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EBO\ECMO\de Winter\Werk\Onderzoek\PROJECT 11.  KANT PICK DE WINTER\Replication\Results\fcst\"/>
    </mc:Choice>
  </mc:AlternateContent>
  <bookViews>
    <workbookView xWindow="0" yWindow="0" windowWidth="28800" windowHeight="12000" firstSheet="1" activeTab="1"/>
  </bookViews>
  <sheets>
    <sheet name="ReadMe" sheetId="11" r:id="rId1"/>
    <sheet name="Table 2-4" sheetId="1" r:id="rId2"/>
    <sheet name="Table 2-4.M" sheetId="25" r:id="rId3"/>
    <sheet name="Figure 2" sheetId="24" r:id="rId4"/>
    <sheet name="PM" sheetId="23" r:id="rId5"/>
    <sheet name="AR" sheetId="15" r:id="rId6"/>
    <sheet name="DFM" sheetId="18" r:id="rId7"/>
    <sheet name="MIDAS_F" sheetId="17" r:id="rId8"/>
    <sheet name="LASSO" sheetId="16" r:id="rId9"/>
    <sheet name="EN" sheetId="19" r:id="rId10"/>
    <sheet name="RS" sheetId="12" r:id="rId11"/>
    <sheet name="RP" sheetId="13" r:id="rId12"/>
    <sheet name="RF" sheetId="14" r:id="rId13"/>
    <sheet name="RW" sheetId="20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18" i="18" l="1"/>
  <c r="O118" i="18"/>
  <c r="N118" i="18"/>
  <c r="M118" i="18"/>
  <c r="L118" i="18"/>
  <c r="K118" i="18"/>
  <c r="J118" i="18"/>
  <c r="I118" i="18"/>
  <c r="H118" i="18"/>
  <c r="G118" i="18"/>
  <c r="F118" i="18"/>
  <c r="E118" i="18"/>
  <c r="D118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D117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D116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D115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D114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D112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D111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D110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D102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D101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D98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D97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D96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D95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D94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D91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M118" i="13" l="1"/>
  <c r="L118" i="13"/>
  <c r="K118" i="13"/>
  <c r="J118" i="13"/>
  <c r="I118" i="13"/>
  <c r="H118" i="13"/>
  <c r="J117" i="13"/>
  <c r="I117" i="13"/>
  <c r="H117" i="13"/>
  <c r="G118" i="13"/>
  <c r="F118" i="13"/>
  <c r="E118" i="13"/>
  <c r="G117" i="13"/>
  <c r="F117" i="13"/>
  <c r="E117" i="13"/>
  <c r="G116" i="13"/>
  <c r="F116" i="13"/>
  <c r="E116" i="13"/>
  <c r="D118" i="13"/>
  <c r="D117" i="13"/>
  <c r="D116" i="13"/>
  <c r="D115" i="13"/>
  <c r="D114" i="13"/>
  <c r="D113" i="13"/>
  <c r="P4" i="13"/>
  <c r="O4" i="13"/>
  <c r="N4" i="13"/>
  <c r="P3" i="13"/>
  <c r="O3" i="13"/>
  <c r="N3" i="13"/>
  <c r="M3" i="13"/>
  <c r="L3" i="13"/>
  <c r="K3" i="13"/>
  <c r="P2" i="13"/>
  <c r="O2" i="13"/>
  <c r="N2" i="13"/>
  <c r="M2" i="13"/>
  <c r="L2" i="13"/>
  <c r="K2" i="13"/>
  <c r="J2" i="13"/>
  <c r="I2" i="13"/>
  <c r="H2" i="13"/>
  <c r="P118" i="13"/>
  <c r="O118" i="13"/>
  <c r="N118" i="13"/>
  <c r="P117" i="13"/>
  <c r="O117" i="13"/>
  <c r="N117" i="13"/>
  <c r="M117" i="13"/>
  <c r="L117" i="13"/>
  <c r="K117" i="13"/>
  <c r="P116" i="13"/>
  <c r="O116" i="13"/>
  <c r="N116" i="13"/>
  <c r="M116" i="13"/>
  <c r="L116" i="13"/>
  <c r="K116" i="13"/>
  <c r="J116" i="13"/>
  <c r="I116" i="13"/>
  <c r="H116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M4" i="13"/>
  <c r="L4" i="13"/>
  <c r="K4" i="13"/>
  <c r="J4" i="13"/>
  <c r="I4" i="13"/>
  <c r="H4" i="13"/>
  <c r="G4" i="13"/>
  <c r="F4" i="13"/>
  <c r="E4" i="13"/>
  <c r="D4" i="13"/>
  <c r="J3" i="13"/>
  <c r="I3" i="13"/>
  <c r="H3" i="13"/>
  <c r="G3" i="13"/>
  <c r="F3" i="13"/>
  <c r="E3" i="13"/>
  <c r="D3" i="13"/>
  <c r="G2" i="13"/>
  <c r="F2" i="13"/>
  <c r="E2" i="13"/>
  <c r="D2" i="13"/>
  <c r="P118" i="12" l="1"/>
  <c r="O118" i="12"/>
  <c r="N118" i="12"/>
  <c r="P117" i="12"/>
  <c r="O117" i="12"/>
  <c r="N117" i="12"/>
  <c r="M117" i="12"/>
  <c r="L117" i="12"/>
  <c r="K117" i="12"/>
  <c r="P116" i="12"/>
  <c r="O116" i="12"/>
  <c r="N116" i="12"/>
  <c r="M116" i="12"/>
  <c r="L116" i="12"/>
  <c r="K116" i="12"/>
  <c r="J116" i="12"/>
  <c r="I116" i="12"/>
  <c r="H116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M4" i="12"/>
  <c r="L4" i="12"/>
  <c r="K4" i="12"/>
  <c r="J4" i="12"/>
  <c r="I4" i="12"/>
  <c r="H4" i="12"/>
  <c r="G4" i="12"/>
  <c r="F4" i="12"/>
  <c r="E4" i="12"/>
  <c r="D4" i="12"/>
  <c r="J3" i="12"/>
  <c r="I3" i="12"/>
  <c r="H3" i="12"/>
  <c r="G3" i="12"/>
  <c r="F3" i="12"/>
  <c r="E3" i="12"/>
  <c r="D3" i="12"/>
  <c r="G2" i="12"/>
  <c r="F2" i="12"/>
  <c r="E2" i="12"/>
  <c r="D2" i="12"/>
  <c r="R113" i="23" l="1" a="1"/>
  <c r="R113" i="23"/>
  <c r="S113" i="23"/>
  <c r="T113" i="23"/>
  <c r="U113" i="23"/>
  <c r="V113" i="23"/>
  <c r="W113" i="23"/>
  <c r="X113" i="23"/>
  <c r="Y113" i="23"/>
  <c r="Z113" i="23"/>
  <c r="AA113" i="23"/>
  <c r="AB113" i="23"/>
  <c r="AC113" i="23"/>
  <c r="R114" i="23"/>
  <c r="S114" i="23"/>
  <c r="T114" i="23"/>
  <c r="U114" i="23"/>
  <c r="V114" i="23"/>
  <c r="W114" i="23"/>
  <c r="X114" i="23"/>
  <c r="Y114" i="23"/>
  <c r="Z114" i="23"/>
  <c r="AA114" i="23"/>
  <c r="AB114" i="23"/>
  <c r="AC114" i="23"/>
  <c r="R115" i="23"/>
  <c r="S115" i="23"/>
  <c r="T115" i="23"/>
  <c r="U115" i="23"/>
  <c r="V115" i="23"/>
  <c r="W115" i="23"/>
  <c r="X115" i="23"/>
  <c r="Y115" i="23"/>
  <c r="Z115" i="23"/>
  <c r="AA115" i="23"/>
  <c r="AB115" i="23"/>
  <c r="AC115" i="23"/>
  <c r="R116" i="23"/>
  <c r="S116" i="23"/>
  <c r="T116" i="23"/>
  <c r="U116" i="23"/>
  <c r="V116" i="23"/>
  <c r="W116" i="23"/>
  <c r="X116" i="23"/>
  <c r="Y116" i="23"/>
  <c r="Z116" i="23"/>
  <c r="AA116" i="23"/>
  <c r="AB116" i="23"/>
  <c r="AC116" i="23"/>
  <c r="R117" i="23"/>
  <c r="S117" i="23"/>
  <c r="T117" i="23"/>
  <c r="U117" i="23"/>
  <c r="V117" i="23"/>
  <c r="W117" i="23"/>
  <c r="X117" i="23"/>
  <c r="Y117" i="23"/>
  <c r="Z117" i="23"/>
  <c r="AA117" i="23"/>
  <c r="AB117" i="23"/>
  <c r="AC117" i="23"/>
  <c r="R118" i="23"/>
  <c r="S118" i="23"/>
  <c r="T118" i="23"/>
  <c r="U118" i="23"/>
  <c r="V118" i="23"/>
  <c r="W118" i="23"/>
  <c r="X118" i="23"/>
  <c r="Y118" i="23"/>
  <c r="Z118" i="23"/>
  <c r="AA118" i="23"/>
  <c r="AB118" i="23"/>
  <c r="AC118" i="23"/>
  <c r="R2" i="23" a="1"/>
  <c r="R2" i="23" s="1"/>
  <c r="W2" i="23"/>
  <c r="X2" i="23"/>
  <c r="Y2" i="23"/>
  <c r="S3" i="23"/>
  <c r="T3" i="23"/>
  <c r="U3" i="23"/>
  <c r="AA3" i="23"/>
  <c r="AB3" i="23"/>
  <c r="AC3" i="23"/>
  <c r="W4" i="23"/>
  <c r="X4" i="23"/>
  <c r="Y4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D116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D114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P112" i="23"/>
  <c r="O112" i="23"/>
  <c r="N112" i="23"/>
  <c r="M112" i="23"/>
  <c r="L112" i="23"/>
  <c r="K112" i="23"/>
  <c r="J112" i="23"/>
  <c r="I112" i="23"/>
  <c r="H112" i="23"/>
  <c r="G112" i="23"/>
  <c r="F112" i="23"/>
  <c r="E112" i="23"/>
  <c r="D112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P108" i="23"/>
  <c r="O108" i="23"/>
  <c r="N108" i="23"/>
  <c r="M108" i="23"/>
  <c r="L108" i="23"/>
  <c r="K108" i="23"/>
  <c r="J108" i="23"/>
  <c r="I108" i="23"/>
  <c r="H108" i="23"/>
  <c r="G108" i="23"/>
  <c r="F108" i="23"/>
  <c r="E108" i="23"/>
  <c r="D108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D102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P100" i="23"/>
  <c r="O100" i="23"/>
  <c r="N100" i="23"/>
  <c r="M100" i="23"/>
  <c r="L100" i="23"/>
  <c r="K100" i="23"/>
  <c r="J100" i="23"/>
  <c r="I100" i="23"/>
  <c r="H100" i="23"/>
  <c r="G100" i="23"/>
  <c r="F100" i="23"/>
  <c r="E100" i="23"/>
  <c r="D100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D99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D98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D95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D94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P46" i="23"/>
  <c r="O46" i="23"/>
  <c r="N46" i="23"/>
  <c r="M46" i="23"/>
  <c r="L46" i="23"/>
  <c r="K46" i="23"/>
  <c r="J46" i="23"/>
  <c r="I46" i="23"/>
  <c r="H46" i="23"/>
  <c r="G46" i="23"/>
  <c r="F46" i="23"/>
  <c r="E46" i="23"/>
  <c r="D46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P44" i="23"/>
  <c r="O44" i="23"/>
  <c r="N44" i="23"/>
  <c r="M44" i="23"/>
  <c r="L44" i="23"/>
  <c r="K44" i="23"/>
  <c r="J44" i="23"/>
  <c r="I44" i="23"/>
  <c r="H44" i="23"/>
  <c r="G44" i="23"/>
  <c r="F44" i="23"/>
  <c r="E44" i="23"/>
  <c r="D44" i="23"/>
  <c r="P43" i="23"/>
  <c r="O43" i="23"/>
  <c r="N43" i="23"/>
  <c r="M43" i="23"/>
  <c r="L43" i="23"/>
  <c r="K43" i="23"/>
  <c r="J43" i="23"/>
  <c r="I43" i="23"/>
  <c r="H43" i="23"/>
  <c r="G43" i="23"/>
  <c r="F43" i="23"/>
  <c r="E43" i="23"/>
  <c r="D43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P39" i="23"/>
  <c r="O39" i="23"/>
  <c r="N39" i="23"/>
  <c r="M39" i="23"/>
  <c r="L39" i="23"/>
  <c r="K39" i="23"/>
  <c r="J39" i="23"/>
  <c r="I39" i="23"/>
  <c r="H39" i="23"/>
  <c r="G39" i="23"/>
  <c r="F39" i="23"/>
  <c r="E39" i="23"/>
  <c r="D39" i="23"/>
  <c r="P38" i="23"/>
  <c r="O38" i="23"/>
  <c r="N38" i="23"/>
  <c r="M38" i="23"/>
  <c r="L38" i="23"/>
  <c r="K38" i="23"/>
  <c r="J38" i="23"/>
  <c r="I38" i="23"/>
  <c r="H38" i="23"/>
  <c r="G38" i="23"/>
  <c r="F38" i="23"/>
  <c r="E38" i="23"/>
  <c r="D38" i="23"/>
  <c r="P37" i="23"/>
  <c r="O37" i="23"/>
  <c r="N37" i="23"/>
  <c r="M37" i="23"/>
  <c r="L37" i="23"/>
  <c r="K37" i="23"/>
  <c r="J37" i="23"/>
  <c r="I37" i="23"/>
  <c r="H37" i="23"/>
  <c r="G37" i="23"/>
  <c r="F37" i="23"/>
  <c r="E37" i="23"/>
  <c r="D37" i="23"/>
  <c r="P36" i="23"/>
  <c r="O36" i="23"/>
  <c r="N36" i="23"/>
  <c r="M36" i="23"/>
  <c r="L36" i="23"/>
  <c r="K36" i="23"/>
  <c r="J36" i="23"/>
  <c r="I36" i="23"/>
  <c r="H36" i="23"/>
  <c r="G36" i="23"/>
  <c r="F36" i="23"/>
  <c r="E36" i="23"/>
  <c r="D36" i="23"/>
  <c r="P35" i="23"/>
  <c r="O35" i="23"/>
  <c r="N35" i="23"/>
  <c r="M35" i="23"/>
  <c r="L35" i="23"/>
  <c r="K35" i="23"/>
  <c r="J35" i="23"/>
  <c r="I35" i="23"/>
  <c r="H35" i="23"/>
  <c r="G35" i="23"/>
  <c r="F35" i="23"/>
  <c r="E35" i="23"/>
  <c r="D35" i="23"/>
  <c r="P34" i="23"/>
  <c r="O34" i="23"/>
  <c r="N34" i="23"/>
  <c r="M34" i="23"/>
  <c r="L34" i="23"/>
  <c r="K34" i="23"/>
  <c r="J34" i="23"/>
  <c r="I34" i="23"/>
  <c r="H34" i="23"/>
  <c r="G34" i="23"/>
  <c r="F34" i="23"/>
  <c r="E34" i="23"/>
  <c r="D34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P30" i="23"/>
  <c r="O30" i="23"/>
  <c r="N30" i="23"/>
  <c r="M30" i="23"/>
  <c r="L30" i="23"/>
  <c r="K30" i="23"/>
  <c r="J30" i="23"/>
  <c r="I30" i="23"/>
  <c r="H30" i="23"/>
  <c r="G30" i="23"/>
  <c r="F30" i="23"/>
  <c r="E30" i="23"/>
  <c r="D30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V4" i="23" l="1"/>
  <c r="Z3" i="23"/>
  <c r="R3" i="23"/>
  <c r="V2" i="23"/>
  <c r="AC4" i="23"/>
  <c r="U4" i="23"/>
  <c r="Y3" i="23"/>
  <c r="AC2" i="23"/>
  <c r="U2" i="23"/>
  <c r="AB4" i="23"/>
  <c r="T4" i="23"/>
  <c r="X3" i="23"/>
  <c r="AB2" i="23"/>
  <c r="T2" i="23"/>
  <c r="AA4" i="23"/>
  <c r="S4" i="23"/>
  <c r="W3" i="23"/>
  <c r="AA2" i="23"/>
  <c r="S2" i="23"/>
  <c r="Z4" i="23"/>
  <c r="R4" i="23"/>
  <c r="V3" i="23"/>
  <c r="Z2" i="23"/>
  <c r="AA112" i="23" l="1"/>
  <c r="S112" i="23"/>
  <c r="X110" i="23"/>
  <c r="AA109" i="23"/>
  <c r="W109" i="23"/>
  <c r="V109" i="23"/>
  <c r="S109" i="23"/>
  <c r="R109" i="23"/>
  <c r="AA108" i="23"/>
  <c r="X108" i="23"/>
  <c r="AC106" i="23"/>
  <c r="V106" i="23"/>
  <c r="U106" i="23"/>
  <c r="Z105" i="23"/>
  <c r="W105" i="23"/>
  <c r="V105" i="23"/>
  <c r="S105" i="23"/>
  <c r="R105" i="23"/>
  <c r="AA104" i="23"/>
  <c r="X104" i="23"/>
  <c r="W104" i="23"/>
  <c r="S104" i="23"/>
  <c r="T103" i="23"/>
  <c r="S103" i="23"/>
  <c r="Y102" i="23"/>
  <c r="AA101" i="23"/>
  <c r="Z101" i="23"/>
  <c r="W101" i="23"/>
  <c r="V101" i="23"/>
  <c r="S101" i="23"/>
  <c r="X100" i="23"/>
  <c r="AC98" i="23"/>
  <c r="Y98" i="23"/>
  <c r="V98" i="23"/>
  <c r="U98" i="23"/>
  <c r="T98" i="23"/>
  <c r="AA97" i="23"/>
  <c r="Z97" i="23"/>
  <c r="X97" i="23"/>
  <c r="W97" i="23"/>
  <c r="V97" i="23"/>
  <c r="S97" i="23"/>
  <c r="R97" i="23"/>
  <c r="AB96" i="23"/>
  <c r="AA96" i="23"/>
  <c r="X96" i="23"/>
  <c r="W96" i="23"/>
  <c r="T96" i="23"/>
  <c r="S96" i="23"/>
  <c r="U96" i="23"/>
  <c r="Y94" i="23"/>
  <c r="R94" i="23"/>
  <c r="X94" i="23"/>
  <c r="AA93" i="23"/>
  <c r="Z93" i="23"/>
  <c r="V93" i="23"/>
  <c r="R93" i="23"/>
  <c r="T93" i="23"/>
  <c r="X92" i="23"/>
  <c r="AC90" i="23"/>
  <c r="V90" i="23"/>
  <c r="U90" i="23"/>
  <c r="AB90" i="23"/>
  <c r="AA89" i="23"/>
  <c r="Z89" i="23"/>
  <c r="W89" i="23"/>
  <c r="R89" i="23"/>
  <c r="AB88" i="23"/>
  <c r="X88" i="23"/>
  <c r="W88" i="23"/>
  <c r="T88" i="23"/>
  <c r="S88" i="23"/>
  <c r="AA85" i="23"/>
  <c r="Z85" i="23"/>
  <c r="V85" i="23"/>
  <c r="S85" i="23"/>
  <c r="R85" i="23"/>
  <c r="X84" i="23"/>
  <c r="AC82" i="23"/>
  <c r="V82" i="23"/>
  <c r="U82" i="23"/>
  <c r="W82" i="23"/>
  <c r="Z81" i="23"/>
  <c r="X81" i="23"/>
  <c r="W81" i="23"/>
  <c r="V81" i="23"/>
  <c r="S81" i="23"/>
  <c r="R81" i="23"/>
  <c r="AB80" i="23"/>
  <c r="AA80" i="23"/>
  <c r="X80" i="23"/>
  <c r="W80" i="23"/>
  <c r="T80" i="23"/>
  <c r="X79" i="23"/>
  <c r="R79" i="23"/>
  <c r="AA77" i="23"/>
  <c r="Z77" i="23"/>
  <c r="V77" i="23"/>
  <c r="S77" i="23"/>
  <c r="R77" i="23"/>
  <c r="AA76" i="23"/>
  <c r="X76" i="23"/>
  <c r="R75" i="23"/>
  <c r="AC74" i="23"/>
  <c r="V74" i="23"/>
  <c r="AA73" i="23"/>
  <c r="Z73" i="23"/>
  <c r="W73" i="23"/>
  <c r="V73" i="23"/>
  <c r="S73" i="23"/>
  <c r="R73" i="23"/>
  <c r="AB72" i="23"/>
  <c r="AA72" i="23"/>
  <c r="X72" i="23"/>
  <c r="W72" i="23"/>
  <c r="T72" i="23"/>
  <c r="S72" i="23"/>
  <c r="W69" i="23"/>
  <c r="V69" i="23"/>
  <c r="S69" i="23"/>
  <c r="T68" i="23"/>
  <c r="AC66" i="23"/>
  <c r="Y66" i="23"/>
  <c r="AA65" i="23"/>
  <c r="Z65" i="23"/>
  <c r="X65" i="23"/>
  <c r="W65" i="23"/>
  <c r="V65" i="23"/>
  <c r="S65" i="23"/>
  <c r="R65" i="23"/>
  <c r="AA64" i="23"/>
  <c r="X64" i="23"/>
  <c r="W64" i="23"/>
  <c r="T64" i="23"/>
  <c r="S64" i="23"/>
  <c r="AA63" i="23"/>
  <c r="S62" i="23"/>
  <c r="W61" i="23"/>
  <c r="V61" i="23"/>
  <c r="S61" i="23"/>
  <c r="V58" i="23"/>
  <c r="W58" i="23"/>
  <c r="Z57" i="23"/>
  <c r="X57" i="23"/>
  <c r="W57" i="23"/>
  <c r="S57" i="23"/>
  <c r="R57" i="23"/>
  <c r="AB56" i="23"/>
  <c r="W56" i="23"/>
  <c r="T56" i="23"/>
  <c r="AC54" i="23"/>
  <c r="Y54" i="23"/>
  <c r="S54" i="23"/>
  <c r="AA53" i="23"/>
  <c r="W53" i="23"/>
  <c r="V53" i="23"/>
  <c r="S53" i="23"/>
  <c r="R53" i="23"/>
  <c r="X52" i="23"/>
  <c r="X51" i="23"/>
  <c r="Z51" i="23"/>
  <c r="AC50" i="23"/>
  <c r="V50" i="23"/>
  <c r="S50" i="23"/>
  <c r="AA49" i="23"/>
  <c r="Z49" i="23"/>
  <c r="X49" i="23"/>
  <c r="W49" i="23"/>
  <c r="R49" i="23"/>
  <c r="AB48" i="23"/>
  <c r="AA48" i="23"/>
  <c r="X48" i="23"/>
  <c r="T48" i="23"/>
  <c r="AC46" i="23"/>
  <c r="Z46" i="23"/>
  <c r="R46" i="23"/>
  <c r="T46" i="23"/>
  <c r="AA45" i="23"/>
  <c r="Z45" i="23"/>
  <c r="W45" i="23"/>
  <c r="V45" i="23"/>
  <c r="S45" i="23"/>
  <c r="R45" i="23"/>
  <c r="AB43" i="23"/>
  <c r="Y43" i="23"/>
  <c r="X43" i="23"/>
  <c r="T43" i="23"/>
  <c r="AA43" i="23"/>
  <c r="V42" i="23"/>
  <c r="U42" i="23"/>
  <c r="S42" i="23"/>
  <c r="AA41" i="23"/>
  <c r="Z41" i="23"/>
  <c r="W41" i="23"/>
  <c r="V41" i="23"/>
  <c r="R41" i="23"/>
  <c r="AB40" i="23"/>
  <c r="X40" i="23"/>
  <c r="W40" i="23"/>
  <c r="T40" i="23"/>
  <c r="S40" i="23"/>
  <c r="U39" i="23"/>
  <c r="V39" i="23"/>
  <c r="Z38" i="23"/>
  <c r="Y38" i="23"/>
  <c r="U38" i="23"/>
  <c r="R38" i="23"/>
  <c r="X38" i="23"/>
  <c r="AA37" i="23"/>
  <c r="S37" i="23"/>
  <c r="X36" i="23"/>
  <c r="Y35" i="23"/>
  <c r="X35" i="23"/>
  <c r="V35" i="23"/>
  <c r="V34" i="23"/>
  <c r="U34" i="23"/>
  <c r="AB34" i="23"/>
  <c r="AA33" i="23"/>
  <c r="Z33" i="23"/>
  <c r="X33" i="23"/>
  <c r="W33" i="23"/>
  <c r="S33" i="23"/>
  <c r="AB32" i="23"/>
  <c r="W32" i="23"/>
  <c r="T32" i="23"/>
  <c r="S31" i="23"/>
  <c r="AC30" i="23"/>
  <c r="Z30" i="23"/>
  <c r="Y30" i="23"/>
  <c r="R30" i="23"/>
  <c r="AB30" i="23"/>
  <c r="AA29" i="23"/>
  <c r="Z29" i="23"/>
  <c r="W29" i="23"/>
  <c r="V29" i="23"/>
  <c r="S29" i="23"/>
  <c r="R29" i="23"/>
  <c r="X28" i="23"/>
  <c r="Y27" i="23"/>
  <c r="X27" i="23"/>
  <c r="T27" i="23"/>
  <c r="Z27" i="23"/>
  <c r="AC26" i="23"/>
  <c r="Y26" i="23"/>
  <c r="S26" i="23"/>
  <c r="Z25" i="23"/>
  <c r="W25" i="23"/>
  <c r="S25" i="23"/>
  <c r="R25" i="23"/>
  <c r="AB24" i="23"/>
  <c r="W24" i="23"/>
  <c r="T24" i="23"/>
  <c r="V23" i="23"/>
  <c r="AC22" i="23"/>
  <c r="X22" i="23"/>
  <c r="AA21" i="23"/>
  <c r="W21" i="23"/>
  <c r="V21" i="23"/>
  <c r="S21" i="23"/>
  <c r="X20" i="23"/>
  <c r="W20" i="23"/>
  <c r="Y19" i="23"/>
  <c r="X19" i="23"/>
  <c r="AC19" i="23"/>
  <c r="AC18" i="23"/>
  <c r="V18" i="23"/>
  <c r="T18" i="23"/>
  <c r="W17" i="23"/>
  <c r="V17" i="23"/>
  <c r="S17" i="23"/>
  <c r="R17" i="23"/>
  <c r="AB16" i="23"/>
  <c r="AA16" i="23"/>
  <c r="U16" i="23"/>
  <c r="T16" i="23"/>
  <c r="S16" i="23"/>
  <c r="V15" i="23"/>
  <c r="AC14" i="23"/>
  <c r="U14" i="23"/>
  <c r="R14" i="23"/>
  <c r="AB14" i="23"/>
  <c r="AA13" i="23"/>
  <c r="W13" i="23"/>
  <c r="V13" i="23"/>
  <c r="S13" i="23"/>
  <c r="AB12" i="23"/>
  <c r="X12" i="23"/>
  <c r="Y11" i="23"/>
  <c r="X11" i="23"/>
  <c r="Z11" i="23"/>
  <c r="T10" i="23"/>
  <c r="X9" i="23"/>
  <c r="W9" i="23"/>
  <c r="S9" i="23"/>
  <c r="R9" i="23"/>
  <c r="AC8" i="23"/>
  <c r="AB8" i="23"/>
  <c r="AA8" i="23"/>
  <c r="U8" i="23"/>
  <c r="T8" i="23"/>
  <c r="AC6" i="23"/>
  <c r="Z6" i="23"/>
  <c r="Y6" i="23"/>
  <c r="U6" i="23"/>
  <c r="AA6" i="23"/>
  <c r="AA5" i="23"/>
  <c r="W5" i="23"/>
  <c r="V5" i="23"/>
  <c r="T5" i="23"/>
  <c r="S5" i="23"/>
  <c r="AC104" i="23"/>
  <c r="AB104" i="23"/>
  <c r="AA98" i="23"/>
  <c r="S93" i="23"/>
  <c r="U88" i="23"/>
  <c r="T85" i="23"/>
  <c r="S82" i="23"/>
  <c r="Y71" i="23"/>
  <c r="AC64" i="23"/>
  <c r="AB64" i="23"/>
  <c r="AC56" i="23"/>
  <c r="X44" i="23"/>
  <c r="R42" i="23"/>
  <c r="AC32" i="23"/>
  <c r="Y23" i="23"/>
  <c r="V20" i="23"/>
  <c r="W6" i="23"/>
  <c r="Z112" i="23"/>
  <c r="Y112" i="23"/>
  <c r="X112" i="23"/>
  <c r="R112" i="23"/>
  <c r="W112" i="23"/>
  <c r="V112" i="23"/>
  <c r="Z109" i="23"/>
  <c r="Y109" i="23"/>
  <c r="X109" i="23"/>
  <c r="AC109" i="23"/>
  <c r="Z107" i="23"/>
  <c r="T107" i="23"/>
  <c r="AB106" i="23"/>
  <c r="Y105" i="23"/>
  <c r="AC105" i="23"/>
  <c r="AB105" i="23"/>
  <c r="AA105" i="23"/>
  <c r="U105" i="23"/>
  <c r="T105" i="23"/>
  <c r="Z104" i="23"/>
  <c r="Y104" i="23"/>
  <c r="R104" i="23"/>
  <c r="V104" i="23"/>
  <c r="R102" i="23"/>
  <c r="Y101" i="23"/>
  <c r="X101" i="23"/>
  <c r="R101" i="23"/>
  <c r="AC101" i="23"/>
  <c r="Z99" i="23"/>
  <c r="Y97" i="23"/>
  <c r="AC97" i="23"/>
  <c r="AB97" i="23"/>
  <c r="U97" i="23"/>
  <c r="T97" i="23"/>
  <c r="Z96" i="23"/>
  <c r="R96" i="23"/>
  <c r="V96" i="23"/>
  <c r="Y96" i="23"/>
  <c r="AA95" i="23"/>
  <c r="Y93" i="23"/>
  <c r="X93" i="23"/>
  <c r="W93" i="23"/>
  <c r="AC93" i="23"/>
  <c r="V92" i="23"/>
  <c r="Y90" i="23"/>
  <c r="X90" i="23"/>
  <c r="S90" i="23"/>
  <c r="AC89" i="23"/>
  <c r="AB89" i="23"/>
  <c r="Y89" i="23"/>
  <c r="X89" i="23"/>
  <c r="V89" i="23"/>
  <c r="U89" i="23"/>
  <c r="T89" i="23"/>
  <c r="S89" i="23"/>
  <c r="AA88" i="23"/>
  <c r="AC88" i="23"/>
  <c r="Z88" i="23"/>
  <c r="Y88" i="23"/>
  <c r="V88" i="23"/>
  <c r="R88" i="23"/>
  <c r="AC85" i="23"/>
  <c r="Y85" i="23"/>
  <c r="X85" i="23"/>
  <c r="W85" i="23"/>
  <c r="U85" i="23"/>
  <c r="X82" i="23"/>
  <c r="AC81" i="23"/>
  <c r="AB81" i="23"/>
  <c r="AA81" i="23"/>
  <c r="Y81" i="23"/>
  <c r="U81" i="23"/>
  <c r="T81" i="23"/>
  <c r="S80" i="23"/>
  <c r="Z80" i="23"/>
  <c r="Y80" i="23"/>
  <c r="V80" i="23"/>
  <c r="R80" i="23"/>
  <c r="AC77" i="23"/>
  <c r="Y77" i="23"/>
  <c r="X77" i="23"/>
  <c r="W77" i="23"/>
  <c r="U77" i="23"/>
  <c r="Z75" i="23"/>
  <c r="Y73" i="23"/>
  <c r="X73" i="23"/>
  <c r="AC73" i="23"/>
  <c r="AB73" i="23"/>
  <c r="U73" i="23"/>
  <c r="T73" i="23"/>
  <c r="Z72" i="23"/>
  <c r="Y72" i="23"/>
  <c r="R72" i="23"/>
  <c r="AC72" i="23"/>
  <c r="V72" i="23"/>
  <c r="AB70" i="23"/>
  <c r="Y70" i="23"/>
  <c r="AC69" i="23"/>
  <c r="U69" i="23"/>
  <c r="X69" i="23"/>
  <c r="R67" i="23"/>
  <c r="W66" i="23"/>
  <c r="V66" i="23"/>
  <c r="Y65" i="23"/>
  <c r="AC65" i="23"/>
  <c r="AB65" i="23"/>
  <c r="U65" i="23"/>
  <c r="T65" i="23"/>
  <c r="Z64" i="23"/>
  <c r="Y64" i="23"/>
  <c r="R64" i="23"/>
  <c r="V64" i="23"/>
  <c r="X62" i="23"/>
  <c r="U62" i="23"/>
  <c r="AC61" i="23"/>
  <c r="U61" i="23"/>
  <c r="X61" i="23"/>
  <c r="Z59" i="23"/>
  <c r="R59" i="23"/>
  <c r="W59" i="23"/>
  <c r="X58" i="23"/>
  <c r="Y57" i="23"/>
  <c r="V57" i="23"/>
  <c r="AC57" i="23"/>
  <c r="AB57" i="23"/>
  <c r="AA57" i="23"/>
  <c r="U57" i="23"/>
  <c r="T57" i="23"/>
  <c r="Z56" i="23"/>
  <c r="Y56" i="23"/>
  <c r="X56" i="23"/>
  <c r="R56" i="23"/>
  <c r="AA56" i="23"/>
  <c r="V56" i="23"/>
  <c r="S56" i="23"/>
  <c r="AA54" i="23"/>
  <c r="Z54" i="23"/>
  <c r="U54" i="23"/>
  <c r="R54" i="23"/>
  <c r="AC53" i="23"/>
  <c r="W52" i="23"/>
  <c r="AB51" i="23"/>
  <c r="Y51" i="23"/>
  <c r="AA51" i="23"/>
  <c r="U50" i="23"/>
  <c r="AB50" i="23"/>
  <c r="X50" i="23"/>
  <c r="Y49" i="23"/>
  <c r="V49" i="23"/>
  <c r="S49" i="23"/>
  <c r="AC49" i="23"/>
  <c r="AB49" i="23"/>
  <c r="U49" i="23"/>
  <c r="T49" i="23"/>
  <c r="Z48" i="23"/>
  <c r="Y48" i="23"/>
  <c r="W48" i="23"/>
  <c r="R48" i="23"/>
  <c r="V48" i="23"/>
  <c r="S48" i="23"/>
  <c r="AA46" i="23"/>
  <c r="Y46" i="23"/>
  <c r="U46" i="23"/>
  <c r="AC45" i="23"/>
  <c r="AB45" i="23"/>
  <c r="X45" i="23"/>
  <c r="U45" i="23"/>
  <c r="R44" i="23"/>
  <c r="S43" i="23"/>
  <c r="W43" i="23"/>
  <c r="AC42" i="23"/>
  <c r="T42" i="23"/>
  <c r="W42" i="23"/>
  <c r="Y41" i="23"/>
  <c r="X41" i="23"/>
  <c r="AC41" i="23"/>
  <c r="AB41" i="23"/>
  <c r="U41" i="23"/>
  <c r="T41" i="23"/>
  <c r="S41" i="23"/>
  <c r="Z40" i="23"/>
  <c r="Y40" i="23"/>
  <c r="R40" i="23"/>
  <c r="AA40" i="23"/>
  <c r="V40" i="23"/>
  <c r="S38" i="23"/>
  <c r="AC38" i="23"/>
  <c r="AC37" i="23"/>
  <c r="R37" i="23"/>
  <c r="W37" i="23"/>
  <c r="V37" i="23"/>
  <c r="AB35" i="23"/>
  <c r="R35" i="23"/>
  <c r="T35" i="23"/>
  <c r="AC34" i="23"/>
  <c r="AA34" i="23"/>
  <c r="T34" i="23"/>
  <c r="X34" i="23"/>
  <c r="Y33" i="23"/>
  <c r="V33" i="23"/>
  <c r="AC33" i="23"/>
  <c r="AB33" i="23"/>
  <c r="U33" i="23"/>
  <c r="T33" i="23"/>
  <c r="R33" i="23"/>
  <c r="Z32" i="23"/>
  <c r="Y32" i="23"/>
  <c r="R32" i="23"/>
  <c r="AA32" i="23"/>
  <c r="X32" i="23"/>
  <c r="V32" i="23"/>
  <c r="S32" i="23"/>
  <c r="U30" i="23"/>
  <c r="T30" i="23"/>
  <c r="Y29" i="23"/>
  <c r="X29" i="23"/>
  <c r="AC29" i="23"/>
  <c r="AB27" i="23"/>
  <c r="S27" i="23"/>
  <c r="R27" i="23"/>
  <c r="AB26" i="23"/>
  <c r="Y25" i="23"/>
  <c r="V25" i="23"/>
  <c r="AC25" i="23"/>
  <c r="AB25" i="23"/>
  <c r="AA25" i="23"/>
  <c r="U25" i="23"/>
  <c r="T25" i="23"/>
  <c r="Z24" i="23"/>
  <c r="Y24" i="23"/>
  <c r="X24" i="23"/>
  <c r="R24" i="23"/>
  <c r="AA24" i="23"/>
  <c r="V24" i="23"/>
  <c r="S24" i="23"/>
  <c r="Y22" i="23"/>
  <c r="R22" i="23"/>
  <c r="Z21" i="23"/>
  <c r="R21" i="23"/>
  <c r="Y21" i="23"/>
  <c r="X21" i="23"/>
  <c r="AC21" i="23"/>
  <c r="R20" i="23"/>
  <c r="AB19" i="23"/>
  <c r="T19" i="23"/>
  <c r="AA19" i="23"/>
  <c r="AB18" i="23"/>
  <c r="Y18" i="23"/>
  <c r="Y17" i="23"/>
  <c r="AC17" i="23"/>
  <c r="AB17" i="23"/>
  <c r="AA17" i="23"/>
  <c r="Z17" i="23"/>
  <c r="U17" i="23"/>
  <c r="T17" i="23"/>
  <c r="Z16" i="23"/>
  <c r="Y16" i="23"/>
  <c r="X16" i="23"/>
  <c r="W16" i="23"/>
  <c r="R16" i="23"/>
  <c r="V16" i="23"/>
  <c r="W15" i="23"/>
  <c r="Y14" i="23"/>
  <c r="T14" i="23"/>
  <c r="Z13" i="23"/>
  <c r="R13" i="23"/>
  <c r="Y13" i="23"/>
  <c r="X13" i="23"/>
  <c r="AC13" i="23"/>
  <c r="AB11" i="23"/>
  <c r="T11" i="23"/>
  <c r="AA11" i="23"/>
  <c r="W11" i="23"/>
  <c r="AC10" i="23"/>
  <c r="AB10" i="23"/>
  <c r="Y9" i="23"/>
  <c r="V9" i="23"/>
  <c r="AC9" i="23"/>
  <c r="AB9" i="23"/>
  <c r="AA9" i="23"/>
  <c r="Z9" i="23"/>
  <c r="U9" i="23"/>
  <c r="T9" i="23"/>
  <c r="Z8" i="23"/>
  <c r="Y8" i="23"/>
  <c r="X8" i="23"/>
  <c r="W8" i="23"/>
  <c r="R8" i="23"/>
  <c r="V8" i="23"/>
  <c r="S8" i="23"/>
  <c r="T6" i="23"/>
  <c r="R6" i="23"/>
  <c r="Z5" i="23"/>
  <c r="R5" i="23"/>
  <c r="Y5" i="23"/>
  <c r="X5" i="23"/>
  <c r="AC5" i="23"/>
  <c r="AA70" i="23" l="1"/>
  <c r="S70" i="23"/>
  <c r="W102" i="23"/>
  <c r="V102" i="23"/>
  <c r="X102" i="23"/>
  <c r="Y110" i="23"/>
  <c r="R62" i="23"/>
  <c r="Z70" i="23"/>
  <c r="AA99" i="23"/>
  <c r="S99" i="23"/>
  <c r="S35" i="23"/>
  <c r="T51" i="23"/>
  <c r="X54" i="23"/>
  <c r="AA62" i="23"/>
  <c r="AB6" i="23"/>
  <c r="S11" i="23"/>
  <c r="S19" i="23"/>
  <c r="AB22" i="23"/>
  <c r="AB42" i="23"/>
  <c r="R51" i="23"/>
  <c r="AB62" i="23"/>
  <c r="AC75" i="23"/>
  <c r="Y62" i="23"/>
  <c r="S86" i="23"/>
  <c r="AA86" i="23"/>
  <c r="Z14" i="23"/>
  <c r="Z22" i="23"/>
  <c r="T38" i="23"/>
  <c r="Z62" i="23"/>
  <c r="S91" i="23"/>
  <c r="R91" i="23"/>
  <c r="Z91" i="23"/>
  <c r="Z110" i="23"/>
  <c r="AC62" i="23"/>
  <c r="T66" i="23"/>
  <c r="X66" i="23"/>
  <c r="AB66" i="23"/>
  <c r="AC70" i="23"/>
  <c r="W74" i="23"/>
  <c r="T74" i="23"/>
  <c r="X74" i="23"/>
  <c r="Y74" i="23"/>
  <c r="AC78" i="23"/>
  <c r="T82" i="23"/>
  <c r="AB82" i="23"/>
  <c r="R82" i="23"/>
  <c r="Y82" i="23"/>
  <c r="T90" i="23"/>
  <c r="W90" i="23"/>
  <c r="W98" i="23"/>
  <c r="AB98" i="23"/>
  <c r="X98" i="23"/>
  <c r="T99" i="23"/>
  <c r="AB99" i="23"/>
  <c r="AC102" i="23"/>
  <c r="Y106" i="23"/>
  <c r="AB107" i="23"/>
  <c r="AC110" i="23"/>
  <c r="AB46" i="23"/>
  <c r="W54" i="23"/>
  <c r="Z67" i="23"/>
  <c r="W67" i="23"/>
  <c r="R70" i="23"/>
  <c r="Z102" i="23"/>
  <c r="R110" i="23"/>
  <c r="S6" i="23"/>
  <c r="R11" i="23"/>
  <c r="X6" i="23"/>
  <c r="X14" i="23"/>
  <c r="U22" i="23"/>
  <c r="AC94" i="23"/>
  <c r="T106" i="23"/>
  <c r="W106" i="23"/>
  <c r="T26" i="23"/>
  <c r="AA27" i="23"/>
  <c r="AA30" i="23"/>
  <c r="AA35" i="23"/>
  <c r="AB38" i="23"/>
  <c r="S46" i="23"/>
  <c r="T50" i="23"/>
  <c r="T54" i="23"/>
  <c r="X70" i="23"/>
  <c r="AB74" i="23"/>
  <c r="AA91" i="23"/>
  <c r="V62" i="23"/>
  <c r="T62" i="23"/>
  <c r="W62" i="23"/>
  <c r="Y78" i="23"/>
  <c r="X46" i="23"/>
  <c r="AB54" i="23"/>
  <c r="Z94" i="23"/>
  <c r="R107" i="23"/>
  <c r="AA107" i="23"/>
  <c r="S107" i="23"/>
  <c r="R19" i="23"/>
  <c r="Z35" i="23"/>
  <c r="AA38" i="23"/>
  <c r="S51" i="23"/>
  <c r="U70" i="23"/>
  <c r="Z19" i="23"/>
  <c r="X42" i="23"/>
  <c r="T70" i="23"/>
  <c r="R99" i="23"/>
  <c r="X106" i="23"/>
  <c r="V6" i="23"/>
  <c r="AB7" i="23"/>
  <c r="U11" i="23"/>
  <c r="AC11" i="23"/>
  <c r="V14" i="23"/>
  <c r="R18" i="23"/>
  <c r="Z18" i="23"/>
  <c r="V22" i="23"/>
  <c r="R26" i="23"/>
  <c r="Z26" i="23"/>
  <c r="AC27" i="23"/>
  <c r="V30" i="23"/>
  <c r="R34" i="23"/>
  <c r="Z34" i="23"/>
  <c r="U35" i="23"/>
  <c r="AC35" i="23"/>
  <c r="V38" i="23"/>
  <c r="Z42" i="23"/>
  <c r="U43" i="23"/>
  <c r="AC43" i="23"/>
  <c r="V46" i="23"/>
  <c r="U47" i="23"/>
  <c r="Y47" i="23"/>
  <c r="R50" i="23"/>
  <c r="Z50" i="23"/>
  <c r="U51" i="23"/>
  <c r="AC51" i="23"/>
  <c r="V54" i="23"/>
  <c r="AC55" i="23"/>
  <c r="R58" i="23"/>
  <c r="Z58" i="23"/>
  <c r="U59" i="23"/>
  <c r="R66" i="23"/>
  <c r="Z66" i="23"/>
  <c r="U67" i="23"/>
  <c r="V70" i="23"/>
  <c r="U71" i="23"/>
  <c r="R74" i="23"/>
  <c r="Z74" i="23"/>
  <c r="Z82" i="23"/>
  <c r="AB87" i="23"/>
  <c r="R90" i="23"/>
  <c r="Z90" i="23"/>
  <c r="V94" i="23"/>
  <c r="U95" i="23"/>
  <c r="R98" i="23"/>
  <c r="Z98" i="23"/>
  <c r="U99" i="23"/>
  <c r="AC99" i="23"/>
  <c r="R106" i="23"/>
  <c r="Z106" i="23"/>
  <c r="U107" i="23"/>
  <c r="AC107" i="23"/>
  <c r="V110" i="23"/>
  <c r="AB5" i="23"/>
  <c r="S10" i="23"/>
  <c r="AA10" i="23"/>
  <c r="W12" i="23"/>
  <c r="W14" i="23"/>
  <c r="AC16" i="23"/>
  <c r="X17" i="23"/>
  <c r="S18" i="23"/>
  <c r="AB20" i="23"/>
  <c r="W22" i="23"/>
  <c r="X25" i="23"/>
  <c r="AA28" i="23"/>
  <c r="AA36" i="23"/>
  <c r="W38" i="23"/>
  <c r="V43" i="23"/>
  <c r="AA44" i="23"/>
  <c r="W46" i="23"/>
  <c r="V51" i="23"/>
  <c r="T52" i="23"/>
  <c r="V59" i="23"/>
  <c r="T60" i="23"/>
  <c r="V67" i="23"/>
  <c r="W70" i="23"/>
  <c r="T76" i="23"/>
  <c r="AA84" i="23"/>
  <c r="T92" i="23"/>
  <c r="X105" i="23"/>
  <c r="Y7" i="23"/>
  <c r="Y15" i="23"/>
  <c r="Y31" i="23"/>
  <c r="Y39" i="23"/>
  <c r="Z7" i="23"/>
  <c r="Y12" i="23"/>
  <c r="Y55" i="23"/>
  <c r="Y63" i="23"/>
  <c r="Y79" i="23"/>
  <c r="Y87" i="23"/>
  <c r="Y95" i="23"/>
  <c r="Y103" i="23"/>
  <c r="T104" i="23"/>
  <c r="AC111" i="23"/>
  <c r="AB111" i="23"/>
  <c r="Y111" i="23"/>
  <c r="T112" i="23"/>
  <c r="AB112" i="23"/>
  <c r="AA18" i="23"/>
  <c r="Y20" i="23"/>
  <c r="U24" i="23"/>
  <c r="AC24" i="23"/>
  <c r="AA26" i="23"/>
  <c r="Y28" i="23"/>
  <c r="R31" i="23"/>
  <c r="Z31" i="23"/>
  <c r="U32" i="23"/>
  <c r="S34" i="23"/>
  <c r="AB37" i="23"/>
  <c r="Z39" i="23"/>
  <c r="U40" i="23"/>
  <c r="AC40" i="23"/>
  <c r="AA42" i="23"/>
  <c r="T45" i="23"/>
  <c r="R47" i="23"/>
  <c r="U48" i="23"/>
  <c r="AC48" i="23"/>
  <c r="AA50" i="23"/>
  <c r="AB53" i="23"/>
  <c r="Z55" i="23"/>
  <c r="U56" i="23"/>
  <c r="T61" i="23"/>
  <c r="R63" i="23"/>
  <c r="Z63" i="23"/>
  <c r="U64" i="23"/>
  <c r="S66" i="23"/>
  <c r="AA66" i="23"/>
  <c r="V68" i="23"/>
  <c r="T69" i="23"/>
  <c r="R71" i="23"/>
  <c r="Z71" i="23"/>
  <c r="U72" i="23"/>
  <c r="S74" i="23"/>
  <c r="AA74" i="23"/>
  <c r="Y76" i="23"/>
  <c r="T77" i="23"/>
  <c r="AB77" i="23"/>
  <c r="Z79" i="23"/>
  <c r="U80" i="23"/>
  <c r="AC80" i="23"/>
  <c r="AA82" i="23"/>
  <c r="Y84" i="23"/>
  <c r="AB85" i="23"/>
  <c r="R87" i="23"/>
  <c r="Z87" i="23"/>
  <c r="AA90" i="23"/>
  <c r="Y92" i="23"/>
  <c r="AB93" i="23"/>
  <c r="W94" i="23"/>
  <c r="R95" i="23"/>
  <c r="Z95" i="23"/>
  <c r="AC96" i="23"/>
  <c r="S98" i="23"/>
  <c r="W100" i="23"/>
  <c r="Y100" i="23"/>
  <c r="R103" i="23"/>
  <c r="Z103" i="23"/>
  <c r="U104" i="23"/>
  <c r="S106" i="23"/>
  <c r="AA106" i="23"/>
  <c r="V108" i="23"/>
  <c r="Y108" i="23"/>
  <c r="W110" i="23"/>
  <c r="Z111" i="23"/>
  <c r="U112" i="23"/>
  <c r="AC112" i="23"/>
  <c r="R55" i="23"/>
  <c r="AA20" i="23"/>
  <c r="W28" i="23"/>
  <c r="W44" i="23"/>
  <c r="W87" i="23"/>
  <c r="S100" i="23"/>
  <c r="AC108" i="23"/>
  <c r="W7" i="23"/>
  <c r="AC31" i="23"/>
  <c r="S36" i="23"/>
  <c r="V63" i="23"/>
  <c r="Z47" i="23"/>
  <c r="W23" i="23"/>
  <c r="AB28" i="23"/>
  <c r="AB100" i="23"/>
  <c r="T108" i="23"/>
  <c r="R39" i="23"/>
  <c r="V60" i="23"/>
  <c r="V71" i="23"/>
  <c r="R76" i="23"/>
  <c r="AB84" i="23"/>
  <c r="T95" i="23"/>
  <c r="U36" i="23"/>
  <c r="T47" i="23"/>
  <c r="W63" i="23"/>
  <c r="S76" i="23"/>
  <c r="R92" i="23"/>
  <c r="AA12" i="23"/>
  <c r="AC92" i="23"/>
  <c r="AA47" i="23"/>
  <c r="AC76" i="23"/>
  <c r="Z84" i="23"/>
  <c r="S92" i="23"/>
  <c r="AB23" i="23"/>
  <c r="U31" i="23"/>
  <c r="W39" i="23"/>
  <c r="S55" i="23"/>
  <c r="S7" i="23"/>
  <c r="AC15" i="23"/>
  <c r="AC23" i="23"/>
  <c r="V36" i="23"/>
  <c r="AC36" i="23"/>
  <c r="AB47" i="23"/>
  <c r="S52" i="23"/>
  <c r="T55" i="23"/>
  <c r="X55" i="23"/>
  <c r="AC63" i="23"/>
  <c r="AB71" i="23"/>
  <c r="U76" i="23"/>
  <c r="W76" i="23"/>
  <c r="AC79" i="23"/>
  <c r="R84" i="23"/>
  <c r="AC84" i="23"/>
  <c r="U92" i="23"/>
  <c r="W92" i="23"/>
  <c r="W95" i="23"/>
  <c r="V103" i="23"/>
  <c r="R108" i="23"/>
  <c r="W108" i="23"/>
  <c r="S111" i="23"/>
  <c r="AA39" i="23"/>
  <c r="V95" i="23"/>
  <c r="X7" i="23"/>
  <c r="Z12" i="23"/>
  <c r="X15" i="23"/>
  <c r="X23" i="23"/>
  <c r="Z28" i="23"/>
  <c r="T36" i="23"/>
  <c r="AB39" i="23"/>
  <c r="Z44" i="23"/>
  <c r="AC47" i="23"/>
  <c r="U52" i="23"/>
  <c r="U55" i="23"/>
  <c r="AC71" i="23"/>
  <c r="V76" i="23"/>
  <c r="AB76" i="23"/>
  <c r="S79" i="23"/>
  <c r="T79" i="23"/>
  <c r="S84" i="23"/>
  <c r="T84" i="23"/>
  <c r="AA87" i="23"/>
  <c r="AB92" i="23"/>
  <c r="X95" i="23"/>
  <c r="Z100" i="23"/>
  <c r="W103" i="23"/>
  <c r="AA103" i="23"/>
  <c r="S108" i="23"/>
  <c r="AB108" i="23"/>
  <c r="T111" i="23"/>
  <c r="AC7" i="23"/>
  <c r="W47" i="23"/>
  <c r="AB63" i="23"/>
  <c r="AA71" i="23"/>
  <c r="AA79" i="23"/>
  <c r="T7" i="23"/>
  <c r="S12" i="23"/>
  <c r="AA15" i="23"/>
  <c r="Z20" i="23"/>
  <c r="AA23" i="23"/>
  <c r="S28" i="23"/>
  <c r="T31" i="23"/>
  <c r="AA31" i="23"/>
  <c r="W36" i="23"/>
  <c r="AC39" i="23"/>
  <c r="AB44" i="23"/>
  <c r="S47" i="23"/>
  <c r="AA52" i="23"/>
  <c r="V55" i="23"/>
  <c r="S63" i="23"/>
  <c r="U79" i="23"/>
  <c r="U84" i="23"/>
  <c r="W84" i="23"/>
  <c r="AC87" i="23"/>
  <c r="AC95" i="23"/>
  <c r="AA100" i="23"/>
  <c r="X103" i="23"/>
  <c r="AB103" i="23"/>
  <c r="U111" i="23"/>
  <c r="AB95" i="23"/>
  <c r="U103" i="23"/>
  <c r="U7" i="23"/>
  <c r="AA7" i="23"/>
  <c r="T12" i="23"/>
  <c r="T15" i="23"/>
  <c r="S20" i="23"/>
  <c r="T23" i="23"/>
  <c r="T28" i="23"/>
  <c r="W31" i="23"/>
  <c r="T44" i="23"/>
  <c r="AB52" i="23"/>
  <c r="W55" i="23"/>
  <c r="AA55" i="23"/>
  <c r="T63" i="23"/>
  <c r="X63" i="23"/>
  <c r="S71" i="23"/>
  <c r="V79" i="23"/>
  <c r="AB79" i="23"/>
  <c r="V84" i="23"/>
  <c r="S87" i="23"/>
  <c r="T87" i="23"/>
  <c r="Z92" i="23"/>
  <c r="S95" i="23"/>
  <c r="T100" i="23"/>
  <c r="AC103" i="23"/>
  <c r="V111" i="23"/>
  <c r="W71" i="23"/>
  <c r="R111" i="23"/>
  <c r="V7" i="23"/>
  <c r="AC12" i="23"/>
  <c r="V12" i="23"/>
  <c r="U15" i="23"/>
  <c r="T20" i="23"/>
  <c r="U23" i="23"/>
  <c r="AC28" i="23"/>
  <c r="V28" i="23"/>
  <c r="AB31" i="23"/>
  <c r="AB36" i="23"/>
  <c r="X39" i="23"/>
  <c r="S39" i="23"/>
  <c r="U44" i="23"/>
  <c r="V52" i="23"/>
  <c r="AC52" i="23"/>
  <c r="AB55" i="23"/>
  <c r="U63" i="23"/>
  <c r="T71" i="23"/>
  <c r="X71" i="23"/>
  <c r="Z76" i="23"/>
  <c r="W79" i="23"/>
  <c r="U87" i="23"/>
  <c r="AA92" i="23"/>
  <c r="AC100" i="23"/>
  <c r="V100" i="23"/>
  <c r="Z108" i="23"/>
  <c r="W111" i="23"/>
  <c r="AA111" i="23"/>
  <c r="AB15" i="23"/>
  <c r="X87" i="23"/>
  <c r="R12" i="23"/>
  <c r="AC20" i="23"/>
  <c r="R28" i="23"/>
  <c r="T39" i="23"/>
  <c r="S44" i="23"/>
  <c r="V87" i="23"/>
  <c r="R100" i="23"/>
  <c r="X111" i="23"/>
  <c r="V10" i="23"/>
  <c r="U10" i="23"/>
  <c r="X10" i="23"/>
  <c r="W10" i="23"/>
  <c r="Y10" i="23"/>
  <c r="R10" i="23"/>
  <c r="Z10" i="23"/>
  <c r="U26" i="23"/>
  <c r="V26" i="23"/>
  <c r="U27" i="23"/>
  <c r="R7" i="23"/>
  <c r="V11" i="23"/>
  <c r="U12" i="23"/>
  <c r="T13" i="23"/>
  <c r="AB13" i="23"/>
  <c r="S14" i="23"/>
  <c r="AA14" i="23"/>
  <c r="R15" i="23"/>
  <c r="Z15" i="23"/>
  <c r="W18" i="23"/>
  <c r="V19" i="23"/>
  <c r="U20" i="23"/>
  <c r="T21" i="23"/>
  <c r="AB21" i="23"/>
  <c r="S22" i="23"/>
  <c r="AA22" i="23"/>
  <c r="R23" i="23"/>
  <c r="Z23" i="23"/>
  <c r="W26" i="23"/>
  <c r="V27" i="23"/>
  <c r="U28" i="23"/>
  <c r="T29" i="23"/>
  <c r="AB29" i="23"/>
  <c r="W30" i="23"/>
  <c r="S30" i="23"/>
  <c r="X31" i="23"/>
  <c r="W35" i="23"/>
  <c r="X37" i="23"/>
  <c r="T37" i="23"/>
  <c r="Y42" i="23"/>
  <c r="Y44" i="23"/>
  <c r="V44" i="23"/>
  <c r="X47" i="23"/>
  <c r="W51" i="23"/>
  <c r="X53" i="23"/>
  <c r="T53" i="23"/>
  <c r="X59" i="23"/>
  <c r="W60" i="23"/>
  <c r="U60" i="23"/>
  <c r="X67" i="23"/>
  <c r="W68" i="23"/>
  <c r="U68" i="23"/>
  <c r="X75" i="23"/>
  <c r="S78" i="23"/>
  <c r="AA78" i="23"/>
  <c r="Z86" i="23"/>
  <c r="U86" i="23"/>
  <c r="R86" i="23"/>
  <c r="Y86" i="23"/>
  <c r="U5" i="23"/>
  <c r="U13" i="23"/>
  <c r="S15" i="23"/>
  <c r="X18" i="23"/>
  <c r="W19" i="23"/>
  <c r="U21" i="23"/>
  <c r="T22" i="23"/>
  <c r="S23" i="23"/>
  <c r="X26" i="23"/>
  <c r="W27" i="23"/>
  <c r="U29" i="23"/>
  <c r="X30" i="23"/>
  <c r="Y37" i="23"/>
  <c r="U37" i="23"/>
  <c r="Y53" i="23"/>
  <c r="U53" i="23"/>
  <c r="AC58" i="23"/>
  <c r="U58" i="23"/>
  <c r="Y58" i="23"/>
  <c r="AB59" i="23"/>
  <c r="T59" i="23"/>
  <c r="Y59" i="23"/>
  <c r="AC59" i="23"/>
  <c r="X60" i="23"/>
  <c r="AB67" i="23"/>
  <c r="T67" i="23"/>
  <c r="Y67" i="23"/>
  <c r="AC67" i="23"/>
  <c r="X68" i="23"/>
  <c r="Y75" i="23"/>
  <c r="U19" i="23"/>
  <c r="AA60" i="23"/>
  <c r="S60" i="23"/>
  <c r="Y60" i="23"/>
  <c r="AB60" i="23"/>
  <c r="AA68" i="23"/>
  <c r="S68" i="23"/>
  <c r="Y68" i="23"/>
  <c r="AB68" i="23"/>
  <c r="Z37" i="23"/>
  <c r="Z53" i="23"/>
  <c r="S58" i="23"/>
  <c r="AA58" i="23"/>
  <c r="S59" i="23"/>
  <c r="AA59" i="23"/>
  <c r="R60" i="23"/>
  <c r="Z60" i="23"/>
  <c r="AC60" i="23"/>
  <c r="S67" i="23"/>
  <c r="AA67" i="23"/>
  <c r="R68" i="23"/>
  <c r="Z68" i="23"/>
  <c r="AC68" i="23"/>
  <c r="S75" i="23"/>
  <c r="AA75" i="23"/>
  <c r="AC83" i="23"/>
  <c r="X83" i="23"/>
  <c r="U83" i="23"/>
  <c r="Y83" i="23"/>
  <c r="U18" i="23"/>
  <c r="Z78" i="23"/>
  <c r="U78" i="23"/>
  <c r="R78" i="23"/>
  <c r="Y34" i="23"/>
  <c r="W34" i="23"/>
  <c r="Y36" i="23"/>
  <c r="AC44" i="23"/>
  <c r="Y50" i="23"/>
  <c r="W50" i="23"/>
  <c r="Y52" i="23"/>
  <c r="T58" i="23"/>
  <c r="AB58" i="23"/>
  <c r="Z61" i="23"/>
  <c r="R61" i="23"/>
  <c r="Y61" i="23"/>
  <c r="AA61" i="23"/>
  <c r="Z69" i="23"/>
  <c r="R69" i="23"/>
  <c r="Y69" i="23"/>
  <c r="AA69" i="23"/>
  <c r="R83" i="23"/>
  <c r="Z83" i="23"/>
  <c r="V31" i="23"/>
  <c r="R36" i="23"/>
  <c r="Z36" i="23"/>
  <c r="R43" i="23"/>
  <c r="Z43" i="23"/>
  <c r="Y45" i="23"/>
  <c r="V47" i="23"/>
  <c r="R52" i="23"/>
  <c r="Z52" i="23"/>
  <c r="AB61" i="23"/>
  <c r="AB69" i="23"/>
  <c r="U75" i="23"/>
  <c r="S83" i="23"/>
  <c r="AA83" i="23"/>
  <c r="AC86" i="23"/>
  <c r="X91" i="23"/>
  <c r="W91" i="23"/>
  <c r="AC91" i="23"/>
  <c r="U91" i="23"/>
  <c r="Y91" i="23"/>
  <c r="T75" i="23"/>
  <c r="AB75" i="23"/>
  <c r="T78" i="23"/>
  <c r="AB78" i="23"/>
  <c r="T83" i="23"/>
  <c r="AB83" i="23"/>
  <c r="T86" i="23"/>
  <c r="AB86" i="23"/>
  <c r="T91" i="23"/>
  <c r="AB91" i="23"/>
  <c r="V75" i="23"/>
  <c r="V78" i="23"/>
  <c r="V83" i="23"/>
  <c r="V86" i="23"/>
  <c r="V91" i="23"/>
  <c r="W75" i="23"/>
  <c r="W78" i="23"/>
  <c r="W83" i="23"/>
  <c r="W86" i="23"/>
  <c r="X99" i="23"/>
  <c r="W99" i="23"/>
  <c r="V99" i="23"/>
  <c r="Y99" i="23"/>
  <c r="U66" i="23"/>
  <c r="U74" i="23"/>
  <c r="X78" i="23"/>
  <c r="X86" i="23"/>
  <c r="X107" i="23"/>
  <c r="W107" i="23"/>
  <c r="V107" i="23"/>
  <c r="Y107" i="23"/>
  <c r="S94" i="23"/>
  <c r="AA94" i="23"/>
  <c r="U100" i="23"/>
  <c r="T101" i="23"/>
  <c r="AB101" i="23"/>
  <c r="S102" i="23"/>
  <c r="AA102" i="23"/>
  <c r="U108" i="23"/>
  <c r="T109" i="23"/>
  <c r="AB109" i="23"/>
  <c r="S110" i="23"/>
  <c r="AA110" i="23"/>
  <c r="U93" i="23"/>
  <c r="T94" i="23"/>
  <c r="AB94" i="23"/>
  <c r="U101" i="23"/>
  <c r="T102" i="23"/>
  <c r="AB102" i="23"/>
  <c r="U109" i="23"/>
  <c r="T110" i="23"/>
  <c r="AB110" i="23"/>
  <c r="U94" i="23"/>
  <c r="U102" i="23"/>
  <c r="U110" i="23"/>
  <c r="Y122" i="23" l="1"/>
  <c r="AA122" i="23"/>
  <c r="AC122" i="23"/>
  <c r="AB123" i="23"/>
  <c r="Z123" i="23"/>
  <c r="W122" i="23"/>
  <c r="T122" i="23"/>
  <c r="AC123" i="23"/>
  <c r="Z122" i="23"/>
  <c r="S122" i="23"/>
  <c r="W123" i="23"/>
  <c r="U123" i="23"/>
  <c r="U122" i="23"/>
  <c r="V123" i="23"/>
  <c r="X122" i="23"/>
  <c r="R122" i="23"/>
  <c r="X123" i="23"/>
  <c r="S123" i="23"/>
  <c r="V122" i="23"/>
  <c r="AB122" i="23"/>
  <c r="AA123" i="23"/>
  <c r="Y123" i="23"/>
  <c r="T123" i="23"/>
  <c r="R123" i="23"/>
  <c r="T120" i="23"/>
  <c r="Z120" i="23"/>
  <c r="W120" i="23"/>
  <c r="X120" i="23"/>
  <c r="R120" i="23"/>
  <c r="V120" i="23"/>
  <c r="Y120" i="23"/>
  <c r="S120" i="23"/>
  <c r="AA120" i="23"/>
  <c r="AC120" i="23"/>
  <c r="U120" i="23"/>
  <c r="Y127" i="23"/>
  <c r="C77" i="25" s="1"/>
  <c r="AB120" i="23"/>
  <c r="V128" i="23"/>
  <c r="C92" i="25" s="1"/>
  <c r="C34" i="25"/>
  <c r="T128" i="23"/>
  <c r="X126" i="23"/>
  <c r="AA126" i="23"/>
  <c r="AC127" i="23"/>
  <c r="W127" i="23"/>
  <c r="R127" i="23"/>
  <c r="R128" i="23"/>
  <c r="M2" i="24"/>
  <c r="AC128" i="23"/>
  <c r="Z128" i="23"/>
  <c r="AB127" i="23"/>
  <c r="W128" i="23"/>
  <c r="U127" i="23"/>
  <c r="V127" i="23"/>
  <c r="X127" i="23"/>
  <c r="Y128" i="23"/>
  <c r="S128" i="23"/>
  <c r="AB128" i="23"/>
  <c r="X128" i="23"/>
  <c r="Z127" i="23"/>
  <c r="AA124" i="23"/>
  <c r="U128" i="23"/>
  <c r="T127" i="23"/>
  <c r="AC126" i="23"/>
  <c r="AC124" i="23"/>
  <c r="AB126" i="23"/>
  <c r="AB124" i="23"/>
  <c r="AA128" i="23"/>
  <c r="U126" i="23"/>
  <c r="U124" i="23"/>
  <c r="T126" i="23"/>
  <c r="T124" i="23"/>
  <c r="W124" i="23"/>
  <c r="W126" i="23"/>
  <c r="S126" i="23"/>
  <c r="S124" i="23"/>
  <c r="AA127" i="23"/>
  <c r="X124" i="23"/>
  <c r="V126" i="23"/>
  <c r="V124" i="23"/>
  <c r="S127" i="23"/>
  <c r="R124" i="23"/>
  <c r="R126" i="23"/>
  <c r="Y124" i="23"/>
  <c r="Y126" i="23"/>
  <c r="Z124" i="23"/>
  <c r="Z126" i="23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64" i="25" l="1"/>
  <c r="C68" i="25"/>
  <c r="C52" i="25"/>
  <c r="C55" i="25"/>
  <c r="Z133" i="23"/>
  <c r="B89" i="1" s="1"/>
  <c r="C62" i="25"/>
  <c r="C6" i="25"/>
  <c r="D2" i="24"/>
  <c r="C86" i="25"/>
  <c r="C37" i="25"/>
  <c r="C31" i="25"/>
  <c r="C94" i="25"/>
  <c r="C49" i="25"/>
  <c r="C51" i="25"/>
  <c r="C28" i="25"/>
  <c r="C70" i="25"/>
  <c r="C46" i="25"/>
  <c r="C48" i="25"/>
  <c r="Z146" i="23"/>
  <c r="C95" i="25"/>
  <c r="C91" i="25"/>
  <c r="C38" i="25"/>
  <c r="C44" i="25"/>
  <c r="C65" i="25"/>
  <c r="C5" i="25"/>
  <c r="C2" i="24"/>
  <c r="C22" i="25"/>
  <c r="C54" i="25"/>
  <c r="C61" i="25"/>
  <c r="V141" i="23"/>
  <c r="B46" i="1" s="1"/>
  <c r="C43" i="25"/>
  <c r="C26" i="25"/>
  <c r="C74" i="25"/>
  <c r="C27" i="25"/>
  <c r="C79" i="25"/>
  <c r="C50" i="25"/>
  <c r="C75" i="25"/>
  <c r="C32" i="25"/>
  <c r="C69" i="25"/>
  <c r="V143" i="23"/>
  <c r="B48" i="1" s="1"/>
  <c r="C76" i="25"/>
  <c r="C89" i="25"/>
  <c r="C88" i="25"/>
  <c r="C73" i="25"/>
  <c r="G2" i="24"/>
  <c r="C9" i="25"/>
  <c r="C30" i="25"/>
  <c r="C40" i="25"/>
  <c r="C78" i="25"/>
  <c r="C39" i="25"/>
  <c r="C10" i="25"/>
  <c r="H2" i="24"/>
  <c r="C4" i="25"/>
  <c r="B2" i="24"/>
  <c r="C56" i="25"/>
  <c r="R135" i="23"/>
  <c r="B7" i="1" s="1"/>
  <c r="C12" i="25"/>
  <c r="J2" i="24"/>
  <c r="C29" i="25"/>
  <c r="C82" i="25"/>
  <c r="C13" i="25"/>
  <c r="K2" i="24"/>
  <c r="C80" i="25"/>
  <c r="C42" i="25"/>
  <c r="C11" i="25"/>
  <c r="I2" i="24"/>
  <c r="C23" i="25"/>
  <c r="Z141" i="23"/>
  <c r="B97" i="1" s="1"/>
  <c r="C83" i="25"/>
  <c r="Z136" i="23"/>
  <c r="B92" i="1" s="1"/>
  <c r="C71" i="25"/>
  <c r="F2" i="24"/>
  <c r="C8" i="25"/>
  <c r="C87" i="25"/>
  <c r="C14" i="25"/>
  <c r="L2" i="24"/>
  <c r="C90" i="25"/>
  <c r="C81" i="25"/>
  <c r="C24" i="25"/>
  <c r="C36" i="25"/>
  <c r="C63" i="25"/>
  <c r="C53" i="25"/>
  <c r="C67" i="25"/>
  <c r="C25" i="25"/>
  <c r="C47" i="25"/>
  <c r="C93" i="25"/>
  <c r="C35" i="25"/>
  <c r="C7" i="25"/>
  <c r="E2" i="24"/>
  <c r="C85" i="25"/>
  <c r="C41" i="25"/>
  <c r="C66" i="25"/>
  <c r="V134" i="23"/>
  <c r="B39" i="1" s="1"/>
  <c r="AA146" i="23"/>
  <c r="B102" i="1"/>
  <c r="Z145" i="23"/>
  <c r="B101" i="1" s="1"/>
  <c r="V139" i="23"/>
  <c r="B44" i="1" s="1"/>
  <c r="R136" i="23"/>
  <c r="B8" i="1" s="1"/>
  <c r="Z144" i="23"/>
  <c r="Z140" i="23"/>
  <c r="V138" i="23"/>
  <c r="B43" i="1" s="1"/>
  <c r="Z138" i="23"/>
  <c r="V136" i="23"/>
  <c r="V140" i="23"/>
  <c r="B45" i="1" s="1"/>
  <c r="Z143" i="23"/>
  <c r="B99" i="1" s="1"/>
  <c r="Z139" i="23"/>
  <c r="B95" i="1" s="1"/>
  <c r="Z134" i="23"/>
  <c r="B90" i="1" s="1"/>
  <c r="R133" i="23"/>
  <c r="V133" i="23"/>
  <c r="AA133" i="23"/>
  <c r="AA141" i="23"/>
  <c r="V144" i="23"/>
  <c r="B49" i="1" s="1"/>
  <c r="V145" i="23"/>
  <c r="B50" i="1" s="1"/>
  <c r="Z135" i="23"/>
  <c r="B91" i="1" s="1"/>
  <c r="R134" i="23"/>
  <c r="B6" i="1" s="1"/>
  <c r="V135" i="23"/>
  <c r="B40" i="1" s="1"/>
  <c r="V146" i="23"/>
  <c r="B51" i="1" s="1"/>
  <c r="W141" i="23" l="1"/>
  <c r="AA145" i="23"/>
  <c r="AA145" i="19" s="1"/>
  <c r="W143" i="23"/>
  <c r="W143" i="12" s="1"/>
  <c r="S136" i="23"/>
  <c r="S136" i="16" s="1"/>
  <c r="S135" i="23"/>
  <c r="S135" i="16" s="1"/>
  <c r="W140" i="23"/>
  <c r="W140" i="14" s="1"/>
  <c r="W134" i="23"/>
  <c r="W134" i="15" s="1"/>
  <c r="W138" i="23"/>
  <c r="W138" i="20" s="1"/>
  <c r="AA136" i="23"/>
  <c r="AA140" i="23"/>
  <c r="B96" i="1"/>
  <c r="V161" i="23"/>
  <c r="W143" i="19"/>
  <c r="W143" i="14"/>
  <c r="W143" i="17"/>
  <c r="W143" i="18"/>
  <c r="AA144" i="23"/>
  <c r="B100" i="1"/>
  <c r="S133" i="23"/>
  <c r="B5" i="1"/>
  <c r="Z159" i="23"/>
  <c r="AA141" i="17"/>
  <c r="AA141" i="19"/>
  <c r="AA141" i="13"/>
  <c r="AA141" i="20"/>
  <c r="AA141" i="18"/>
  <c r="AA141" i="16"/>
  <c r="AA141" i="12"/>
  <c r="AA141" i="14"/>
  <c r="AA141" i="15"/>
  <c r="S136" i="15"/>
  <c r="Z163" i="23"/>
  <c r="AA145" i="18"/>
  <c r="AA145" i="16"/>
  <c r="AA145" i="12"/>
  <c r="AA145" i="14"/>
  <c r="AA145" i="15"/>
  <c r="AA145" i="17"/>
  <c r="AA145" i="13"/>
  <c r="AA145" i="20"/>
  <c r="AA143" i="23"/>
  <c r="Z151" i="23"/>
  <c r="AA133" i="18"/>
  <c r="AA133" i="16"/>
  <c r="AA133" i="12"/>
  <c r="AA133" i="14"/>
  <c r="AA133" i="15"/>
  <c r="AA133" i="19"/>
  <c r="AA133" i="13"/>
  <c r="AA133" i="20"/>
  <c r="AA133" i="17"/>
  <c r="W136" i="23"/>
  <c r="B41" i="1"/>
  <c r="V159" i="23"/>
  <c r="W141" i="18"/>
  <c r="W141" i="19"/>
  <c r="W141" i="15"/>
  <c r="W141" i="14"/>
  <c r="W141" i="17"/>
  <c r="W141" i="16"/>
  <c r="W141" i="12"/>
  <c r="W141" i="13"/>
  <c r="W141" i="20"/>
  <c r="W139" i="23"/>
  <c r="AA134" i="23"/>
  <c r="AA138" i="23"/>
  <c r="B94" i="1"/>
  <c r="Z164" i="23"/>
  <c r="AA146" i="18"/>
  <c r="AA146" i="16"/>
  <c r="AA146" i="12"/>
  <c r="AA146" i="14"/>
  <c r="AA146" i="15"/>
  <c r="AA146" i="17"/>
  <c r="AA146" i="19"/>
  <c r="AA146" i="13"/>
  <c r="AA146" i="20"/>
  <c r="W133" i="23"/>
  <c r="B38" i="1"/>
  <c r="AA139" i="23"/>
  <c r="W146" i="23"/>
  <c r="W135" i="23"/>
  <c r="AA135" i="23"/>
  <c r="S134" i="23"/>
  <c r="W144" i="23"/>
  <c r="W145" i="23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D118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D117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D116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D114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D113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D112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D111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D110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D109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D108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D107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D106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D105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D104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D103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D102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D101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S135" i="12" l="1"/>
  <c r="S135" i="17"/>
  <c r="S135" i="14"/>
  <c r="S135" i="18"/>
  <c r="R153" i="23"/>
  <c r="S136" i="12"/>
  <c r="W143" i="15"/>
  <c r="S136" i="13"/>
  <c r="S136" i="17"/>
  <c r="S136" i="14"/>
  <c r="S136" i="19"/>
  <c r="R154" i="23"/>
  <c r="W143" i="16"/>
  <c r="S135" i="15"/>
  <c r="W143" i="20"/>
  <c r="W140" i="18"/>
  <c r="W140" i="15"/>
  <c r="W134" i="16"/>
  <c r="W134" i="20"/>
  <c r="S135" i="13"/>
  <c r="W134" i="12"/>
  <c r="S136" i="18"/>
  <c r="W143" i="13"/>
  <c r="W140" i="12"/>
  <c r="S135" i="20"/>
  <c r="W134" i="19"/>
  <c r="W140" i="17"/>
  <c r="Z154" i="23"/>
  <c r="AA136" i="18"/>
  <c r="W140" i="19"/>
  <c r="W140" i="20"/>
  <c r="W138" i="14"/>
  <c r="AA136" i="17"/>
  <c r="S135" i="19"/>
  <c r="S136" i="20"/>
  <c r="W134" i="17"/>
  <c r="AA136" i="20"/>
  <c r="W134" i="18"/>
  <c r="W134" i="14"/>
  <c r="W140" i="13"/>
  <c r="W138" i="18"/>
  <c r="AA136" i="13"/>
  <c r="W134" i="13"/>
  <c r="V152" i="23"/>
  <c r="W140" i="16"/>
  <c r="V158" i="23"/>
  <c r="V156" i="23"/>
  <c r="AA136" i="19"/>
  <c r="AA136" i="14"/>
  <c r="W138" i="13"/>
  <c r="AA136" i="12"/>
  <c r="W138" i="15"/>
  <c r="AA136" i="16"/>
  <c r="W138" i="16"/>
  <c r="W138" i="12"/>
  <c r="AA136" i="15"/>
  <c r="W138" i="17"/>
  <c r="W138" i="19"/>
  <c r="Z152" i="23"/>
  <c r="AA134" i="20"/>
  <c r="AA134" i="19"/>
  <c r="AA134" i="18"/>
  <c r="AA134" i="16"/>
  <c r="AA134" i="12"/>
  <c r="AA134" i="14"/>
  <c r="AA134" i="15"/>
  <c r="AA134" i="17"/>
  <c r="AA134" i="13"/>
  <c r="Z162" i="23"/>
  <c r="AA144" i="19"/>
  <c r="AA144" i="13"/>
  <c r="AA144" i="18"/>
  <c r="AA144" i="16"/>
  <c r="AA144" i="12"/>
  <c r="AA144" i="14"/>
  <c r="AA144" i="15"/>
  <c r="AA144" i="20"/>
  <c r="AA144" i="17"/>
  <c r="V163" i="23"/>
  <c r="W145" i="17"/>
  <c r="W145" i="12"/>
  <c r="W145" i="20"/>
  <c r="W145" i="16"/>
  <c r="W145" i="15"/>
  <c r="W145" i="14"/>
  <c r="W145" i="13"/>
  <c r="W145" i="19"/>
  <c r="W145" i="18"/>
  <c r="V151" i="23"/>
  <c r="W133" i="19"/>
  <c r="W133" i="17"/>
  <c r="W133" i="12"/>
  <c r="W133" i="13"/>
  <c r="W133" i="16"/>
  <c r="W133" i="14"/>
  <c r="W133" i="20"/>
  <c r="W133" i="18"/>
  <c r="W133" i="15"/>
  <c r="V157" i="23"/>
  <c r="W139" i="16"/>
  <c r="W139" i="15"/>
  <c r="W139" i="20"/>
  <c r="W139" i="13"/>
  <c r="W139" i="18"/>
  <c r="W139" i="19"/>
  <c r="W139" i="14"/>
  <c r="W139" i="17"/>
  <c r="W139" i="12"/>
  <c r="Z157" i="23"/>
  <c r="AA139" i="15"/>
  <c r="AA139" i="17"/>
  <c r="AA139" i="19"/>
  <c r="AA139" i="13"/>
  <c r="AA139" i="20"/>
  <c r="AA139" i="16"/>
  <c r="AA139" i="18"/>
  <c r="AA139" i="12"/>
  <c r="AA139" i="14"/>
  <c r="V154" i="23"/>
  <c r="W136" i="12"/>
  <c r="W136" i="20"/>
  <c r="W136" i="16"/>
  <c r="W136" i="15"/>
  <c r="W136" i="13"/>
  <c r="W136" i="18"/>
  <c r="W136" i="14"/>
  <c r="W136" i="17"/>
  <c r="W136" i="19"/>
  <c r="V162" i="23"/>
  <c r="W144" i="14"/>
  <c r="W144" i="17"/>
  <c r="W144" i="12"/>
  <c r="W144" i="19"/>
  <c r="W144" i="20"/>
  <c r="W144" i="16"/>
  <c r="W144" i="15"/>
  <c r="W144" i="18"/>
  <c r="W144" i="13"/>
  <c r="R152" i="23"/>
  <c r="S134" i="16"/>
  <c r="S134" i="15"/>
  <c r="S134" i="20"/>
  <c r="S134" i="13"/>
  <c r="S134" i="18"/>
  <c r="S134" i="19"/>
  <c r="S134" i="14"/>
  <c r="S134" i="12"/>
  <c r="S134" i="17"/>
  <c r="Z156" i="23"/>
  <c r="AA138" i="12"/>
  <c r="AA138" i="17"/>
  <c r="AA138" i="19"/>
  <c r="AA138" i="13"/>
  <c r="AA138" i="20"/>
  <c r="AA138" i="16"/>
  <c r="AA138" i="14"/>
  <c r="AA138" i="18"/>
  <c r="AA138" i="15"/>
  <c r="Z153" i="23"/>
  <c r="AA135" i="18"/>
  <c r="AA135" i="16"/>
  <c r="AA135" i="12"/>
  <c r="AA135" i="14"/>
  <c r="AA135" i="15"/>
  <c r="AA135" i="17"/>
  <c r="AA135" i="19"/>
  <c r="AA135" i="13"/>
  <c r="AA135" i="20"/>
  <c r="Z161" i="23"/>
  <c r="AA143" i="17"/>
  <c r="AA143" i="13"/>
  <c r="AA143" i="19"/>
  <c r="AA143" i="20"/>
  <c r="AA143" i="18"/>
  <c r="AA143" i="16"/>
  <c r="AA143" i="12"/>
  <c r="AA143" i="14"/>
  <c r="AA143" i="15"/>
  <c r="V153" i="23"/>
  <c r="W135" i="17"/>
  <c r="W135" i="12"/>
  <c r="W135" i="19"/>
  <c r="W135" i="20"/>
  <c r="W135" i="14"/>
  <c r="W135" i="16"/>
  <c r="W135" i="15"/>
  <c r="W135" i="13"/>
  <c r="W135" i="18"/>
  <c r="V164" i="23"/>
  <c r="W146" i="12"/>
  <c r="W146" i="14"/>
  <c r="W146" i="17"/>
  <c r="W146" i="20"/>
  <c r="W146" i="16"/>
  <c r="W146" i="15"/>
  <c r="W146" i="13"/>
  <c r="W146" i="18"/>
  <c r="W146" i="19"/>
  <c r="R151" i="23"/>
  <c r="S133" i="20"/>
  <c r="S133" i="13"/>
  <c r="S133" i="18"/>
  <c r="S133" i="17"/>
  <c r="S133" i="16"/>
  <c r="S133" i="15"/>
  <c r="S133" i="19"/>
  <c r="S133" i="14"/>
  <c r="S133" i="12"/>
  <c r="Z158" i="23"/>
  <c r="AA140" i="17"/>
  <c r="AA140" i="19"/>
  <c r="AA140" i="13"/>
  <c r="AA140" i="20"/>
  <c r="AA140" i="18"/>
  <c r="AA140" i="16"/>
  <c r="AA140" i="12"/>
  <c r="AA140" i="14"/>
  <c r="AA140" i="15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D118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D117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D115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D112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D111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D109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D108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D106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D105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D103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D102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D100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D97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D94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D93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D92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D89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D83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D82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D81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D80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D79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D78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D77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D75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D74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D73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D72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D71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D68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D66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D65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D63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D62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D57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D56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D54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D53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D51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 l="1"/>
  <c r="AC118" i="17" l="1"/>
  <c r="AB118" i="17"/>
  <c r="AA118" i="17"/>
  <c r="Z118" i="17"/>
  <c r="Y118" i="17"/>
  <c r="X118" i="17"/>
  <c r="W118" i="17"/>
  <c r="V118" i="17"/>
  <c r="U118" i="17"/>
  <c r="T118" i="17"/>
  <c r="S118" i="17"/>
  <c r="R118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AC69" i="17"/>
  <c r="AC123" i="17" s="1"/>
  <c r="AB69" i="17"/>
  <c r="AB123" i="17" s="1"/>
  <c r="AA69" i="17"/>
  <c r="Z69" i="17"/>
  <c r="Y69" i="17"/>
  <c r="X69" i="17"/>
  <c r="W69" i="17"/>
  <c r="V69" i="17"/>
  <c r="U69" i="17"/>
  <c r="U123" i="17" s="1"/>
  <c r="T69" i="17"/>
  <c r="T123" i="17" s="1"/>
  <c r="S69" i="17"/>
  <c r="R69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AC9" i="17"/>
  <c r="AB9" i="17"/>
  <c r="AA9" i="17"/>
  <c r="Z9" i="17"/>
  <c r="Y9" i="17"/>
  <c r="X9" i="17"/>
  <c r="W9" i="17"/>
  <c r="V9" i="17"/>
  <c r="U9" i="17"/>
  <c r="T9" i="17"/>
  <c r="S9" i="17"/>
  <c r="R9" i="17"/>
  <c r="AC8" i="17"/>
  <c r="AB8" i="17"/>
  <c r="AA8" i="17"/>
  <c r="Z8" i="17"/>
  <c r="Y8" i="17"/>
  <c r="X8" i="17"/>
  <c r="W8" i="17"/>
  <c r="V8" i="17"/>
  <c r="U8" i="17"/>
  <c r="T8" i="17"/>
  <c r="S8" i="17"/>
  <c r="R8" i="17"/>
  <c r="AC7" i="17"/>
  <c r="AB7" i="17"/>
  <c r="AA7" i="17"/>
  <c r="Z7" i="17"/>
  <c r="Y7" i="17"/>
  <c r="X7" i="17"/>
  <c r="W7" i="17"/>
  <c r="V7" i="17"/>
  <c r="U7" i="17"/>
  <c r="T7" i="17"/>
  <c r="S7" i="17"/>
  <c r="R7" i="17"/>
  <c r="AC6" i="17"/>
  <c r="AB6" i="17"/>
  <c r="AA6" i="17"/>
  <c r="Z6" i="17"/>
  <c r="Y6" i="17"/>
  <c r="X6" i="17"/>
  <c r="W6" i="17"/>
  <c r="V6" i="17"/>
  <c r="U6" i="17"/>
  <c r="T6" i="17"/>
  <c r="S6" i="17"/>
  <c r="R6" i="17"/>
  <c r="AC5" i="17"/>
  <c r="AC122" i="17" s="1"/>
  <c r="AB5" i="17"/>
  <c r="AB122" i="17" s="1"/>
  <c r="AA5" i="17"/>
  <c r="Z5" i="17"/>
  <c r="Y5" i="17"/>
  <c r="X5" i="17"/>
  <c r="W5" i="17"/>
  <c r="V5" i="17"/>
  <c r="U5" i="17"/>
  <c r="T5" i="17"/>
  <c r="T122" i="17" s="1"/>
  <c r="S5" i="17"/>
  <c r="R5" i="17"/>
  <c r="AC4" i="17"/>
  <c r="AB4" i="17"/>
  <c r="AA4" i="17"/>
  <c r="Z4" i="17"/>
  <c r="Y4" i="17"/>
  <c r="X4" i="17"/>
  <c r="W4" i="17"/>
  <c r="V4" i="17"/>
  <c r="U4" i="17"/>
  <c r="T4" i="17"/>
  <c r="S4" i="17"/>
  <c r="R4" i="17"/>
  <c r="AC3" i="17"/>
  <c r="AB3" i="17"/>
  <c r="AA3" i="17"/>
  <c r="Z3" i="17"/>
  <c r="Y3" i="17"/>
  <c r="X3" i="17"/>
  <c r="W3" i="17"/>
  <c r="V3" i="17"/>
  <c r="U3" i="17"/>
  <c r="T3" i="17"/>
  <c r="S3" i="17"/>
  <c r="R3" i="17"/>
  <c r="AC2" i="17"/>
  <c r="AB2" i="17"/>
  <c r="AA2" i="17"/>
  <c r="Z2" i="17"/>
  <c r="Y2" i="17"/>
  <c r="X2" i="17"/>
  <c r="W2" i="17"/>
  <c r="V2" i="17"/>
  <c r="U2" i="17"/>
  <c r="T2" i="17"/>
  <c r="S2" i="17"/>
  <c r="R2" i="17"/>
  <c r="Y122" i="17" l="1"/>
  <c r="Y123" i="17"/>
  <c r="R122" i="17"/>
  <c r="Z122" i="17"/>
  <c r="F25" i="25" s="1"/>
  <c r="R123" i="17"/>
  <c r="Z123" i="17"/>
  <c r="S122" i="17"/>
  <c r="AA122" i="17"/>
  <c r="S123" i="17"/>
  <c r="F44" i="25" s="1"/>
  <c r="AA123" i="17"/>
  <c r="U122" i="17"/>
  <c r="V122" i="17"/>
  <c r="F29" i="25" s="1"/>
  <c r="V123" i="17"/>
  <c r="W122" i="17"/>
  <c r="F28" i="25" s="1"/>
  <c r="W123" i="17"/>
  <c r="F40" i="25" s="1"/>
  <c r="X122" i="17"/>
  <c r="F27" i="25" s="1"/>
  <c r="X123" i="17"/>
  <c r="F39" i="25" s="1"/>
  <c r="F38" i="25"/>
  <c r="Y124" i="17"/>
  <c r="F50" i="25" s="1"/>
  <c r="T120" i="17"/>
  <c r="K5" i="24" s="1"/>
  <c r="AB120" i="17"/>
  <c r="C5" i="24" s="1"/>
  <c r="R120" i="17"/>
  <c r="M5" i="24" s="1"/>
  <c r="Z120" i="17"/>
  <c r="U120" i="17"/>
  <c r="AC120" i="17"/>
  <c r="F36" i="25"/>
  <c r="X128" i="17"/>
  <c r="F90" i="25" s="1"/>
  <c r="F37" i="25"/>
  <c r="F43" i="25"/>
  <c r="F35" i="25"/>
  <c r="T124" i="17"/>
  <c r="F55" i="25" s="1"/>
  <c r="AB124" i="17"/>
  <c r="F47" i="25" s="1"/>
  <c r="F26" i="25"/>
  <c r="Y128" i="17"/>
  <c r="F89" i="25" s="1"/>
  <c r="Y127" i="17"/>
  <c r="F77" i="25" s="1"/>
  <c r="R126" i="17"/>
  <c r="Z126" i="17"/>
  <c r="F64" i="25" s="1"/>
  <c r="R128" i="17"/>
  <c r="Z128" i="17"/>
  <c r="F88" i="25" s="1"/>
  <c r="R127" i="17"/>
  <c r="Z127" i="17"/>
  <c r="F76" i="25" s="1"/>
  <c r="S126" i="17"/>
  <c r="F71" i="25" s="1"/>
  <c r="AA126" i="17"/>
  <c r="F63" i="25" s="1"/>
  <c r="S128" i="17"/>
  <c r="F95" i="25" s="1"/>
  <c r="AA128" i="17"/>
  <c r="F87" i="25" s="1"/>
  <c r="S127" i="17"/>
  <c r="F83" i="25" s="1"/>
  <c r="AA127" i="17"/>
  <c r="F75" i="25" s="1"/>
  <c r="X126" i="17"/>
  <c r="F66" i="25" s="1"/>
  <c r="T127" i="17"/>
  <c r="F82" i="25" s="1"/>
  <c r="AB127" i="17"/>
  <c r="F74" i="25" s="1"/>
  <c r="F42" i="25"/>
  <c r="F34" i="25"/>
  <c r="U126" i="17"/>
  <c r="F69" i="25" s="1"/>
  <c r="AC126" i="17"/>
  <c r="F61" i="25" s="1"/>
  <c r="U128" i="17"/>
  <c r="F93" i="25" s="1"/>
  <c r="AC128" i="17"/>
  <c r="F85" i="25" s="1"/>
  <c r="U127" i="17"/>
  <c r="F81" i="25" s="1"/>
  <c r="AC127" i="17"/>
  <c r="F73" i="25" s="1"/>
  <c r="F41" i="25"/>
  <c r="V124" i="17"/>
  <c r="F53" i="25" s="1"/>
  <c r="V128" i="17"/>
  <c r="F92" i="25" s="1"/>
  <c r="V127" i="17"/>
  <c r="F80" i="25" s="1"/>
  <c r="F31" i="25"/>
  <c r="S120" i="17"/>
  <c r="AA120" i="17"/>
  <c r="W124" i="17"/>
  <c r="F52" i="25" s="1"/>
  <c r="W128" i="17"/>
  <c r="F91" i="25" s="1"/>
  <c r="W127" i="17"/>
  <c r="F79" i="25" s="1"/>
  <c r="F23" i="25"/>
  <c r="X124" i="17"/>
  <c r="F51" i="25" s="1"/>
  <c r="X127" i="17"/>
  <c r="F78" i="25" s="1"/>
  <c r="T126" i="17"/>
  <c r="F70" i="25" s="1"/>
  <c r="AB126" i="17"/>
  <c r="F62" i="25" s="1"/>
  <c r="T128" i="17"/>
  <c r="F94" i="25" s="1"/>
  <c r="AB128" i="17"/>
  <c r="F86" i="25" s="1"/>
  <c r="X120" i="17"/>
  <c r="V120" i="17"/>
  <c r="R124" i="17"/>
  <c r="Z124" i="17"/>
  <c r="F49" i="25" s="1"/>
  <c r="V126" i="17"/>
  <c r="F68" i="25" s="1"/>
  <c r="W120" i="17"/>
  <c r="F32" i="25"/>
  <c r="F24" i="25"/>
  <c r="S124" i="17"/>
  <c r="AA124" i="17"/>
  <c r="W126" i="17"/>
  <c r="F67" i="25" s="1"/>
  <c r="Y120" i="17"/>
  <c r="F30" i="25"/>
  <c r="F22" i="25"/>
  <c r="U124" i="17"/>
  <c r="F54" i="25" s="1"/>
  <c r="AC124" i="17"/>
  <c r="F46" i="25" s="1"/>
  <c r="Y126" i="17"/>
  <c r="F65" i="25" s="1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V143" i="17" l="1"/>
  <c r="F48" i="25"/>
  <c r="F13" i="25"/>
  <c r="F5" i="25"/>
  <c r="B5" i="24"/>
  <c r="F4" i="25"/>
  <c r="V146" i="17"/>
  <c r="V164" i="17" s="1"/>
  <c r="E51" i="1" s="1"/>
  <c r="F56" i="25"/>
  <c r="J5" i="24"/>
  <c r="F12" i="25"/>
  <c r="I5" i="24"/>
  <c r="F11" i="25"/>
  <c r="R133" i="17"/>
  <c r="R151" i="17" s="1"/>
  <c r="E5" i="1" s="1"/>
  <c r="F6" i="25"/>
  <c r="D5" i="24"/>
  <c r="F9" i="25"/>
  <c r="G5" i="24"/>
  <c r="R136" i="17"/>
  <c r="R154" i="17" s="1"/>
  <c r="E8" i="1" s="1"/>
  <c r="F14" i="25"/>
  <c r="L5" i="24"/>
  <c r="H5" i="24"/>
  <c r="F10" i="25"/>
  <c r="F8" i="25"/>
  <c r="F5" i="24"/>
  <c r="F7" i="25"/>
  <c r="E5" i="24"/>
  <c r="Z143" i="17"/>
  <c r="Z161" i="17" s="1"/>
  <c r="E99" i="1" s="1"/>
  <c r="V140" i="17"/>
  <c r="V158" i="17" s="1"/>
  <c r="E45" i="1" s="1"/>
  <c r="Z134" i="17"/>
  <c r="Z152" i="17" s="1"/>
  <c r="E90" i="1" s="1"/>
  <c r="X76" i="20"/>
  <c r="X84" i="20"/>
  <c r="Z146" i="17"/>
  <c r="Z164" i="17" s="1"/>
  <c r="E102" i="1" s="1"/>
  <c r="Z139" i="17"/>
  <c r="Z157" i="17" s="1"/>
  <c r="E95" i="1" s="1"/>
  <c r="X4" i="20"/>
  <c r="X28" i="20"/>
  <c r="Z141" i="17"/>
  <c r="Z159" i="17" s="1"/>
  <c r="E97" i="1" s="1"/>
  <c r="V139" i="17"/>
  <c r="V157" i="17" s="1"/>
  <c r="E44" i="1" s="1"/>
  <c r="V136" i="17"/>
  <c r="V154" i="17" s="1"/>
  <c r="E41" i="1" s="1"/>
  <c r="V135" i="17"/>
  <c r="V153" i="17" s="1"/>
  <c r="E40" i="1" s="1"/>
  <c r="Z145" i="17"/>
  <c r="Z163" i="17" s="1"/>
  <c r="E101" i="1" s="1"/>
  <c r="V138" i="17"/>
  <c r="V156" i="17" s="1"/>
  <c r="E43" i="1" s="1"/>
  <c r="U4" i="20"/>
  <c r="AC4" i="20"/>
  <c r="U12" i="20"/>
  <c r="AC12" i="20"/>
  <c r="U20" i="20"/>
  <c r="U28" i="20"/>
  <c r="AC28" i="20"/>
  <c r="U44" i="20"/>
  <c r="V47" i="20"/>
  <c r="V55" i="20"/>
  <c r="U60" i="20"/>
  <c r="U68" i="20"/>
  <c r="W98" i="20"/>
  <c r="U100" i="20"/>
  <c r="AC100" i="20"/>
  <c r="V103" i="20"/>
  <c r="U108" i="20"/>
  <c r="AC108" i="20"/>
  <c r="V111" i="20"/>
  <c r="U116" i="20"/>
  <c r="AC116" i="20"/>
  <c r="V144" i="17"/>
  <c r="V162" i="17" s="1"/>
  <c r="E49" i="1" s="1"/>
  <c r="V141" i="17"/>
  <c r="V159" i="17" s="1"/>
  <c r="E46" i="1" s="1"/>
  <c r="V4" i="20"/>
  <c r="V12" i="20"/>
  <c r="V20" i="20"/>
  <c r="V28" i="20"/>
  <c r="V60" i="20"/>
  <c r="V76" i="20"/>
  <c r="W79" i="20"/>
  <c r="V84" i="20"/>
  <c r="W87" i="20"/>
  <c r="V92" i="20"/>
  <c r="W95" i="20"/>
  <c r="V100" i="20"/>
  <c r="W103" i="20"/>
  <c r="V108" i="20"/>
  <c r="W111" i="20"/>
  <c r="V116" i="20"/>
  <c r="W4" i="20"/>
  <c r="W12" i="20"/>
  <c r="W20" i="20"/>
  <c r="W28" i="20"/>
  <c r="W116" i="20"/>
  <c r="Z144" i="17"/>
  <c r="Z162" i="17" s="1"/>
  <c r="E100" i="1" s="1"/>
  <c r="S4" i="20"/>
  <c r="AA4" i="20"/>
  <c r="S12" i="20"/>
  <c r="AA12" i="20"/>
  <c r="S20" i="20"/>
  <c r="AA20" i="20"/>
  <c r="S28" i="20"/>
  <c r="AA28" i="20"/>
  <c r="S36" i="20"/>
  <c r="X5" i="20"/>
  <c r="X13" i="20"/>
  <c r="W44" i="20"/>
  <c r="X47" i="20"/>
  <c r="Z136" i="17"/>
  <c r="Z154" i="17" s="1"/>
  <c r="E92" i="1" s="1"/>
  <c r="Z140" i="17"/>
  <c r="Z158" i="17" s="1"/>
  <c r="E96" i="1" s="1"/>
  <c r="V134" i="17"/>
  <c r="V152" i="17" s="1"/>
  <c r="E39" i="1" s="1"/>
  <c r="R135" i="17"/>
  <c r="R153" i="17" s="1"/>
  <c r="E7" i="1" s="1"/>
  <c r="Z138" i="17"/>
  <c r="Z156" i="17" s="1"/>
  <c r="E94" i="1" s="1"/>
  <c r="Z135" i="17"/>
  <c r="Z153" i="17" s="1"/>
  <c r="E91" i="1" s="1"/>
  <c r="Z133" i="17"/>
  <c r="Z151" i="17" s="1"/>
  <c r="E89" i="1" s="1"/>
  <c r="V145" i="17"/>
  <c r="V163" i="17" s="1"/>
  <c r="E50" i="1" s="1"/>
  <c r="R134" i="17"/>
  <c r="R152" i="17" s="1"/>
  <c r="E6" i="1" s="1"/>
  <c r="AC20" i="20"/>
  <c r="U36" i="20"/>
  <c r="AC44" i="20"/>
  <c r="U52" i="20"/>
  <c r="AC52" i="20"/>
  <c r="AC60" i="20"/>
  <c r="V63" i="20"/>
  <c r="AC68" i="20"/>
  <c r="V36" i="20"/>
  <c r="W39" i="20"/>
  <c r="V44" i="20"/>
  <c r="V52" i="20"/>
  <c r="W55" i="20"/>
  <c r="W63" i="20"/>
  <c r="V68" i="20"/>
  <c r="W71" i="20"/>
  <c r="X7" i="20"/>
  <c r="W36" i="20"/>
  <c r="W52" i="20"/>
  <c r="X55" i="20"/>
  <c r="W60" i="20"/>
  <c r="X63" i="20"/>
  <c r="W68" i="20"/>
  <c r="X12" i="20"/>
  <c r="X20" i="20"/>
  <c r="X36" i="20"/>
  <c r="X52" i="20"/>
  <c r="X3" i="20"/>
  <c r="R9" i="20"/>
  <c r="Z9" i="20"/>
  <c r="X11" i="20"/>
  <c r="R17" i="20"/>
  <c r="Z17" i="20"/>
  <c r="X19" i="20"/>
  <c r="R25" i="20"/>
  <c r="Z25" i="20"/>
  <c r="X27" i="20"/>
  <c r="R33" i="20"/>
  <c r="Z33" i="20"/>
  <c r="X35" i="20"/>
  <c r="R41" i="20"/>
  <c r="Z41" i="20"/>
  <c r="R49" i="20"/>
  <c r="Z49" i="20"/>
  <c r="R57" i="20"/>
  <c r="R65" i="20"/>
  <c r="R73" i="20"/>
  <c r="R81" i="20"/>
  <c r="R89" i="20"/>
  <c r="Z89" i="20"/>
  <c r="R97" i="20"/>
  <c r="S9" i="20"/>
  <c r="AA9" i="20"/>
  <c r="S17" i="20"/>
  <c r="AA17" i="20"/>
  <c r="S25" i="20"/>
  <c r="AA25" i="20"/>
  <c r="S33" i="20"/>
  <c r="AA33" i="20"/>
  <c r="S41" i="20"/>
  <c r="AA41" i="20"/>
  <c r="S49" i="20"/>
  <c r="AA49" i="20"/>
  <c r="S57" i="20"/>
  <c r="S73" i="20"/>
  <c r="S81" i="20"/>
  <c r="AA81" i="20"/>
  <c r="S89" i="20"/>
  <c r="AA89" i="20"/>
  <c r="S97" i="20"/>
  <c r="AA97" i="20"/>
  <c r="S105" i="20"/>
  <c r="AA105" i="20"/>
  <c r="S113" i="20"/>
  <c r="AA113" i="20"/>
  <c r="T9" i="20"/>
  <c r="AB9" i="20"/>
  <c r="T17" i="20"/>
  <c r="AB17" i="20"/>
  <c r="X21" i="20"/>
  <c r="T25" i="20"/>
  <c r="AB25" i="20"/>
  <c r="X29" i="20"/>
  <c r="T33" i="20"/>
  <c r="AB33" i="20"/>
  <c r="T41" i="20"/>
  <c r="AB41" i="20"/>
  <c r="T49" i="20"/>
  <c r="AB49" i="20"/>
  <c r="T57" i="20"/>
  <c r="AB57" i="20"/>
  <c r="T65" i="20"/>
  <c r="AB65" i="20"/>
  <c r="T73" i="20"/>
  <c r="AB73" i="20"/>
  <c r="T81" i="20"/>
  <c r="AB81" i="20"/>
  <c r="T89" i="20"/>
  <c r="AB89" i="20"/>
  <c r="T97" i="20"/>
  <c r="AB97" i="20"/>
  <c r="T105" i="20"/>
  <c r="AB105" i="20"/>
  <c r="T113" i="20"/>
  <c r="AB113" i="20"/>
  <c r="U9" i="20"/>
  <c r="U17" i="20"/>
  <c r="AC17" i="20"/>
  <c r="U25" i="20"/>
  <c r="AC25" i="20"/>
  <c r="U33" i="20"/>
  <c r="AC33" i="20"/>
  <c r="U41" i="20"/>
  <c r="AC41" i="20"/>
  <c r="U49" i="20"/>
  <c r="AC49" i="20"/>
  <c r="U57" i="20"/>
  <c r="AC57" i="20"/>
  <c r="U65" i="20"/>
  <c r="AC65" i="20"/>
  <c r="U73" i="20"/>
  <c r="AC73" i="20"/>
  <c r="U81" i="20"/>
  <c r="AC81" i="20"/>
  <c r="U89" i="20"/>
  <c r="AC89" i="20"/>
  <c r="U97" i="20"/>
  <c r="AC97" i="20"/>
  <c r="U105" i="20"/>
  <c r="AC105" i="20"/>
  <c r="U113" i="20"/>
  <c r="AC113" i="20"/>
  <c r="Z5" i="20"/>
  <c r="V9" i="20"/>
  <c r="R13" i="20"/>
  <c r="Z13" i="20"/>
  <c r="V17" i="20"/>
  <c r="R21" i="20"/>
  <c r="Z21" i="20"/>
  <c r="V25" i="20"/>
  <c r="R29" i="20"/>
  <c r="Z29" i="20"/>
  <c r="V33" i="20"/>
  <c r="R37" i="20"/>
  <c r="V41" i="20"/>
  <c r="V49" i="20"/>
  <c r="V57" i="20"/>
  <c r="V65" i="20"/>
  <c r="V73" i="20"/>
  <c r="V81" i="20"/>
  <c r="V89" i="20"/>
  <c r="V97" i="20"/>
  <c r="V105" i="20"/>
  <c r="V113" i="20"/>
  <c r="R5" i="20"/>
  <c r="AA13" i="20"/>
  <c r="W17" i="20"/>
  <c r="S21" i="20"/>
  <c r="AA21" i="20"/>
  <c r="W25" i="20"/>
  <c r="S29" i="20"/>
  <c r="AA29" i="20"/>
  <c r="W33" i="20"/>
  <c r="W41" i="20"/>
  <c r="W49" i="20"/>
  <c r="W57" i="20"/>
  <c r="W65" i="20"/>
  <c r="W73" i="20"/>
  <c r="W81" i="20"/>
  <c r="W89" i="20"/>
  <c r="AC9" i="20"/>
  <c r="W9" i="20"/>
  <c r="S13" i="20"/>
  <c r="Y4" i="20"/>
  <c r="X9" i="20"/>
  <c r="X17" i="20"/>
  <c r="X25" i="20"/>
  <c r="X33" i="20"/>
  <c r="X41" i="20"/>
  <c r="X49" i="20"/>
  <c r="X57" i="20"/>
  <c r="X65" i="20"/>
  <c r="X73" i="20"/>
  <c r="X81" i="20"/>
  <c r="X89" i="20"/>
  <c r="R103" i="20"/>
  <c r="R111" i="20"/>
  <c r="Z3" i="20"/>
  <c r="AA14" i="20"/>
  <c r="R78" i="20"/>
  <c r="R86" i="20"/>
  <c r="Z86" i="20"/>
  <c r="R94" i="20"/>
  <c r="Z94" i="20"/>
  <c r="R102" i="20"/>
  <c r="Z102" i="20"/>
  <c r="R110" i="20"/>
  <c r="Z110" i="20"/>
  <c r="R118" i="20"/>
  <c r="S6" i="20"/>
  <c r="R11" i="20"/>
  <c r="S14" i="20"/>
  <c r="R19" i="20"/>
  <c r="S22" i="20"/>
  <c r="AA22" i="20"/>
  <c r="R27" i="20"/>
  <c r="Z27" i="20"/>
  <c r="AA30" i="20"/>
  <c r="R35" i="20"/>
  <c r="Z35" i="20"/>
  <c r="R3" i="20"/>
  <c r="Z19" i="20"/>
  <c r="S30" i="20"/>
  <c r="S3" i="20"/>
  <c r="AA3" i="20"/>
  <c r="T6" i="20"/>
  <c r="AB6" i="20"/>
  <c r="AA6" i="20"/>
  <c r="AB3" i="20"/>
  <c r="U6" i="20"/>
  <c r="AA8" i="20"/>
  <c r="T11" i="20"/>
  <c r="AC14" i="20"/>
  <c r="AA16" i="20"/>
  <c r="T19" i="20"/>
  <c r="U22" i="20"/>
  <c r="AC22" i="20"/>
  <c r="S24" i="20"/>
  <c r="T27" i="20"/>
  <c r="AB27" i="20"/>
  <c r="U30" i="20"/>
  <c r="AC30" i="20"/>
  <c r="T35" i="20"/>
  <c r="AB35" i="20"/>
  <c r="Z11" i="20"/>
  <c r="T3" i="20"/>
  <c r="AB19" i="20"/>
  <c r="V14" i="20"/>
  <c r="AC35" i="20"/>
  <c r="Y2" i="20"/>
  <c r="AC6" i="20"/>
  <c r="S8" i="20"/>
  <c r="AB11" i="20"/>
  <c r="U14" i="20"/>
  <c r="S16" i="20"/>
  <c r="U3" i="20"/>
  <c r="AC3" i="20"/>
  <c r="S5" i="20"/>
  <c r="AA5" i="20"/>
  <c r="V6" i="20"/>
  <c r="T8" i="20"/>
  <c r="AB8" i="20"/>
  <c r="R10" i="20"/>
  <c r="U11" i="20"/>
  <c r="AC11" i="20"/>
  <c r="T16" i="20"/>
  <c r="AB16" i="20"/>
  <c r="R18" i="20"/>
  <c r="U19" i="20"/>
  <c r="AC19" i="20"/>
  <c r="V22" i="20"/>
  <c r="S38" i="20"/>
  <c r="R43" i="20"/>
  <c r="Z43" i="20"/>
  <c r="S46" i="20"/>
  <c r="AA46" i="20"/>
  <c r="R51" i="20"/>
  <c r="Z51" i="20"/>
  <c r="S54" i="20"/>
  <c r="AA54" i="20"/>
  <c r="R59" i="20"/>
  <c r="Z59" i="20"/>
  <c r="S62" i="20"/>
  <c r="AA62" i="20"/>
  <c r="R67" i="20"/>
  <c r="Z67" i="20"/>
  <c r="S70" i="20"/>
  <c r="AA70" i="20"/>
  <c r="R75" i="20"/>
  <c r="Z75" i="20"/>
  <c r="S78" i="20"/>
  <c r="AA78" i="20"/>
  <c r="R83" i="20"/>
  <c r="Z83" i="20"/>
  <c r="S86" i="20"/>
  <c r="AA86" i="20"/>
  <c r="R91" i="20"/>
  <c r="Z91" i="20"/>
  <c r="S94" i="20"/>
  <c r="AA94" i="20"/>
  <c r="R99" i="20"/>
  <c r="Z99" i="20"/>
  <c r="S102" i="20"/>
  <c r="AA102" i="20"/>
  <c r="W106" i="20"/>
  <c r="R107" i="20"/>
  <c r="Z107" i="20"/>
  <c r="S110" i="20"/>
  <c r="AA110" i="20"/>
  <c r="W114" i="20"/>
  <c r="R115" i="20"/>
  <c r="Z115" i="20"/>
  <c r="S118" i="20"/>
  <c r="AA118" i="20"/>
  <c r="S11" i="20"/>
  <c r="AA11" i="20"/>
  <c r="T14" i="20"/>
  <c r="AB14" i="20"/>
  <c r="S19" i="20"/>
  <c r="AA19" i="20"/>
  <c r="T22" i="20"/>
  <c r="AB22" i="20"/>
  <c r="S27" i="20"/>
  <c r="AA27" i="20"/>
  <c r="T30" i="20"/>
  <c r="AB30" i="20"/>
  <c r="S35" i="20"/>
  <c r="AA35" i="20"/>
  <c r="T38" i="20"/>
  <c r="R40" i="20"/>
  <c r="Z40" i="20"/>
  <c r="X42" i="20"/>
  <c r="S43" i="20"/>
  <c r="AA43" i="20"/>
  <c r="T46" i="20"/>
  <c r="AB46" i="20"/>
  <c r="W47" i="20"/>
  <c r="R48" i="20"/>
  <c r="Z48" i="20"/>
  <c r="X50" i="20"/>
  <c r="S51" i="20"/>
  <c r="AA51" i="20"/>
  <c r="T54" i="20"/>
  <c r="AB54" i="20"/>
  <c r="R56" i="20"/>
  <c r="Z56" i="20"/>
  <c r="S59" i="20"/>
  <c r="AA59" i="20"/>
  <c r="T62" i="20"/>
  <c r="AB62" i="20"/>
  <c r="R64" i="20"/>
  <c r="Z64" i="20"/>
  <c r="X66" i="20"/>
  <c r="S67" i="20"/>
  <c r="AA67" i="20"/>
  <c r="T70" i="20"/>
  <c r="AB70" i="20"/>
  <c r="R72" i="20"/>
  <c r="Z72" i="20"/>
  <c r="X74" i="20"/>
  <c r="S75" i="20"/>
  <c r="AA75" i="20"/>
  <c r="T78" i="20"/>
  <c r="AB78" i="20"/>
  <c r="R80" i="20"/>
  <c r="Z80" i="20"/>
  <c r="X82" i="20"/>
  <c r="S83" i="20"/>
  <c r="AA83" i="20"/>
  <c r="T86" i="20"/>
  <c r="AB86" i="20"/>
  <c r="R88" i="20"/>
  <c r="Z88" i="20"/>
  <c r="X90" i="20"/>
  <c r="S91" i="20"/>
  <c r="AA91" i="20"/>
  <c r="T94" i="20"/>
  <c r="AB94" i="20"/>
  <c r="R96" i="20"/>
  <c r="Z96" i="20"/>
  <c r="X98" i="20"/>
  <c r="S99" i="20"/>
  <c r="AA99" i="20"/>
  <c r="T102" i="20"/>
  <c r="AB102" i="20"/>
  <c r="R104" i="20"/>
  <c r="Z104" i="20"/>
  <c r="X106" i="20"/>
  <c r="S107" i="20"/>
  <c r="AA107" i="20"/>
  <c r="T110" i="20"/>
  <c r="AB110" i="20"/>
  <c r="R112" i="20"/>
  <c r="Z112" i="20"/>
  <c r="X114" i="20"/>
  <c r="S115" i="20"/>
  <c r="AA115" i="20"/>
  <c r="T118" i="20"/>
  <c r="AB118" i="20"/>
  <c r="U38" i="20"/>
  <c r="T43" i="20"/>
  <c r="AB43" i="20"/>
  <c r="U46" i="20"/>
  <c r="AC46" i="20"/>
  <c r="S48" i="20"/>
  <c r="AA48" i="20"/>
  <c r="T51" i="20"/>
  <c r="AB51" i="20"/>
  <c r="U54" i="20"/>
  <c r="AC54" i="20"/>
  <c r="S56" i="20"/>
  <c r="AA56" i="20"/>
  <c r="T59" i="20"/>
  <c r="AB59" i="20"/>
  <c r="U62" i="20"/>
  <c r="AC62" i="20"/>
  <c r="S64" i="20"/>
  <c r="T67" i="20"/>
  <c r="AB67" i="20"/>
  <c r="U70" i="20"/>
  <c r="AC70" i="20"/>
  <c r="S72" i="20"/>
  <c r="T75" i="20"/>
  <c r="AB75" i="20"/>
  <c r="U78" i="20"/>
  <c r="AC78" i="20"/>
  <c r="T83" i="20"/>
  <c r="AB83" i="20"/>
  <c r="U86" i="20"/>
  <c r="AC86" i="20"/>
  <c r="S88" i="20"/>
  <c r="AA88" i="20"/>
  <c r="T91" i="20"/>
  <c r="AB91" i="20"/>
  <c r="U94" i="20"/>
  <c r="AC94" i="20"/>
  <c r="S96" i="20"/>
  <c r="T99" i="20"/>
  <c r="AB99" i="20"/>
  <c r="U102" i="20"/>
  <c r="AC102" i="20"/>
  <c r="T107" i="20"/>
  <c r="AB107" i="20"/>
  <c r="U110" i="20"/>
  <c r="AC110" i="20"/>
  <c r="T115" i="20"/>
  <c r="AB115" i="20"/>
  <c r="U118" i="20"/>
  <c r="AC118" i="20"/>
  <c r="U43" i="20"/>
  <c r="AC43" i="20"/>
  <c r="V46" i="20"/>
  <c r="U51" i="20"/>
  <c r="AC51" i="20"/>
  <c r="V54" i="20"/>
  <c r="U59" i="20"/>
  <c r="AC59" i="20"/>
  <c r="V62" i="20"/>
  <c r="U67" i="20"/>
  <c r="AC67" i="20"/>
  <c r="V70" i="20"/>
  <c r="T72" i="20"/>
  <c r="R74" i="20"/>
  <c r="Z74" i="20"/>
  <c r="U75" i="20"/>
  <c r="AC75" i="20"/>
  <c r="V78" i="20"/>
  <c r="T80" i="20"/>
  <c r="R82" i="20"/>
  <c r="Z82" i="20"/>
  <c r="U83" i="20"/>
  <c r="AC83" i="20"/>
  <c r="V86" i="20"/>
  <c r="T88" i="20"/>
  <c r="AB88" i="20"/>
  <c r="R90" i="20"/>
  <c r="U91" i="20"/>
  <c r="AC91" i="20"/>
  <c r="V94" i="20"/>
  <c r="T96" i="20"/>
  <c r="W97" i="20"/>
  <c r="U99" i="20"/>
  <c r="AC99" i="20"/>
  <c r="V102" i="20"/>
  <c r="W105" i="20"/>
  <c r="U107" i="20"/>
  <c r="V110" i="20"/>
  <c r="W113" i="20"/>
  <c r="U115" i="20"/>
  <c r="AC115" i="20"/>
  <c r="V118" i="20"/>
  <c r="T24" i="20"/>
  <c r="U27" i="20"/>
  <c r="AC27" i="20"/>
  <c r="V30" i="20"/>
  <c r="R34" i="20"/>
  <c r="U35" i="20"/>
  <c r="V3" i="20"/>
  <c r="V11" i="20"/>
  <c r="V19" i="20"/>
  <c r="V27" i="20"/>
  <c r="V35" i="20"/>
  <c r="V43" i="20"/>
  <c r="W46" i="20"/>
  <c r="V51" i="20"/>
  <c r="W54" i="20"/>
  <c r="V59" i="20"/>
  <c r="W62" i="20"/>
  <c r="V67" i="20"/>
  <c r="W70" i="20"/>
  <c r="V75" i="20"/>
  <c r="W78" i="20"/>
  <c r="V83" i="20"/>
  <c r="W86" i="20"/>
  <c r="V91" i="20"/>
  <c r="W94" i="20"/>
  <c r="X97" i="20"/>
  <c r="V99" i="20"/>
  <c r="W102" i="20"/>
  <c r="X105" i="20"/>
  <c r="V107" i="20"/>
  <c r="W110" i="20"/>
  <c r="X113" i="20"/>
  <c r="V115" i="20"/>
  <c r="W118" i="20"/>
  <c r="W2" i="20"/>
  <c r="V7" i="20"/>
  <c r="Y8" i="20"/>
  <c r="W10" i="20"/>
  <c r="V15" i="20"/>
  <c r="Y16" i="20"/>
  <c r="W18" i="20"/>
  <c r="V23" i="20"/>
  <c r="Y24" i="20"/>
  <c r="W26" i="20"/>
  <c r="V31" i="20"/>
  <c r="Y32" i="20"/>
  <c r="W34" i="20"/>
  <c r="AC36" i="20"/>
  <c r="X37" i="20"/>
  <c r="AA38" i="20"/>
  <c r="V39" i="20"/>
  <c r="Y40" i="20"/>
  <c r="W42" i="20"/>
  <c r="X45" i="20"/>
  <c r="Y48" i="20"/>
  <c r="W50" i="20"/>
  <c r="X53" i="20"/>
  <c r="Y56" i="20"/>
  <c r="W58" i="20"/>
  <c r="X61" i="20"/>
  <c r="Y64" i="20"/>
  <c r="W66" i="20"/>
  <c r="X69" i="20"/>
  <c r="V71" i="20"/>
  <c r="Y72" i="20"/>
  <c r="W74" i="20"/>
  <c r="U76" i="20"/>
  <c r="AC76" i="20"/>
  <c r="X77" i="20"/>
  <c r="V79" i="20"/>
  <c r="Y80" i="20"/>
  <c r="W82" i="20"/>
  <c r="U84" i="20"/>
  <c r="AC84" i="20"/>
  <c r="X85" i="20"/>
  <c r="V87" i="20"/>
  <c r="Y88" i="20"/>
  <c r="W90" i="20"/>
  <c r="U92" i="20"/>
  <c r="AC92" i="20"/>
  <c r="X93" i="20"/>
  <c r="V95" i="20"/>
  <c r="Y96" i="20"/>
  <c r="X101" i="20"/>
  <c r="Y104" i="20"/>
  <c r="X109" i="20"/>
  <c r="Y112" i="20"/>
  <c r="X117" i="20"/>
  <c r="X2" i="20"/>
  <c r="Y5" i="20"/>
  <c r="W7" i="20"/>
  <c r="R8" i="20"/>
  <c r="Z8" i="20"/>
  <c r="X10" i="20"/>
  <c r="Y13" i="20"/>
  <c r="W15" i="20"/>
  <c r="R16" i="20"/>
  <c r="Z16" i="20"/>
  <c r="X18" i="20"/>
  <c r="Y21" i="20"/>
  <c r="W23" i="20"/>
  <c r="R24" i="20"/>
  <c r="Z24" i="20"/>
  <c r="X26" i="20"/>
  <c r="Y29" i="20"/>
  <c r="W31" i="20"/>
  <c r="R32" i="20"/>
  <c r="Z32" i="20"/>
  <c r="X34" i="20"/>
  <c r="Y37" i="20"/>
  <c r="AB38" i="20"/>
  <c r="Y45" i="20"/>
  <c r="Y53" i="20"/>
  <c r="X58" i="20"/>
  <c r="Y61" i="20"/>
  <c r="Y69" i="20"/>
  <c r="Y77" i="20"/>
  <c r="Y85" i="20"/>
  <c r="Y93" i="20"/>
  <c r="Y101" i="20"/>
  <c r="Y109" i="20"/>
  <c r="Y117" i="20"/>
  <c r="Y10" i="20"/>
  <c r="X15" i="20"/>
  <c r="Y18" i="20"/>
  <c r="X23" i="20"/>
  <c r="AA24" i="20"/>
  <c r="Y26" i="20"/>
  <c r="X31" i="20"/>
  <c r="S32" i="20"/>
  <c r="AA32" i="20"/>
  <c r="Y34" i="20"/>
  <c r="Z37" i="20"/>
  <c r="AC38" i="20"/>
  <c r="X39" i="20"/>
  <c r="S40" i="20"/>
  <c r="AA40" i="20"/>
  <c r="Y42" i="20"/>
  <c r="R45" i="20"/>
  <c r="Z45" i="20"/>
  <c r="Y50" i="20"/>
  <c r="R53" i="20"/>
  <c r="Z53" i="20"/>
  <c r="Y58" i="20"/>
  <c r="R61" i="20"/>
  <c r="Z61" i="20"/>
  <c r="AA64" i="20"/>
  <c r="Y66" i="20"/>
  <c r="R69" i="20"/>
  <c r="Z69" i="20"/>
  <c r="X71" i="20"/>
  <c r="AA72" i="20"/>
  <c r="Y74" i="20"/>
  <c r="W76" i="20"/>
  <c r="R77" i="20"/>
  <c r="Z77" i="20"/>
  <c r="X79" i="20"/>
  <c r="S80" i="20"/>
  <c r="AA80" i="20"/>
  <c r="Y82" i="20"/>
  <c r="W84" i="20"/>
  <c r="R85" i="20"/>
  <c r="Z85" i="20"/>
  <c r="X87" i="20"/>
  <c r="Y90" i="20"/>
  <c r="W92" i="20"/>
  <c r="R93" i="20"/>
  <c r="Z93" i="20"/>
  <c r="X95" i="20"/>
  <c r="AA96" i="20"/>
  <c r="Y98" i="20"/>
  <c r="W100" i="20"/>
  <c r="R101" i="20"/>
  <c r="Z101" i="20"/>
  <c r="X103" i="20"/>
  <c r="S104" i="20"/>
  <c r="AA104" i="20"/>
  <c r="Y106" i="20"/>
  <c r="W108" i="20"/>
  <c r="R109" i="20"/>
  <c r="Z109" i="20"/>
  <c r="X111" i="20"/>
  <c r="S112" i="20"/>
  <c r="AA112" i="20"/>
  <c r="Y114" i="20"/>
  <c r="R117" i="20"/>
  <c r="Z117" i="20"/>
  <c r="Y7" i="20"/>
  <c r="Z10" i="20"/>
  <c r="Y15" i="20"/>
  <c r="Z18" i="20"/>
  <c r="Y23" i="20"/>
  <c r="AB24" i="20"/>
  <c r="R26" i="20"/>
  <c r="Z26" i="20"/>
  <c r="Y31" i="20"/>
  <c r="T32" i="20"/>
  <c r="AB32" i="20"/>
  <c r="Z34" i="20"/>
  <c r="S37" i="20"/>
  <c r="AA37" i="20"/>
  <c r="V38" i="20"/>
  <c r="Y39" i="20"/>
  <c r="T40" i="20"/>
  <c r="AB40" i="20"/>
  <c r="R42" i="20"/>
  <c r="Z42" i="20"/>
  <c r="X44" i="20"/>
  <c r="S45" i="20"/>
  <c r="AA45" i="20"/>
  <c r="Y47" i="20"/>
  <c r="T48" i="20"/>
  <c r="AB48" i="20"/>
  <c r="R50" i="20"/>
  <c r="Z50" i="20"/>
  <c r="S53" i="20"/>
  <c r="AA53" i="20"/>
  <c r="Y55" i="20"/>
  <c r="T56" i="20"/>
  <c r="AB56" i="20"/>
  <c r="R58" i="20"/>
  <c r="Z58" i="20"/>
  <c r="X60" i="20"/>
  <c r="S61" i="20"/>
  <c r="AA61" i="20"/>
  <c r="Y63" i="20"/>
  <c r="T64" i="20"/>
  <c r="AB64" i="20"/>
  <c r="R66" i="20"/>
  <c r="Z66" i="20"/>
  <c r="X68" i="20"/>
  <c r="S69" i="20"/>
  <c r="AA69" i="20"/>
  <c r="Y71" i="20"/>
  <c r="AB72" i="20"/>
  <c r="S77" i="20"/>
  <c r="AA77" i="20"/>
  <c r="Y79" i="20"/>
  <c r="AB80" i="20"/>
  <c r="S85" i="20"/>
  <c r="AA85" i="20"/>
  <c r="Y87" i="20"/>
  <c r="Z90" i="20"/>
  <c r="X92" i="20"/>
  <c r="S93" i="20"/>
  <c r="AA93" i="20"/>
  <c r="Y95" i="20"/>
  <c r="AB96" i="20"/>
  <c r="R98" i="20"/>
  <c r="Z98" i="20"/>
  <c r="X100" i="20"/>
  <c r="S101" i="20"/>
  <c r="AA101" i="20"/>
  <c r="Y103" i="20"/>
  <c r="T104" i="20"/>
  <c r="AB104" i="20"/>
  <c r="R106" i="20"/>
  <c r="Z106" i="20"/>
  <c r="AC107" i="20"/>
  <c r="X108" i="20"/>
  <c r="S109" i="20"/>
  <c r="AA109" i="20"/>
  <c r="Y111" i="20"/>
  <c r="T112" i="20"/>
  <c r="AB112" i="20"/>
  <c r="R114" i="20"/>
  <c r="Z114" i="20"/>
  <c r="X116" i="20"/>
  <c r="S117" i="20"/>
  <c r="AA117" i="20"/>
  <c r="AA2" i="20"/>
  <c r="T5" i="20"/>
  <c r="W6" i="20"/>
  <c r="Z7" i="20"/>
  <c r="AC8" i="20"/>
  <c r="S10" i="20"/>
  <c r="AA10" i="20"/>
  <c r="Y12" i="20"/>
  <c r="T13" i="20"/>
  <c r="AB13" i="20"/>
  <c r="W14" i="20"/>
  <c r="R15" i="20"/>
  <c r="Z15" i="20"/>
  <c r="U16" i="20"/>
  <c r="AC16" i="20"/>
  <c r="S18" i="20"/>
  <c r="AA18" i="20"/>
  <c r="Y20" i="20"/>
  <c r="T21" i="20"/>
  <c r="AB21" i="20"/>
  <c r="W22" i="20"/>
  <c r="R23" i="20"/>
  <c r="Z23" i="20"/>
  <c r="U24" i="20"/>
  <c r="AC24" i="20"/>
  <c r="S26" i="20"/>
  <c r="AA26" i="20"/>
  <c r="Y28" i="20"/>
  <c r="T29" i="20"/>
  <c r="AB29" i="20"/>
  <c r="W30" i="20"/>
  <c r="R31" i="20"/>
  <c r="Z31" i="20"/>
  <c r="U32" i="20"/>
  <c r="AC32" i="20"/>
  <c r="S34" i="20"/>
  <c r="AA34" i="20"/>
  <c r="Y36" i="20"/>
  <c r="T37" i="20"/>
  <c r="AB37" i="20"/>
  <c r="W38" i="20"/>
  <c r="R39" i="20"/>
  <c r="Z39" i="20"/>
  <c r="U40" i="20"/>
  <c r="AC40" i="20"/>
  <c r="S42" i="20"/>
  <c r="AA42" i="20"/>
  <c r="Y44" i="20"/>
  <c r="T45" i="20"/>
  <c r="AB45" i="20"/>
  <c r="R47" i="20"/>
  <c r="Z47" i="20"/>
  <c r="U48" i="20"/>
  <c r="AC48" i="20"/>
  <c r="S50" i="20"/>
  <c r="AA50" i="20"/>
  <c r="Y52" i="20"/>
  <c r="T53" i="20"/>
  <c r="AB53" i="20"/>
  <c r="R55" i="20"/>
  <c r="Z55" i="20"/>
  <c r="U56" i="20"/>
  <c r="AC56" i="20"/>
  <c r="S58" i="20"/>
  <c r="AA58" i="20"/>
  <c r="Y60" i="20"/>
  <c r="T61" i="20"/>
  <c r="AB61" i="20"/>
  <c r="R63" i="20"/>
  <c r="Z63" i="20"/>
  <c r="U64" i="20"/>
  <c r="AC64" i="20"/>
  <c r="S66" i="20"/>
  <c r="AA66" i="20"/>
  <c r="Y68" i="20"/>
  <c r="T69" i="20"/>
  <c r="AB69" i="20"/>
  <c r="R71" i="20"/>
  <c r="Z71" i="20"/>
  <c r="U72" i="20"/>
  <c r="AC72" i="20"/>
  <c r="S74" i="20"/>
  <c r="AA74" i="20"/>
  <c r="Y76" i="20"/>
  <c r="T77" i="20"/>
  <c r="AB77" i="20"/>
  <c r="R79" i="20"/>
  <c r="Z79" i="20"/>
  <c r="U80" i="20"/>
  <c r="AC80" i="20"/>
  <c r="S82" i="20"/>
  <c r="AA82" i="20"/>
  <c r="Y84" i="20"/>
  <c r="T85" i="20"/>
  <c r="AB85" i="20"/>
  <c r="R87" i="20"/>
  <c r="Z87" i="20"/>
  <c r="U88" i="20"/>
  <c r="AC88" i="20"/>
  <c r="S90" i="20"/>
  <c r="AA90" i="20"/>
  <c r="Y92" i="20"/>
  <c r="T93" i="20"/>
  <c r="AB93" i="20"/>
  <c r="R95" i="20"/>
  <c r="Z95" i="20"/>
  <c r="U96" i="20"/>
  <c r="AC96" i="20"/>
  <c r="S98" i="20"/>
  <c r="AA98" i="20"/>
  <c r="Y100" i="20"/>
  <c r="T101" i="20"/>
  <c r="AB101" i="20"/>
  <c r="Z103" i="20"/>
  <c r="U104" i="20"/>
  <c r="AC104" i="20"/>
  <c r="S106" i="20"/>
  <c r="AA106" i="20"/>
  <c r="Y108" i="20"/>
  <c r="T109" i="20"/>
  <c r="AB109" i="20"/>
  <c r="Z111" i="20"/>
  <c r="U112" i="20"/>
  <c r="AC112" i="20"/>
  <c r="S114" i="20"/>
  <c r="AA114" i="20"/>
  <c r="Y116" i="20"/>
  <c r="T117" i="20"/>
  <c r="AB117" i="20"/>
  <c r="S2" i="20"/>
  <c r="AB5" i="20"/>
  <c r="R7" i="20"/>
  <c r="U8" i="20"/>
  <c r="T2" i="20"/>
  <c r="AB2" i="20"/>
  <c r="W3" i="20"/>
  <c r="R4" i="20"/>
  <c r="Z4" i="20"/>
  <c r="U5" i="20"/>
  <c r="AC5" i="20"/>
  <c r="X6" i="20"/>
  <c r="S7" i="20"/>
  <c r="AA7" i="20"/>
  <c r="V8" i="20"/>
  <c r="Y9" i="20"/>
  <c r="T10" i="20"/>
  <c r="AB10" i="20"/>
  <c r="W11" i="20"/>
  <c r="R12" i="20"/>
  <c r="Z12" i="20"/>
  <c r="U13" i="20"/>
  <c r="AC13" i="20"/>
  <c r="X14" i="20"/>
  <c r="S15" i="20"/>
  <c r="AA15" i="20"/>
  <c r="V16" i="20"/>
  <c r="Y17" i="20"/>
  <c r="T18" i="20"/>
  <c r="AB18" i="20"/>
  <c r="W19" i="20"/>
  <c r="R20" i="20"/>
  <c r="Z20" i="20"/>
  <c r="U21" i="20"/>
  <c r="AC21" i="20"/>
  <c r="X22" i="20"/>
  <c r="S23" i="20"/>
  <c r="AA23" i="20"/>
  <c r="V24" i="20"/>
  <c r="Y25" i="20"/>
  <c r="T26" i="20"/>
  <c r="AB26" i="20"/>
  <c r="W27" i="20"/>
  <c r="R28" i="20"/>
  <c r="Z28" i="20"/>
  <c r="U29" i="20"/>
  <c r="AC29" i="20"/>
  <c r="X30" i="20"/>
  <c r="S31" i="20"/>
  <c r="AA31" i="20"/>
  <c r="V32" i="20"/>
  <c r="Y33" i="20"/>
  <c r="T34" i="20"/>
  <c r="AB34" i="20"/>
  <c r="W35" i="20"/>
  <c r="R36" i="20"/>
  <c r="Z36" i="20"/>
  <c r="U37" i="20"/>
  <c r="AC37" i="20"/>
  <c r="X38" i="20"/>
  <c r="S39" i="20"/>
  <c r="AA39" i="20"/>
  <c r="V40" i="20"/>
  <c r="Y41" i="20"/>
  <c r="T42" i="20"/>
  <c r="AB42" i="20"/>
  <c r="W43" i="20"/>
  <c r="R44" i="20"/>
  <c r="Z44" i="20"/>
  <c r="U45" i="20"/>
  <c r="AC45" i="20"/>
  <c r="X46" i="20"/>
  <c r="S47" i="20"/>
  <c r="AA47" i="20"/>
  <c r="V48" i="20"/>
  <c r="Y49" i="20"/>
  <c r="T50" i="20"/>
  <c r="AB50" i="20"/>
  <c r="W51" i="20"/>
  <c r="R52" i="20"/>
  <c r="Z52" i="20"/>
  <c r="U53" i="20"/>
  <c r="AC53" i="20"/>
  <c r="X54" i="20"/>
  <c r="S55" i="20"/>
  <c r="AA55" i="20"/>
  <c r="V56" i="20"/>
  <c r="Y57" i="20"/>
  <c r="T58" i="20"/>
  <c r="AB58" i="20"/>
  <c r="W59" i="20"/>
  <c r="R60" i="20"/>
  <c r="Z60" i="20"/>
  <c r="U61" i="20"/>
  <c r="AC61" i="20"/>
  <c r="X62" i="20"/>
  <c r="S63" i="20"/>
  <c r="AA63" i="20"/>
  <c r="V64" i="20"/>
  <c r="Y65" i="20"/>
  <c r="T66" i="20"/>
  <c r="AB66" i="20"/>
  <c r="W67" i="20"/>
  <c r="R68" i="20"/>
  <c r="Z68" i="20"/>
  <c r="U69" i="20"/>
  <c r="AC69" i="20"/>
  <c r="X70" i="20"/>
  <c r="S71" i="20"/>
  <c r="AA71" i="20"/>
  <c r="V72" i="20"/>
  <c r="Y73" i="20"/>
  <c r="T74" i="20"/>
  <c r="AB74" i="20"/>
  <c r="W75" i="20"/>
  <c r="R76" i="20"/>
  <c r="Z76" i="20"/>
  <c r="U77" i="20"/>
  <c r="AC77" i="20"/>
  <c r="X78" i="20"/>
  <c r="S79" i="20"/>
  <c r="AA79" i="20"/>
  <c r="V80" i="20"/>
  <c r="Y81" i="20"/>
  <c r="T82" i="20"/>
  <c r="AB82" i="20"/>
  <c r="W83" i="20"/>
  <c r="R84" i="20"/>
  <c r="Z84" i="20"/>
  <c r="U85" i="20"/>
  <c r="AC85" i="20"/>
  <c r="X86" i="20"/>
  <c r="S87" i="20"/>
  <c r="AA87" i="20"/>
  <c r="V88" i="20"/>
  <c r="Y89" i="20"/>
  <c r="T90" i="20"/>
  <c r="AB90" i="20"/>
  <c r="W91" i="20"/>
  <c r="R92" i="20"/>
  <c r="Z92" i="20"/>
  <c r="U93" i="20"/>
  <c r="AC93" i="20"/>
  <c r="X94" i="20"/>
  <c r="S95" i="20"/>
  <c r="AA95" i="20"/>
  <c r="V96" i="20"/>
  <c r="Y97" i="20"/>
  <c r="T98" i="20"/>
  <c r="AB98" i="20"/>
  <c r="W99" i="20"/>
  <c r="R100" i="20"/>
  <c r="Z100" i="20"/>
  <c r="U101" i="20"/>
  <c r="AC101" i="20"/>
  <c r="X102" i="20"/>
  <c r="S103" i="20"/>
  <c r="AA103" i="20"/>
  <c r="V104" i="20"/>
  <c r="Y105" i="20"/>
  <c r="T106" i="20"/>
  <c r="AB106" i="20"/>
  <c r="W107" i="20"/>
  <c r="R108" i="20"/>
  <c r="Z108" i="20"/>
  <c r="U109" i="20"/>
  <c r="AC109" i="20"/>
  <c r="X110" i="20"/>
  <c r="S111" i="20"/>
  <c r="AA111" i="20"/>
  <c r="V112" i="20"/>
  <c r="Y113" i="20"/>
  <c r="T114" i="20"/>
  <c r="AB114" i="20"/>
  <c r="W115" i="20"/>
  <c r="R116" i="20"/>
  <c r="Z116" i="20"/>
  <c r="U117" i="20"/>
  <c r="AC117" i="20"/>
  <c r="X118" i="20"/>
  <c r="Z2" i="20"/>
  <c r="AC2" i="20"/>
  <c r="V5" i="20"/>
  <c r="Y6" i="20"/>
  <c r="T7" i="20"/>
  <c r="AB7" i="20"/>
  <c r="W8" i="20"/>
  <c r="U10" i="20"/>
  <c r="AC10" i="20"/>
  <c r="V13" i="20"/>
  <c r="Y14" i="20"/>
  <c r="T15" i="20"/>
  <c r="AB15" i="20"/>
  <c r="W16" i="20"/>
  <c r="U18" i="20"/>
  <c r="AC18" i="20"/>
  <c r="V21" i="20"/>
  <c r="Y22" i="20"/>
  <c r="T23" i="20"/>
  <c r="AB23" i="20"/>
  <c r="W24" i="20"/>
  <c r="U26" i="20"/>
  <c r="AC26" i="20"/>
  <c r="V29" i="20"/>
  <c r="Y30" i="20"/>
  <c r="T31" i="20"/>
  <c r="AB31" i="20"/>
  <c r="W32" i="20"/>
  <c r="U34" i="20"/>
  <c r="AC34" i="20"/>
  <c r="AA36" i="20"/>
  <c r="V37" i="20"/>
  <c r="Y38" i="20"/>
  <c r="T39" i="20"/>
  <c r="AB39" i="20"/>
  <c r="W40" i="20"/>
  <c r="U42" i="20"/>
  <c r="AC42" i="20"/>
  <c r="X43" i="20"/>
  <c r="S44" i="20"/>
  <c r="AA44" i="20"/>
  <c r="V45" i="20"/>
  <c r="Y46" i="20"/>
  <c r="T47" i="20"/>
  <c r="AB47" i="20"/>
  <c r="W48" i="20"/>
  <c r="U50" i="20"/>
  <c r="AC50" i="20"/>
  <c r="X51" i="20"/>
  <c r="S52" i="20"/>
  <c r="AA52" i="20"/>
  <c r="V53" i="20"/>
  <c r="Y54" i="20"/>
  <c r="T55" i="20"/>
  <c r="AB55" i="20"/>
  <c r="W56" i="20"/>
  <c r="Z57" i="20"/>
  <c r="U58" i="20"/>
  <c r="AC58" i="20"/>
  <c r="X59" i="20"/>
  <c r="S60" i="20"/>
  <c r="AA60" i="20"/>
  <c r="V61" i="20"/>
  <c r="Y62" i="20"/>
  <c r="T63" i="20"/>
  <c r="AB63" i="20"/>
  <c r="W64" i="20"/>
  <c r="Z65" i="20"/>
  <c r="U66" i="20"/>
  <c r="AC66" i="20"/>
  <c r="X67" i="20"/>
  <c r="S68" i="20"/>
  <c r="AA68" i="20"/>
  <c r="V69" i="20"/>
  <c r="Y70" i="20"/>
  <c r="T71" i="20"/>
  <c r="AB71" i="20"/>
  <c r="W72" i="20"/>
  <c r="Z73" i="20"/>
  <c r="U74" i="20"/>
  <c r="AC74" i="20"/>
  <c r="X75" i="20"/>
  <c r="S76" i="20"/>
  <c r="AA76" i="20"/>
  <c r="V77" i="20"/>
  <c r="Y78" i="20"/>
  <c r="T79" i="20"/>
  <c r="AB79" i="20"/>
  <c r="W80" i="20"/>
  <c r="Z81" i="20"/>
  <c r="U82" i="20"/>
  <c r="AC82" i="20"/>
  <c r="X83" i="20"/>
  <c r="S84" i="20"/>
  <c r="AA84" i="20"/>
  <c r="V85" i="20"/>
  <c r="Y86" i="20"/>
  <c r="T87" i="20"/>
  <c r="AB87" i="20"/>
  <c r="W88" i="20"/>
  <c r="U90" i="20"/>
  <c r="AC90" i="20"/>
  <c r="X91" i="20"/>
  <c r="S92" i="20"/>
  <c r="AA92" i="20"/>
  <c r="V93" i="20"/>
  <c r="Y94" i="20"/>
  <c r="T95" i="20"/>
  <c r="AB95" i="20"/>
  <c r="W96" i="20"/>
  <c r="Z97" i="20"/>
  <c r="U98" i="20"/>
  <c r="AC98" i="20"/>
  <c r="X99" i="20"/>
  <c r="S100" i="20"/>
  <c r="AA100" i="20"/>
  <c r="V101" i="20"/>
  <c r="Y102" i="20"/>
  <c r="T103" i="20"/>
  <c r="AB103" i="20"/>
  <c r="W104" i="20"/>
  <c r="R105" i="20"/>
  <c r="Z105" i="20"/>
  <c r="U106" i="20"/>
  <c r="AC106" i="20"/>
  <c r="X107" i="20"/>
  <c r="S108" i="20"/>
  <c r="AA108" i="20"/>
  <c r="V109" i="20"/>
  <c r="Y110" i="20"/>
  <c r="T111" i="20"/>
  <c r="AB111" i="20"/>
  <c r="W112" i="20"/>
  <c r="R113" i="20"/>
  <c r="Z113" i="20"/>
  <c r="U114" i="20"/>
  <c r="AC114" i="20"/>
  <c r="X115" i="20"/>
  <c r="S116" i="20"/>
  <c r="AA116" i="20"/>
  <c r="V117" i="20"/>
  <c r="Y118" i="20"/>
  <c r="R2" i="20"/>
  <c r="U2" i="20"/>
  <c r="V2" i="20"/>
  <c r="Y3" i="20"/>
  <c r="T4" i="20"/>
  <c r="AB4" i="20"/>
  <c r="W5" i="20"/>
  <c r="R6" i="20"/>
  <c r="Z6" i="20"/>
  <c r="U7" i="20"/>
  <c r="AC7" i="20"/>
  <c r="X8" i="20"/>
  <c r="V10" i="20"/>
  <c r="Y11" i="20"/>
  <c r="T12" i="20"/>
  <c r="AB12" i="20"/>
  <c r="W13" i="20"/>
  <c r="R14" i="20"/>
  <c r="Z14" i="20"/>
  <c r="U15" i="20"/>
  <c r="AC15" i="20"/>
  <c r="X16" i="20"/>
  <c r="V18" i="20"/>
  <c r="Y19" i="20"/>
  <c r="T20" i="20"/>
  <c r="AB20" i="20"/>
  <c r="W21" i="20"/>
  <c r="R22" i="20"/>
  <c r="Z22" i="20"/>
  <c r="U23" i="20"/>
  <c r="AC23" i="20"/>
  <c r="X24" i="20"/>
  <c r="V26" i="20"/>
  <c r="Y27" i="20"/>
  <c r="T28" i="20"/>
  <c r="AB28" i="20"/>
  <c r="W29" i="20"/>
  <c r="R30" i="20"/>
  <c r="Z30" i="20"/>
  <c r="U31" i="20"/>
  <c r="AC31" i="20"/>
  <c r="X32" i="20"/>
  <c r="V34" i="20"/>
  <c r="Y35" i="20"/>
  <c r="T36" i="20"/>
  <c r="AB36" i="20"/>
  <c r="W37" i="20"/>
  <c r="R38" i="20"/>
  <c r="Z38" i="20"/>
  <c r="U39" i="20"/>
  <c r="AC39" i="20"/>
  <c r="X40" i="20"/>
  <c r="V42" i="20"/>
  <c r="Y43" i="20"/>
  <c r="T44" i="20"/>
  <c r="AB44" i="20"/>
  <c r="W45" i="20"/>
  <c r="R46" i="20"/>
  <c r="Z46" i="20"/>
  <c r="U47" i="20"/>
  <c r="AC47" i="20"/>
  <c r="X48" i="20"/>
  <c r="V50" i="20"/>
  <c r="Y51" i="20"/>
  <c r="T52" i="20"/>
  <c r="AB52" i="20"/>
  <c r="W53" i="20"/>
  <c r="R54" i="20"/>
  <c r="Z54" i="20"/>
  <c r="U55" i="20"/>
  <c r="AC55" i="20"/>
  <c r="X56" i="20"/>
  <c r="AA57" i="20"/>
  <c r="V58" i="20"/>
  <c r="Y59" i="20"/>
  <c r="T60" i="20"/>
  <c r="AB60" i="20"/>
  <c r="W61" i="20"/>
  <c r="R62" i="20"/>
  <c r="Z62" i="20"/>
  <c r="U63" i="20"/>
  <c r="AC63" i="20"/>
  <c r="X64" i="20"/>
  <c r="S65" i="20"/>
  <c r="AA65" i="20"/>
  <c r="V66" i="20"/>
  <c r="Y67" i="20"/>
  <c r="T68" i="20"/>
  <c r="AB68" i="20"/>
  <c r="W69" i="20"/>
  <c r="R70" i="20"/>
  <c r="Z70" i="20"/>
  <c r="U71" i="20"/>
  <c r="AC71" i="20"/>
  <c r="X72" i="20"/>
  <c r="AA73" i="20"/>
  <c r="V74" i="20"/>
  <c r="Y75" i="20"/>
  <c r="T76" i="20"/>
  <c r="AB76" i="20"/>
  <c r="W77" i="20"/>
  <c r="Z78" i="20"/>
  <c r="U79" i="20"/>
  <c r="AC79" i="20"/>
  <c r="X80" i="20"/>
  <c r="V82" i="20"/>
  <c r="Y83" i="20"/>
  <c r="T84" i="20"/>
  <c r="AB84" i="20"/>
  <c r="W85" i="20"/>
  <c r="U87" i="20"/>
  <c r="AC87" i="20"/>
  <c r="X88" i="20"/>
  <c r="V90" i="20"/>
  <c r="Y91" i="20"/>
  <c r="T92" i="20"/>
  <c r="AB92" i="20"/>
  <c r="W93" i="20"/>
  <c r="U95" i="20"/>
  <c r="AC95" i="20"/>
  <c r="X96" i="20"/>
  <c r="V98" i="20"/>
  <c r="Y99" i="20"/>
  <c r="T100" i="20"/>
  <c r="AB100" i="20"/>
  <c r="W101" i="20"/>
  <c r="U103" i="20"/>
  <c r="AC103" i="20"/>
  <c r="X104" i="20"/>
  <c r="V106" i="20"/>
  <c r="Y107" i="20"/>
  <c r="T108" i="20"/>
  <c r="AB108" i="20"/>
  <c r="W109" i="20"/>
  <c r="U111" i="20"/>
  <c r="AC111" i="20"/>
  <c r="X112" i="20"/>
  <c r="V114" i="20"/>
  <c r="Y115" i="20"/>
  <c r="T116" i="20"/>
  <c r="AB116" i="20"/>
  <c r="W117" i="20"/>
  <c r="Z118" i="20"/>
  <c r="V133" i="17"/>
  <c r="V151" i="17" s="1"/>
  <c r="E38" i="1" s="1"/>
  <c r="V161" i="17"/>
  <c r="E48" i="1" s="1"/>
  <c r="U123" i="20" l="1"/>
  <c r="W123" i="20"/>
  <c r="AB123" i="20"/>
  <c r="X122" i="20"/>
  <c r="AA123" i="20"/>
  <c r="AC123" i="20"/>
  <c r="AC122" i="20"/>
  <c r="T123" i="20"/>
  <c r="Y122" i="20"/>
  <c r="R122" i="20"/>
  <c r="T122" i="20"/>
  <c r="S123" i="20"/>
  <c r="AA122" i="20"/>
  <c r="AB122" i="20"/>
  <c r="W122" i="20"/>
  <c r="X123" i="20"/>
  <c r="S122" i="20"/>
  <c r="V122" i="20"/>
  <c r="Z123" i="20"/>
  <c r="U122" i="20"/>
  <c r="V123" i="20"/>
  <c r="R123" i="20"/>
  <c r="Y123" i="20"/>
  <c r="Z122" i="20"/>
  <c r="X64" i="13"/>
  <c r="X96" i="13"/>
  <c r="T16" i="13"/>
  <c r="T32" i="13"/>
  <c r="T40" i="13"/>
  <c r="T48" i="13"/>
  <c r="T56" i="13"/>
  <c r="U16" i="13"/>
  <c r="U24" i="13"/>
  <c r="U32" i="13"/>
  <c r="U40" i="13"/>
  <c r="U48" i="13"/>
  <c r="U56" i="13"/>
  <c r="V16" i="13"/>
  <c r="V56" i="13"/>
  <c r="V64" i="13"/>
  <c r="V80" i="13"/>
  <c r="V112" i="13"/>
  <c r="W112" i="13"/>
  <c r="X56" i="13"/>
  <c r="X112" i="13"/>
  <c r="AB56" i="13"/>
  <c r="T64" i="13"/>
  <c r="T80" i="13"/>
  <c r="T88" i="13"/>
  <c r="T96" i="13"/>
  <c r="AC56" i="13"/>
  <c r="U64" i="13"/>
  <c r="U80" i="13"/>
  <c r="U96" i="13"/>
  <c r="V61" i="13"/>
  <c r="V69" i="13"/>
  <c r="V77" i="13"/>
  <c r="V85" i="13"/>
  <c r="V93" i="13"/>
  <c r="V101" i="13"/>
  <c r="V109" i="13"/>
  <c r="V117" i="13"/>
  <c r="W53" i="13"/>
  <c r="W61" i="13"/>
  <c r="W69" i="13"/>
  <c r="W77" i="13"/>
  <c r="W85" i="13"/>
  <c r="W101" i="13"/>
  <c r="X104" i="13"/>
  <c r="W109" i="13"/>
  <c r="W117" i="13"/>
  <c r="X109" i="13"/>
  <c r="X117" i="13"/>
  <c r="S13" i="13"/>
  <c r="S21" i="13"/>
  <c r="AB32" i="13"/>
  <c r="S37" i="13"/>
  <c r="AA37" i="13"/>
  <c r="AB40" i="13"/>
  <c r="S45" i="13"/>
  <c r="AA45" i="13"/>
  <c r="AB48" i="13"/>
  <c r="S69" i="13"/>
  <c r="T72" i="13"/>
  <c r="S77" i="13"/>
  <c r="AB80" i="13"/>
  <c r="S85" i="13"/>
  <c r="S101" i="13"/>
  <c r="T104" i="13"/>
  <c r="S109" i="13"/>
  <c r="AA109" i="13"/>
  <c r="S5" i="13"/>
  <c r="T5" i="13"/>
  <c r="T21" i="13"/>
  <c r="AB21" i="13"/>
  <c r="AC24" i="13"/>
  <c r="AC32" i="13"/>
  <c r="T37" i="13"/>
  <c r="AB37" i="13"/>
  <c r="AC40" i="13"/>
  <c r="T45" i="13"/>
  <c r="AB45" i="13"/>
  <c r="AC48" i="13"/>
  <c r="T53" i="13"/>
  <c r="T69" i="13"/>
  <c r="U72" i="13"/>
  <c r="T77" i="13"/>
  <c r="AC80" i="13"/>
  <c r="T85" i="13"/>
  <c r="U88" i="13"/>
  <c r="T101" i="13"/>
  <c r="T109" i="13"/>
  <c r="AB109" i="13"/>
  <c r="U5" i="13"/>
  <c r="U21" i="13"/>
  <c r="V24" i="13"/>
  <c r="V32" i="13"/>
  <c r="U37" i="13"/>
  <c r="AC37" i="13"/>
  <c r="V40" i="13"/>
  <c r="U45" i="13"/>
  <c r="AC45" i="13"/>
  <c r="V48" i="13"/>
  <c r="U69" i="13"/>
  <c r="V72" i="13"/>
  <c r="U77" i="13"/>
  <c r="U85" i="13"/>
  <c r="U101" i="13"/>
  <c r="U109" i="13"/>
  <c r="AC109" i="13"/>
  <c r="U117" i="13"/>
  <c r="AC117" i="13"/>
  <c r="T13" i="13"/>
  <c r="AC16" i="13"/>
  <c r="U13" i="13"/>
  <c r="AC21" i="13"/>
  <c r="Z22" i="13"/>
  <c r="W3" i="13"/>
  <c r="AC5" i="13"/>
  <c r="X6" i="13"/>
  <c r="V8" i="13"/>
  <c r="W11" i="13"/>
  <c r="AC13" i="13"/>
  <c r="X14" i="13"/>
  <c r="W19" i="13"/>
  <c r="X22" i="13"/>
  <c r="W27" i="13"/>
  <c r="U29" i="13"/>
  <c r="AC29" i="13"/>
  <c r="X30" i="13"/>
  <c r="W35" i="13"/>
  <c r="X38" i="13"/>
  <c r="W43" i="13"/>
  <c r="X46" i="13"/>
  <c r="W51" i="13"/>
  <c r="U53" i="13"/>
  <c r="AC53" i="13"/>
  <c r="X54" i="13"/>
  <c r="W59" i="13"/>
  <c r="U61" i="13"/>
  <c r="AC61" i="13"/>
  <c r="X62" i="13"/>
  <c r="W67" i="13"/>
  <c r="AC69" i="13"/>
  <c r="X70" i="13"/>
  <c r="W75" i="13"/>
  <c r="AC77" i="13"/>
  <c r="X78" i="13"/>
  <c r="W83" i="13"/>
  <c r="AC85" i="13"/>
  <c r="X86" i="13"/>
  <c r="V88" i="13"/>
  <c r="W91" i="13"/>
  <c r="U93" i="13"/>
  <c r="AC93" i="13"/>
  <c r="X94" i="13"/>
  <c r="V96" i="13"/>
  <c r="W99" i="13"/>
  <c r="AC101" i="13"/>
  <c r="X102" i="13"/>
  <c r="V104" i="13"/>
  <c r="W107" i="13"/>
  <c r="X110" i="13"/>
  <c r="W115" i="13"/>
  <c r="X118" i="13"/>
  <c r="W93" i="13"/>
  <c r="Z54" i="13"/>
  <c r="X5" i="13"/>
  <c r="S14" i="13"/>
  <c r="AA14" i="13"/>
  <c r="X21" i="13"/>
  <c r="S22" i="13"/>
  <c r="AA22" i="13"/>
  <c r="S30" i="13"/>
  <c r="AA30" i="13"/>
  <c r="S38" i="13"/>
  <c r="S46" i="13"/>
  <c r="X85" i="13"/>
  <c r="X93" i="13"/>
  <c r="X101" i="13"/>
  <c r="Z14" i="13"/>
  <c r="R22" i="13"/>
  <c r="R46" i="13"/>
  <c r="R54" i="13"/>
  <c r="Z30" i="13"/>
  <c r="R62" i="13"/>
  <c r="R38" i="13"/>
  <c r="Z46" i="13"/>
  <c r="U3" i="13"/>
  <c r="AC3" i="13"/>
  <c r="AA5" i="13"/>
  <c r="V6" i="13"/>
  <c r="T8" i="13"/>
  <c r="AB8" i="13"/>
  <c r="U11" i="13"/>
  <c r="AC11" i="13"/>
  <c r="AA13" i="13"/>
  <c r="V14" i="13"/>
  <c r="U19" i="13"/>
  <c r="AC19" i="13"/>
  <c r="V22" i="13"/>
  <c r="U27" i="13"/>
  <c r="AC27" i="13"/>
  <c r="S29" i="13"/>
  <c r="AA29" i="13"/>
  <c r="V30" i="13"/>
  <c r="U35" i="13"/>
  <c r="AC35" i="13"/>
  <c r="V38" i="13"/>
  <c r="U43" i="13"/>
  <c r="AC43" i="13"/>
  <c r="V46" i="13"/>
  <c r="U51" i="13"/>
  <c r="AC51" i="13"/>
  <c r="S53" i="13"/>
  <c r="AA53" i="13"/>
  <c r="V54" i="13"/>
  <c r="U59" i="13"/>
  <c r="AC59" i="13"/>
  <c r="S61" i="13"/>
  <c r="AA61" i="13"/>
  <c r="V62" i="13"/>
  <c r="AB64" i="13"/>
  <c r="U67" i="13"/>
  <c r="AC67" i="13"/>
  <c r="AA69" i="13"/>
  <c r="V70" i="13"/>
  <c r="AB72" i="13"/>
  <c r="U75" i="13"/>
  <c r="AC75" i="13"/>
  <c r="AA77" i="13"/>
  <c r="V78" i="13"/>
  <c r="U83" i="13"/>
  <c r="AC83" i="13"/>
  <c r="AA85" i="13"/>
  <c r="V86" i="13"/>
  <c r="AB88" i="13"/>
  <c r="U91" i="13"/>
  <c r="AC91" i="13"/>
  <c r="S93" i="13"/>
  <c r="AA93" i="13"/>
  <c r="V94" i="13"/>
  <c r="AB96" i="13"/>
  <c r="U99" i="13"/>
  <c r="AC99" i="13"/>
  <c r="AA101" i="13"/>
  <c r="V102" i="13"/>
  <c r="AB104" i="13"/>
  <c r="U107" i="13"/>
  <c r="AC107" i="13"/>
  <c r="V110" i="13"/>
  <c r="T112" i="13"/>
  <c r="AB112" i="13"/>
  <c r="U115" i="13"/>
  <c r="AC115" i="13"/>
  <c r="S117" i="13"/>
  <c r="AA117" i="13"/>
  <c r="V118" i="13"/>
  <c r="R14" i="13"/>
  <c r="R30" i="13"/>
  <c r="V3" i="13"/>
  <c r="AB5" i="13"/>
  <c r="W6" i="13"/>
  <c r="U8" i="13"/>
  <c r="AC8" i="13"/>
  <c r="V11" i="13"/>
  <c r="AB13" i="13"/>
  <c r="W14" i="13"/>
  <c r="V19" i="13"/>
  <c r="W22" i="13"/>
  <c r="V27" i="13"/>
  <c r="T29" i="13"/>
  <c r="AB29" i="13"/>
  <c r="W30" i="13"/>
  <c r="V35" i="13"/>
  <c r="W38" i="13"/>
  <c r="V43" i="13"/>
  <c r="W46" i="13"/>
  <c r="V51" i="13"/>
  <c r="AB53" i="13"/>
  <c r="W54" i="13"/>
  <c r="V59" i="13"/>
  <c r="T61" i="13"/>
  <c r="AB61" i="13"/>
  <c r="W62" i="13"/>
  <c r="AC64" i="13"/>
  <c r="V67" i="13"/>
  <c r="AB69" i="13"/>
  <c r="W70" i="13"/>
  <c r="AC72" i="13"/>
  <c r="V75" i="13"/>
  <c r="AB77" i="13"/>
  <c r="W78" i="13"/>
  <c r="V83" i="13"/>
  <c r="AB85" i="13"/>
  <c r="W86" i="13"/>
  <c r="AC88" i="13"/>
  <c r="V91" i="13"/>
  <c r="T93" i="13"/>
  <c r="AB93" i="13"/>
  <c r="W94" i="13"/>
  <c r="AC96" i="13"/>
  <c r="V99" i="13"/>
  <c r="AB101" i="13"/>
  <c r="W102" i="13"/>
  <c r="U104" i="13"/>
  <c r="AC104" i="13"/>
  <c r="V107" i="13"/>
  <c r="W110" i="13"/>
  <c r="U112" i="13"/>
  <c r="AC112" i="13"/>
  <c r="V115" i="13"/>
  <c r="T117" i="13"/>
  <c r="AB117" i="13"/>
  <c r="W118" i="13"/>
  <c r="Z18" i="13"/>
  <c r="R26" i="13"/>
  <c r="Z26" i="13"/>
  <c r="R34" i="13"/>
  <c r="Z34" i="13"/>
  <c r="R42" i="13"/>
  <c r="Z42" i="13"/>
  <c r="R50" i="13"/>
  <c r="Z50" i="13"/>
  <c r="R58" i="13"/>
  <c r="Z58" i="13"/>
  <c r="R66" i="13"/>
  <c r="Z66" i="13"/>
  <c r="R74" i="13"/>
  <c r="Z74" i="13"/>
  <c r="R82" i="13"/>
  <c r="Z82" i="13"/>
  <c r="R90" i="13"/>
  <c r="Z90" i="13"/>
  <c r="R98" i="13"/>
  <c r="Z98" i="13"/>
  <c r="R106" i="13"/>
  <c r="Z106" i="13"/>
  <c r="R114" i="13"/>
  <c r="Z114" i="13"/>
  <c r="X126" i="20"/>
  <c r="Z2" i="13"/>
  <c r="R10" i="13"/>
  <c r="R18" i="13"/>
  <c r="S42" i="13"/>
  <c r="AA42" i="13"/>
  <c r="S50" i="13"/>
  <c r="AA50" i="13"/>
  <c r="S58" i="13"/>
  <c r="AA58" i="13"/>
  <c r="S66" i="13"/>
  <c r="AA66" i="13"/>
  <c r="S74" i="13"/>
  <c r="AA74" i="13"/>
  <c r="S2" i="13"/>
  <c r="AA18" i="13"/>
  <c r="S26" i="13"/>
  <c r="AA34" i="13"/>
  <c r="T2" i="13"/>
  <c r="AB10" i="13"/>
  <c r="AB18" i="13"/>
  <c r="T26" i="13"/>
  <c r="AB26" i="13"/>
  <c r="T34" i="13"/>
  <c r="AB34" i="13"/>
  <c r="T42" i="13"/>
  <c r="AB42" i="13"/>
  <c r="T50" i="13"/>
  <c r="AA10" i="13"/>
  <c r="S18" i="13"/>
  <c r="AB2" i="13"/>
  <c r="U2" i="13"/>
  <c r="U10" i="13"/>
  <c r="AC10" i="13"/>
  <c r="R2" i="13"/>
  <c r="Z10" i="13"/>
  <c r="S10" i="13"/>
  <c r="AA26" i="13"/>
  <c r="S34" i="13"/>
  <c r="T10" i="13"/>
  <c r="V10" i="13"/>
  <c r="Z38" i="13"/>
  <c r="Z62" i="13"/>
  <c r="R70" i="13"/>
  <c r="Z70" i="13"/>
  <c r="R78" i="13"/>
  <c r="Z78" i="13"/>
  <c r="R86" i="13"/>
  <c r="Z86" i="13"/>
  <c r="X88" i="13"/>
  <c r="R94" i="13"/>
  <c r="Z94" i="13"/>
  <c r="R102" i="13"/>
  <c r="Z102" i="13"/>
  <c r="R110" i="13"/>
  <c r="Z110" i="13"/>
  <c r="R118" i="13"/>
  <c r="Z118" i="13"/>
  <c r="W10" i="13"/>
  <c r="W18" i="13"/>
  <c r="S54" i="13"/>
  <c r="AA2" i="13"/>
  <c r="T18" i="13"/>
  <c r="V2" i="13"/>
  <c r="W2" i="13"/>
  <c r="R3" i="13"/>
  <c r="Z3" i="13"/>
  <c r="S6" i="13"/>
  <c r="R11" i="13"/>
  <c r="R19" i="13"/>
  <c r="X2" i="13"/>
  <c r="S3" i="13"/>
  <c r="T6" i="13"/>
  <c r="X10" i="13"/>
  <c r="S11" i="13"/>
  <c r="T14" i="13"/>
  <c r="AB14" i="13"/>
  <c r="R4" i="13"/>
  <c r="AA7" i="13"/>
  <c r="V124" i="20"/>
  <c r="R128" i="20"/>
  <c r="X120" i="20"/>
  <c r="X124" i="20"/>
  <c r="Z120" i="20"/>
  <c r="X128" i="20"/>
  <c r="W127" i="20"/>
  <c r="R23" i="13"/>
  <c r="Z23" i="13"/>
  <c r="R31" i="13"/>
  <c r="Z31" i="13"/>
  <c r="R39" i="13"/>
  <c r="Z39" i="13"/>
  <c r="R47" i="13"/>
  <c r="Z47" i="13"/>
  <c r="R55" i="13"/>
  <c r="Z55" i="13"/>
  <c r="R63" i="13"/>
  <c r="Z63" i="13"/>
  <c r="R71" i="13"/>
  <c r="Z71" i="13"/>
  <c r="R79" i="13"/>
  <c r="Z79" i="13"/>
  <c r="S82" i="13"/>
  <c r="AA82" i="13"/>
  <c r="R87" i="13"/>
  <c r="Z87" i="13"/>
  <c r="S90" i="13"/>
  <c r="AA90" i="13"/>
  <c r="R95" i="13"/>
  <c r="Z95" i="13"/>
  <c r="S98" i="13"/>
  <c r="AA98" i="13"/>
  <c r="R103" i="13"/>
  <c r="Z103" i="13"/>
  <c r="S106" i="13"/>
  <c r="AA106" i="13"/>
  <c r="R111" i="13"/>
  <c r="Z111" i="13"/>
  <c r="S114" i="13"/>
  <c r="AA114" i="13"/>
  <c r="X127" i="20"/>
  <c r="R12" i="13"/>
  <c r="Z12" i="13"/>
  <c r="S15" i="13"/>
  <c r="AA15" i="13"/>
  <c r="R20" i="13"/>
  <c r="Z20" i="13"/>
  <c r="S23" i="13"/>
  <c r="AA23" i="13"/>
  <c r="R28" i="13"/>
  <c r="Z28" i="13"/>
  <c r="S31" i="13"/>
  <c r="AA31" i="13"/>
  <c r="R36" i="13"/>
  <c r="Z36" i="13"/>
  <c r="S39" i="13"/>
  <c r="AA39" i="13"/>
  <c r="R44" i="13"/>
  <c r="Z44" i="13"/>
  <c r="S47" i="13"/>
  <c r="AA47" i="13"/>
  <c r="AB50" i="13"/>
  <c r="R52" i="13"/>
  <c r="Z52" i="13"/>
  <c r="S55" i="13"/>
  <c r="AA55" i="13"/>
  <c r="T58" i="13"/>
  <c r="AB58" i="13"/>
  <c r="R60" i="13"/>
  <c r="Z60" i="13"/>
  <c r="S63" i="13"/>
  <c r="AA63" i="13"/>
  <c r="T66" i="13"/>
  <c r="AB66" i="13"/>
  <c r="R68" i="13"/>
  <c r="Z68" i="13"/>
  <c r="S71" i="13"/>
  <c r="AA71" i="13"/>
  <c r="T74" i="13"/>
  <c r="AB74" i="13"/>
  <c r="R76" i="13"/>
  <c r="Z76" i="13"/>
  <c r="S79" i="13"/>
  <c r="AA79" i="13"/>
  <c r="T82" i="13"/>
  <c r="AB82" i="13"/>
  <c r="R84" i="13"/>
  <c r="Z84" i="13"/>
  <c r="S87" i="13"/>
  <c r="AA87" i="13"/>
  <c r="T90" i="13"/>
  <c r="AB90" i="13"/>
  <c r="R92" i="13"/>
  <c r="Z92" i="13"/>
  <c r="S95" i="13"/>
  <c r="AA95" i="13"/>
  <c r="T98" i="13"/>
  <c r="AB98" i="13"/>
  <c r="R100" i="13"/>
  <c r="Z100" i="13"/>
  <c r="S103" i="13"/>
  <c r="AA103" i="13"/>
  <c r="T106" i="13"/>
  <c r="AB106" i="13"/>
  <c r="R108" i="13"/>
  <c r="Z108" i="13"/>
  <c r="S111" i="13"/>
  <c r="AA111" i="13"/>
  <c r="T114" i="13"/>
  <c r="AB114" i="13"/>
  <c r="R116" i="13"/>
  <c r="Z116" i="13"/>
  <c r="Z7" i="13"/>
  <c r="Z15" i="13"/>
  <c r="Z4" i="13"/>
  <c r="AC2" i="13"/>
  <c r="U18" i="13"/>
  <c r="AC18" i="13"/>
  <c r="U26" i="13"/>
  <c r="AC26" i="13"/>
  <c r="U34" i="13"/>
  <c r="AC34" i="13"/>
  <c r="U42" i="13"/>
  <c r="AC42" i="13"/>
  <c r="U50" i="13"/>
  <c r="AC50" i="13"/>
  <c r="U58" i="13"/>
  <c r="AC58" i="13"/>
  <c r="W64" i="13"/>
  <c r="U66" i="13"/>
  <c r="AC66" i="13"/>
  <c r="W72" i="13"/>
  <c r="U74" i="13"/>
  <c r="AC74" i="13"/>
  <c r="W80" i="13"/>
  <c r="U82" i="13"/>
  <c r="AC82" i="13"/>
  <c r="W88" i="13"/>
  <c r="U90" i="13"/>
  <c r="AC90" i="13"/>
  <c r="W96" i="13"/>
  <c r="U98" i="13"/>
  <c r="AC98" i="13"/>
  <c r="W104" i="13"/>
  <c r="U106" i="13"/>
  <c r="AC106" i="13"/>
  <c r="U114" i="13"/>
  <c r="AC114" i="13"/>
  <c r="U127" i="20"/>
  <c r="R120" i="20"/>
  <c r="R6" i="13"/>
  <c r="V18" i="13"/>
  <c r="V26" i="13"/>
  <c r="V34" i="13"/>
  <c r="V42" i="13"/>
  <c r="V50" i="13"/>
  <c r="V58" i="13"/>
  <c r="V66" i="13"/>
  <c r="X72" i="13"/>
  <c r="V74" i="13"/>
  <c r="X80" i="13"/>
  <c r="V82" i="13"/>
  <c r="V90" i="13"/>
  <c r="V98" i="13"/>
  <c r="V106" i="13"/>
  <c r="V114" i="13"/>
  <c r="R7" i="13"/>
  <c r="R15" i="13"/>
  <c r="S7" i="13"/>
  <c r="AA6" i="13"/>
  <c r="Y8" i="13"/>
  <c r="Z11" i="13"/>
  <c r="X13" i="13"/>
  <c r="Z19" i="13"/>
  <c r="W26" i="13"/>
  <c r="R27" i="13"/>
  <c r="Z27" i="13"/>
  <c r="W34" i="13"/>
  <c r="R35" i="13"/>
  <c r="Z35" i="13"/>
  <c r="AA38" i="13"/>
  <c r="W42" i="13"/>
  <c r="R43" i="13"/>
  <c r="Z43" i="13"/>
  <c r="AA46" i="13"/>
  <c r="W50" i="13"/>
  <c r="W58" i="13"/>
  <c r="W66" i="13"/>
  <c r="W74" i="13"/>
  <c r="W82" i="13"/>
  <c r="W90" i="13"/>
  <c r="W98" i="13"/>
  <c r="W106" i="13"/>
  <c r="W114" i="13"/>
  <c r="AA120" i="20"/>
  <c r="AB6" i="13"/>
  <c r="AA11" i="13"/>
  <c r="Y13" i="13"/>
  <c r="X18" i="13"/>
  <c r="S19" i="13"/>
  <c r="AA19" i="13"/>
  <c r="T22" i="13"/>
  <c r="AB22" i="13"/>
  <c r="X26" i="13"/>
  <c r="S27" i="13"/>
  <c r="AA27" i="13"/>
  <c r="T30" i="13"/>
  <c r="AB30" i="13"/>
  <c r="X34" i="13"/>
  <c r="S35" i="13"/>
  <c r="AA35" i="13"/>
  <c r="T38" i="13"/>
  <c r="AB38" i="13"/>
  <c r="X42" i="13"/>
  <c r="S43" i="13"/>
  <c r="AA43" i="13"/>
  <c r="T46" i="13"/>
  <c r="AB46" i="13"/>
  <c r="R48" i="13"/>
  <c r="X50" i="13"/>
  <c r="T54" i="13"/>
  <c r="X58" i="13"/>
  <c r="R64" i="13"/>
  <c r="X66" i="13"/>
  <c r="R72" i="13"/>
  <c r="Z72" i="13"/>
  <c r="X74" i="13"/>
  <c r="X82" i="13"/>
  <c r="X90" i="13"/>
  <c r="X98" i="13"/>
  <c r="X106" i="13"/>
  <c r="X114" i="13"/>
  <c r="S120" i="20"/>
  <c r="X4" i="13"/>
  <c r="Y7" i="13"/>
  <c r="W9" i="13"/>
  <c r="X12" i="13"/>
  <c r="Y15" i="13"/>
  <c r="AB16" i="13"/>
  <c r="W17" i="13"/>
  <c r="X20" i="13"/>
  <c r="AA21" i="13"/>
  <c r="Y23" i="13"/>
  <c r="T24" i="13"/>
  <c r="AB24" i="13"/>
  <c r="W25" i="13"/>
  <c r="X28" i="13"/>
  <c r="Y31" i="13"/>
  <c r="W33" i="13"/>
  <c r="X36" i="13"/>
  <c r="Y39" i="13"/>
  <c r="W41" i="13"/>
  <c r="X44" i="13"/>
  <c r="Y47" i="13"/>
  <c r="W49" i="13"/>
  <c r="X52" i="13"/>
  <c r="Y55" i="13"/>
  <c r="W57" i="13"/>
  <c r="X60" i="13"/>
  <c r="Y63" i="13"/>
  <c r="W65" i="13"/>
  <c r="X68" i="13"/>
  <c r="Y71" i="13"/>
  <c r="W73" i="13"/>
  <c r="X76" i="13"/>
  <c r="Y79" i="13"/>
  <c r="W81" i="13"/>
  <c r="X84" i="13"/>
  <c r="Y87" i="13"/>
  <c r="W89" i="13"/>
  <c r="X92" i="13"/>
  <c r="Y95" i="13"/>
  <c r="W97" i="13"/>
  <c r="X100" i="13"/>
  <c r="Y103" i="13"/>
  <c r="W105" i="13"/>
  <c r="X108" i="13"/>
  <c r="Y111" i="13"/>
  <c r="W113" i="13"/>
  <c r="X116" i="13"/>
  <c r="W120" i="20"/>
  <c r="AC128" i="20"/>
  <c r="S124" i="20"/>
  <c r="S126" i="20"/>
  <c r="AB127" i="20"/>
  <c r="AB128" i="20"/>
  <c r="U120" i="20"/>
  <c r="AB120" i="20"/>
  <c r="S128" i="20"/>
  <c r="V126" i="20"/>
  <c r="Y4" i="13"/>
  <c r="X9" i="13"/>
  <c r="Y12" i="13"/>
  <c r="X17" i="13"/>
  <c r="Y20" i="13"/>
  <c r="X25" i="13"/>
  <c r="Y28" i="13"/>
  <c r="X33" i="13"/>
  <c r="Y36" i="13"/>
  <c r="X41" i="13"/>
  <c r="Y44" i="13"/>
  <c r="X49" i="13"/>
  <c r="Y52" i="13"/>
  <c r="X57" i="13"/>
  <c r="Y60" i="13"/>
  <c r="X65" i="13"/>
  <c r="Y68" i="13"/>
  <c r="X73" i="13"/>
  <c r="Y76" i="13"/>
  <c r="X81" i="13"/>
  <c r="Y84" i="13"/>
  <c r="X89" i="13"/>
  <c r="Y92" i="13"/>
  <c r="X97" i="13"/>
  <c r="Y100" i="13"/>
  <c r="X105" i="13"/>
  <c r="Y108" i="13"/>
  <c r="X113" i="13"/>
  <c r="Y116" i="13"/>
  <c r="AC127" i="20"/>
  <c r="U128" i="20"/>
  <c r="T127" i="20"/>
  <c r="T128" i="20"/>
  <c r="Z124" i="20"/>
  <c r="Z126" i="20"/>
  <c r="AC126" i="20"/>
  <c r="AC124" i="20"/>
  <c r="Y9" i="13"/>
  <c r="Y17" i="13"/>
  <c r="Y25" i="13"/>
  <c r="Y33" i="13"/>
  <c r="Y41" i="13"/>
  <c r="Y49" i="13"/>
  <c r="Y57" i="13"/>
  <c r="Y65" i="13"/>
  <c r="Y73" i="13"/>
  <c r="Y81" i="13"/>
  <c r="Y89" i="13"/>
  <c r="Y97" i="13"/>
  <c r="Y105" i="13"/>
  <c r="Y113" i="13"/>
  <c r="AB126" i="20"/>
  <c r="AB124" i="20"/>
  <c r="R124" i="20"/>
  <c r="R126" i="20"/>
  <c r="T120" i="20"/>
  <c r="Z128" i="20"/>
  <c r="Y128" i="20"/>
  <c r="U124" i="20"/>
  <c r="U126" i="20"/>
  <c r="X3" i="13"/>
  <c r="S4" i="13"/>
  <c r="AA4" i="13"/>
  <c r="V5" i="13"/>
  <c r="Y6" i="13"/>
  <c r="T7" i="13"/>
  <c r="AB7" i="13"/>
  <c r="W8" i="13"/>
  <c r="R9" i="13"/>
  <c r="Z9" i="13"/>
  <c r="X11" i="13"/>
  <c r="S12" i="13"/>
  <c r="AA12" i="13"/>
  <c r="V13" i="13"/>
  <c r="Y14" i="13"/>
  <c r="T15" i="13"/>
  <c r="AB15" i="13"/>
  <c r="W16" i="13"/>
  <c r="R17" i="13"/>
  <c r="Z17" i="13"/>
  <c r="X19" i="13"/>
  <c r="S20" i="13"/>
  <c r="AA20" i="13"/>
  <c r="V21" i="13"/>
  <c r="Y22" i="13"/>
  <c r="T23" i="13"/>
  <c r="AB23" i="13"/>
  <c r="W24" i="13"/>
  <c r="R25" i="13"/>
  <c r="Z25" i="13"/>
  <c r="X27" i="13"/>
  <c r="S28" i="13"/>
  <c r="AA28" i="13"/>
  <c r="V29" i="13"/>
  <c r="Y30" i="13"/>
  <c r="T31" i="13"/>
  <c r="AB31" i="13"/>
  <c r="W32" i="13"/>
  <c r="R33" i="13"/>
  <c r="Z33" i="13"/>
  <c r="X35" i="13"/>
  <c r="S36" i="13"/>
  <c r="AA36" i="13"/>
  <c r="V37" i="13"/>
  <c r="Y38" i="13"/>
  <c r="T39" i="13"/>
  <c r="AB39" i="13"/>
  <c r="W40" i="13"/>
  <c r="R41" i="13"/>
  <c r="Z41" i="13"/>
  <c r="X43" i="13"/>
  <c r="S44" i="13"/>
  <c r="AA44" i="13"/>
  <c r="V45" i="13"/>
  <c r="Y46" i="13"/>
  <c r="T47" i="13"/>
  <c r="AB47" i="13"/>
  <c r="W48" i="13"/>
  <c r="R49" i="13"/>
  <c r="Z49" i="13"/>
  <c r="X51" i="13"/>
  <c r="S52" i="13"/>
  <c r="AA52" i="13"/>
  <c r="V53" i="13"/>
  <c r="Y54" i="13"/>
  <c r="T55" i="13"/>
  <c r="AB55" i="13"/>
  <c r="W56" i="13"/>
  <c r="R57" i="13"/>
  <c r="Z57" i="13"/>
  <c r="X59" i="13"/>
  <c r="S60" i="13"/>
  <c r="AA60" i="13"/>
  <c r="Y62" i="13"/>
  <c r="T63" i="13"/>
  <c r="AB63" i="13"/>
  <c r="R65" i="13"/>
  <c r="Z65" i="13"/>
  <c r="X67" i="13"/>
  <c r="S68" i="13"/>
  <c r="AA68" i="13"/>
  <c r="Y70" i="13"/>
  <c r="T71" i="13"/>
  <c r="AB71" i="13"/>
  <c r="R73" i="13"/>
  <c r="Z73" i="13"/>
  <c r="X75" i="13"/>
  <c r="S76" i="13"/>
  <c r="AA76" i="13"/>
  <c r="Y78" i="13"/>
  <c r="T79" i="13"/>
  <c r="AB79" i="13"/>
  <c r="R81" i="13"/>
  <c r="Z81" i="13"/>
  <c r="X83" i="13"/>
  <c r="S84" i="13"/>
  <c r="AA84" i="13"/>
  <c r="Y86" i="13"/>
  <c r="T87" i="13"/>
  <c r="AB87" i="13"/>
  <c r="R89" i="13"/>
  <c r="Z89" i="13"/>
  <c r="X91" i="13"/>
  <c r="S92" i="13"/>
  <c r="AA92" i="13"/>
  <c r="Y94" i="13"/>
  <c r="T95" i="13"/>
  <c r="AB95" i="13"/>
  <c r="R97" i="13"/>
  <c r="Z97" i="13"/>
  <c r="X99" i="13"/>
  <c r="S100" i="13"/>
  <c r="AA100" i="13"/>
  <c r="Y102" i="13"/>
  <c r="T103" i="13"/>
  <c r="AB103" i="13"/>
  <c r="R105" i="13"/>
  <c r="Z105" i="13"/>
  <c r="X107" i="13"/>
  <c r="S108" i="13"/>
  <c r="AA108" i="13"/>
  <c r="Y110" i="13"/>
  <c r="T111" i="13"/>
  <c r="AB111" i="13"/>
  <c r="R113" i="13"/>
  <c r="Z113" i="13"/>
  <c r="X115" i="13"/>
  <c r="S116" i="13"/>
  <c r="AA116" i="13"/>
  <c r="Y118" i="13"/>
  <c r="T126" i="20"/>
  <c r="T124" i="20"/>
  <c r="V120" i="20"/>
  <c r="Z127" i="20"/>
  <c r="Y3" i="13"/>
  <c r="T4" i="13"/>
  <c r="AB4" i="13"/>
  <c r="W5" i="13"/>
  <c r="Z6" i="13"/>
  <c r="U7" i="13"/>
  <c r="AC7" i="13"/>
  <c r="X8" i="13"/>
  <c r="S9" i="13"/>
  <c r="AA9" i="13"/>
  <c r="Y11" i="13"/>
  <c r="T12" i="13"/>
  <c r="AB12" i="13"/>
  <c r="W13" i="13"/>
  <c r="U15" i="13"/>
  <c r="AC15" i="13"/>
  <c r="X16" i="13"/>
  <c r="S17" i="13"/>
  <c r="AA17" i="13"/>
  <c r="Y19" i="13"/>
  <c r="T20" i="13"/>
  <c r="AB20" i="13"/>
  <c r="W21" i="13"/>
  <c r="U23" i="13"/>
  <c r="AC23" i="13"/>
  <c r="X24" i="13"/>
  <c r="S25" i="13"/>
  <c r="AA25" i="13"/>
  <c r="Y27" i="13"/>
  <c r="T28" i="13"/>
  <c r="AB28" i="13"/>
  <c r="W29" i="13"/>
  <c r="U31" i="13"/>
  <c r="AC31" i="13"/>
  <c r="X32" i="13"/>
  <c r="S33" i="13"/>
  <c r="AA33" i="13"/>
  <c r="Y35" i="13"/>
  <c r="T36" i="13"/>
  <c r="AB36" i="13"/>
  <c r="W37" i="13"/>
  <c r="U39" i="13"/>
  <c r="AC39" i="13"/>
  <c r="X40" i="13"/>
  <c r="S41" i="13"/>
  <c r="AA41" i="13"/>
  <c r="Y43" i="13"/>
  <c r="T44" i="13"/>
  <c r="AB44" i="13"/>
  <c r="W45" i="13"/>
  <c r="U47" i="13"/>
  <c r="AC47" i="13"/>
  <c r="X48" i="13"/>
  <c r="S49" i="13"/>
  <c r="AA49" i="13"/>
  <c r="Y51" i="13"/>
  <c r="T52" i="13"/>
  <c r="AB52" i="13"/>
  <c r="U55" i="13"/>
  <c r="AC55" i="13"/>
  <c r="S57" i="13"/>
  <c r="AA57" i="13"/>
  <c r="Y59" i="13"/>
  <c r="T60" i="13"/>
  <c r="AB60" i="13"/>
  <c r="U63" i="13"/>
  <c r="AC63" i="13"/>
  <c r="S65" i="13"/>
  <c r="AA65" i="13"/>
  <c r="Y67" i="13"/>
  <c r="T68" i="13"/>
  <c r="AB68" i="13"/>
  <c r="U71" i="13"/>
  <c r="AC71" i="13"/>
  <c r="S73" i="13"/>
  <c r="AA73" i="13"/>
  <c r="Y75" i="13"/>
  <c r="T76" i="13"/>
  <c r="AB76" i="13"/>
  <c r="U79" i="13"/>
  <c r="AC79" i="13"/>
  <c r="S81" i="13"/>
  <c r="AA81" i="13"/>
  <c r="Y83" i="13"/>
  <c r="T84" i="13"/>
  <c r="AB84" i="13"/>
  <c r="U87" i="13"/>
  <c r="AC87" i="13"/>
  <c r="S89" i="13"/>
  <c r="AA89" i="13"/>
  <c r="Y91" i="13"/>
  <c r="T92" i="13"/>
  <c r="AB92" i="13"/>
  <c r="U95" i="13"/>
  <c r="AC95" i="13"/>
  <c r="S97" i="13"/>
  <c r="AA97" i="13"/>
  <c r="Y99" i="13"/>
  <c r="T100" i="13"/>
  <c r="AB100" i="13"/>
  <c r="U103" i="13"/>
  <c r="AC103" i="13"/>
  <c r="S105" i="13"/>
  <c r="AA105" i="13"/>
  <c r="Y107" i="13"/>
  <c r="T108" i="13"/>
  <c r="AB108" i="13"/>
  <c r="U111" i="13"/>
  <c r="AC111" i="13"/>
  <c r="S113" i="13"/>
  <c r="AA113" i="13"/>
  <c r="Y115" i="13"/>
  <c r="T116" i="13"/>
  <c r="AB116" i="13"/>
  <c r="R127" i="20"/>
  <c r="U4" i="13"/>
  <c r="AC4" i="13"/>
  <c r="V7" i="13"/>
  <c r="T9" i="13"/>
  <c r="U12" i="13"/>
  <c r="AC12" i="13"/>
  <c r="V15" i="13"/>
  <c r="Y16" i="13"/>
  <c r="T17" i="13"/>
  <c r="AB17" i="13"/>
  <c r="U20" i="13"/>
  <c r="AC20" i="13"/>
  <c r="V23" i="13"/>
  <c r="Y24" i="13"/>
  <c r="T25" i="13"/>
  <c r="AB25" i="13"/>
  <c r="U28" i="13"/>
  <c r="AC28" i="13"/>
  <c r="X29" i="13"/>
  <c r="V31" i="13"/>
  <c r="Y32" i="13"/>
  <c r="T33" i="13"/>
  <c r="AB33" i="13"/>
  <c r="U36" i="13"/>
  <c r="AC36" i="13"/>
  <c r="X37" i="13"/>
  <c r="V39" i="13"/>
  <c r="Y40" i="13"/>
  <c r="T41" i="13"/>
  <c r="AB41" i="13"/>
  <c r="U44" i="13"/>
  <c r="AC44" i="13"/>
  <c r="X45" i="13"/>
  <c r="V47" i="13"/>
  <c r="Y48" i="13"/>
  <c r="T49" i="13"/>
  <c r="AB49" i="13"/>
  <c r="R51" i="13"/>
  <c r="Z51" i="13"/>
  <c r="U52" i="13"/>
  <c r="AC52" i="13"/>
  <c r="X53" i="13"/>
  <c r="AA54" i="13"/>
  <c r="V55" i="13"/>
  <c r="Y56" i="13"/>
  <c r="T57" i="13"/>
  <c r="AB57" i="13"/>
  <c r="R59" i="13"/>
  <c r="Z59" i="13"/>
  <c r="U60" i="13"/>
  <c r="AC60" i="13"/>
  <c r="X61" i="13"/>
  <c r="S62" i="13"/>
  <c r="AA62" i="13"/>
  <c r="V63" i="13"/>
  <c r="Y64" i="13"/>
  <c r="T65" i="13"/>
  <c r="AB65" i="13"/>
  <c r="R67" i="13"/>
  <c r="Z67" i="13"/>
  <c r="U68" i="13"/>
  <c r="AC68" i="13"/>
  <c r="X69" i="13"/>
  <c r="S70" i="13"/>
  <c r="AA70" i="13"/>
  <c r="V71" i="13"/>
  <c r="Y72" i="13"/>
  <c r="T73" i="13"/>
  <c r="AB73" i="13"/>
  <c r="R75" i="13"/>
  <c r="Z75" i="13"/>
  <c r="U76" i="13"/>
  <c r="AC76" i="13"/>
  <c r="X77" i="13"/>
  <c r="S78" i="13"/>
  <c r="AA78" i="13"/>
  <c r="V79" i="13"/>
  <c r="Y80" i="13"/>
  <c r="T81" i="13"/>
  <c r="AB81" i="13"/>
  <c r="R83" i="13"/>
  <c r="Z83" i="13"/>
  <c r="U84" i="13"/>
  <c r="AC84" i="13"/>
  <c r="S86" i="13"/>
  <c r="AA86" i="13"/>
  <c r="V87" i="13"/>
  <c r="Y88" i="13"/>
  <c r="T89" i="13"/>
  <c r="AB89" i="13"/>
  <c r="R91" i="13"/>
  <c r="Z91" i="13"/>
  <c r="U92" i="13"/>
  <c r="AC92" i="13"/>
  <c r="S94" i="13"/>
  <c r="AA94" i="13"/>
  <c r="V95" i="13"/>
  <c r="Y96" i="13"/>
  <c r="T97" i="13"/>
  <c r="AB97" i="13"/>
  <c r="R99" i="13"/>
  <c r="Z99" i="13"/>
  <c r="U100" i="13"/>
  <c r="AC100" i="13"/>
  <c r="S102" i="13"/>
  <c r="AA102" i="13"/>
  <c r="V103" i="13"/>
  <c r="Y104" i="13"/>
  <c r="T105" i="13"/>
  <c r="AB105" i="13"/>
  <c r="R107" i="13"/>
  <c r="Z107" i="13"/>
  <c r="U108" i="13"/>
  <c r="AC108" i="13"/>
  <c r="S110" i="13"/>
  <c r="AA110" i="13"/>
  <c r="V111" i="13"/>
  <c r="Y112" i="13"/>
  <c r="T113" i="13"/>
  <c r="AB113" i="13"/>
  <c r="R115" i="13"/>
  <c r="Z115" i="13"/>
  <c r="U116" i="13"/>
  <c r="AC116" i="13"/>
  <c r="S118" i="13"/>
  <c r="AA118" i="13"/>
  <c r="V127" i="20"/>
  <c r="V128" i="20"/>
  <c r="Y127" i="20"/>
  <c r="W128" i="20"/>
  <c r="V4" i="13"/>
  <c r="W7" i="13"/>
  <c r="Z8" i="13"/>
  <c r="AC9" i="13"/>
  <c r="V12" i="13"/>
  <c r="W15" i="13"/>
  <c r="U17" i="13"/>
  <c r="W23" i="13"/>
  <c r="Z24" i="13"/>
  <c r="AC25" i="13"/>
  <c r="V28" i="13"/>
  <c r="Y29" i="13"/>
  <c r="W31" i="13"/>
  <c r="R32" i="13"/>
  <c r="Z32" i="13"/>
  <c r="U33" i="13"/>
  <c r="AC33" i="13"/>
  <c r="V36" i="13"/>
  <c r="Y37" i="13"/>
  <c r="W39" i="13"/>
  <c r="R40" i="13"/>
  <c r="Z40" i="13"/>
  <c r="U41" i="13"/>
  <c r="AC41" i="13"/>
  <c r="V44" i="13"/>
  <c r="Y45" i="13"/>
  <c r="W47" i="13"/>
  <c r="Z48" i="13"/>
  <c r="U49" i="13"/>
  <c r="AC49" i="13"/>
  <c r="S51" i="13"/>
  <c r="AA51" i="13"/>
  <c r="V52" i="13"/>
  <c r="Y53" i="13"/>
  <c r="AB54" i="13"/>
  <c r="W55" i="13"/>
  <c r="R56" i="13"/>
  <c r="Z56" i="13"/>
  <c r="U57" i="13"/>
  <c r="AC57" i="13"/>
  <c r="S59" i="13"/>
  <c r="AA59" i="13"/>
  <c r="V60" i="13"/>
  <c r="Y61" i="13"/>
  <c r="T62" i="13"/>
  <c r="AB62" i="13"/>
  <c r="W63" i="13"/>
  <c r="Z64" i="13"/>
  <c r="U65" i="13"/>
  <c r="AC65" i="13"/>
  <c r="S67" i="13"/>
  <c r="AA67" i="13"/>
  <c r="V68" i="13"/>
  <c r="Y69" i="13"/>
  <c r="T70" i="13"/>
  <c r="AB70" i="13"/>
  <c r="W71" i="13"/>
  <c r="U73" i="13"/>
  <c r="AC73" i="13"/>
  <c r="S75" i="13"/>
  <c r="AA75" i="13"/>
  <c r="V76" i="13"/>
  <c r="Y77" i="13"/>
  <c r="T78" i="13"/>
  <c r="AB78" i="13"/>
  <c r="W79" i="13"/>
  <c r="R80" i="13"/>
  <c r="Z80" i="13"/>
  <c r="U81" i="13"/>
  <c r="AC81" i="13"/>
  <c r="S83" i="13"/>
  <c r="AA83" i="13"/>
  <c r="V84" i="13"/>
  <c r="Y85" i="13"/>
  <c r="T86" i="13"/>
  <c r="AB86" i="13"/>
  <c r="W87" i="13"/>
  <c r="R88" i="13"/>
  <c r="Z88" i="13"/>
  <c r="U89" i="13"/>
  <c r="AC89" i="13"/>
  <c r="S91" i="13"/>
  <c r="AA91" i="13"/>
  <c r="V92" i="13"/>
  <c r="Y93" i="13"/>
  <c r="T94" i="13"/>
  <c r="AB94" i="13"/>
  <c r="W95" i="13"/>
  <c r="R96" i="13"/>
  <c r="Z96" i="13"/>
  <c r="U97" i="13"/>
  <c r="AC97" i="13"/>
  <c r="S99" i="13"/>
  <c r="AA99" i="13"/>
  <c r="V100" i="13"/>
  <c r="Y101" i="13"/>
  <c r="T102" i="13"/>
  <c r="AB102" i="13"/>
  <c r="W103" i="13"/>
  <c r="R104" i="13"/>
  <c r="Z104" i="13"/>
  <c r="U105" i="13"/>
  <c r="AC105" i="13"/>
  <c r="S107" i="13"/>
  <c r="AA107" i="13"/>
  <c r="V108" i="13"/>
  <c r="Y109" i="13"/>
  <c r="T110" i="13"/>
  <c r="AB110" i="13"/>
  <c r="W111" i="13"/>
  <c r="R112" i="13"/>
  <c r="Z112" i="13"/>
  <c r="U113" i="13"/>
  <c r="AC113" i="13"/>
  <c r="S115" i="13"/>
  <c r="AA115" i="13"/>
  <c r="V116" i="13"/>
  <c r="Y117" i="13"/>
  <c r="T118" i="13"/>
  <c r="AB118" i="13"/>
  <c r="AA127" i="20"/>
  <c r="W124" i="20"/>
  <c r="W126" i="20"/>
  <c r="AB9" i="13"/>
  <c r="AA3" i="13"/>
  <c r="Y5" i="13"/>
  <c r="Y122" i="13" s="1"/>
  <c r="R8" i="13"/>
  <c r="U9" i="13"/>
  <c r="R16" i="13"/>
  <c r="Z16" i="13"/>
  <c r="AC17" i="13"/>
  <c r="V20" i="13"/>
  <c r="Y21" i="13"/>
  <c r="R24" i="13"/>
  <c r="U25" i="13"/>
  <c r="Y2" i="13"/>
  <c r="T3" i="13"/>
  <c r="AB3" i="13"/>
  <c r="W4" i="13"/>
  <c r="R5" i="13"/>
  <c r="Z5" i="13"/>
  <c r="U6" i="13"/>
  <c r="AC6" i="13"/>
  <c r="X7" i="13"/>
  <c r="S8" i="13"/>
  <c r="AA8" i="13"/>
  <c r="V9" i="13"/>
  <c r="Y10" i="13"/>
  <c r="T11" i="13"/>
  <c r="AB11" i="13"/>
  <c r="W12" i="13"/>
  <c r="R13" i="13"/>
  <c r="Z13" i="13"/>
  <c r="U14" i="13"/>
  <c r="AC14" i="13"/>
  <c r="X15" i="13"/>
  <c r="S16" i="13"/>
  <c r="AA16" i="13"/>
  <c r="V17" i="13"/>
  <c r="Y18" i="13"/>
  <c r="T19" i="13"/>
  <c r="AB19" i="13"/>
  <c r="W20" i="13"/>
  <c r="R21" i="13"/>
  <c r="Z21" i="13"/>
  <c r="U22" i="13"/>
  <c r="AC22" i="13"/>
  <c r="X23" i="13"/>
  <c r="S24" i="13"/>
  <c r="AA24" i="13"/>
  <c r="V25" i="13"/>
  <c r="Y26" i="13"/>
  <c r="T27" i="13"/>
  <c r="AB27" i="13"/>
  <c r="W28" i="13"/>
  <c r="R29" i="13"/>
  <c r="Z29" i="13"/>
  <c r="U30" i="13"/>
  <c r="AC30" i="13"/>
  <c r="X31" i="13"/>
  <c r="S32" i="13"/>
  <c r="AA32" i="13"/>
  <c r="V33" i="13"/>
  <c r="Y34" i="13"/>
  <c r="T35" i="13"/>
  <c r="AB35" i="13"/>
  <c r="W36" i="13"/>
  <c r="R37" i="13"/>
  <c r="Z37" i="13"/>
  <c r="U38" i="13"/>
  <c r="AC38" i="13"/>
  <c r="X39" i="13"/>
  <c r="S40" i="13"/>
  <c r="AA40" i="13"/>
  <c r="V41" i="13"/>
  <c r="Y42" i="13"/>
  <c r="T43" i="13"/>
  <c r="AB43" i="13"/>
  <c r="W44" i="13"/>
  <c r="R45" i="13"/>
  <c r="Z45" i="13"/>
  <c r="U46" i="13"/>
  <c r="AC46" i="13"/>
  <c r="X47" i="13"/>
  <c r="S48" i="13"/>
  <c r="AA48" i="13"/>
  <c r="V49" i="13"/>
  <c r="Y50" i="13"/>
  <c r="T51" i="13"/>
  <c r="AB51" i="13"/>
  <c r="W52" i="13"/>
  <c r="R53" i="13"/>
  <c r="Z53" i="13"/>
  <c r="U54" i="13"/>
  <c r="AC54" i="13"/>
  <c r="X55" i="13"/>
  <c r="S56" i="13"/>
  <c r="AA56" i="13"/>
  <c r="V57" i="13"/>
  <c r="Y58" i="13"/>
  <c r="T59" i="13"/>
  <c r="AB59" i="13"/>
  <c r="W60" i="13"/>
  <c r="R61" i="13"/>
  <c r="Z61" i="13"/>
  <c r="U62" i="13"/>
  <c r="AC62" i="13"/>
  <c r="X63" i="13"/>
  <c r="S64" i="13"/>
  <c r="AA64" i="13"/>
  <c r="V65" i="13"/>
  <c r="Y66" i="13"/>
  <c r="T67" i="13"/>
  <c r="AB67" i="13"/>
  <c r="W68" i="13"/>
  <c r="R69" i="13"/>
  <c r="Z69" i="13"/>
  <c r="Z123" i="13" s="1"/>
  <c r="U70" i="13"/>
  <c r="AC70" i="13"/>
  <c r="X71" i="13"/>
  <c r="S72" i="13"/>
  <c r="AA72" i="13"/>
  <c r="V73" i="13"/>
  <c r="Y74" i="13"/>
  <c r="T75" i="13"/>
  <c r="AB75" i="13"/>
  <c r="W76" i="13"/>
  <c r="R77" i="13"/>
  <c r="Z77" i="13"/>
  <c r="U78" i="13"/>
  <c r="AC78" i="13"/>
  <c r="X79" i="13"/>
  <c r="S80" i="13"/>
  <c r="AA80" i="13"/>
  <c r="V81" i="13"/>
  <c r="Y82" i="13"/>
  <c r="T83" i="13"/>
  <c r="AB83" i="13"/>
  <c r="W84" i="13"/>
  <c r="R85" i="13"/>
  <c r="Z85" i="13"/>
  <c r="U86" i="13"/>
  <c r="AC86" i="13"/>
  <c r="X87" i="13"/>
  <c r="S88" i="13"/>
  <c r="AA88" i="13"/>
  <c r="V89" i="13"/>
  <c r="Y90" i="13"/>
  <c r="T91" i="13"/>
  <c r="AB91" i="13"/>
  <c r="W92" i="13"/>
  <c r="R93" i="13"/>
  <c r="Z93" i="13"/>
  <c r="U94" i="13"/>
  <c r="AC94" i="13"/>
  <c r="X95" i="13"/>
  <c r="S96" i="13"/>
  <c r="AA96" i="13"/>
  <c r="V97" i="13"/>
  <c r="Y98" i="13"/>
  <c r="T99" i="13"/>
  <c r="AB99" i="13"/>
  <c r="W100" i="13"/>
  <c r="R101" i="13"/>
  <c r="Z101" i="13"/>
  <c r="U102" i="13"/>
  <c r="AC102" i="13"/>
  <c r="X103" i="13"/>
  <c r="S104" i="13"/>
  <c r="AA104" i="13"/>
  <c r="V105" i="13"/>
  <c r="Y106" i="13"/>
  <c r="T107" i="13"/>
  <c r="AB107" i="13"/>
  <c r="W108" i="13"/>
  <c r="R109" i="13"/>
  <c r="Z109" i="13"/>
  <c r="U110" i="13"/>
  <c r="AC110" i="13"/>
  <c r="X111" i="13"/>
  <c r="S112" i="13"/>
  <c r="AA112" i="13"/>
  <c r="V113" i="13"/>
  <c r="Y114" i="13"/>
  <c r="T115" i="13"/>
  <c r="AB115" i="13"/>
  <c r="W116" i="13"/>
  <c r="R117" i="13"/>
  <c r="Z117" i="13"/>
  <c r="U118" i="13"/>
  <c r="AC118" i="13"/>
  <c r="AA126" i="20"/>
  <c r="AA124" i="20"/>
  <c r="AC120" i="20"/>
  <c r="S127" i="20"/>
  <c r="AA128" i="20"/>
  <c r="Y124" i="20"/>
  <c r="V144" i="20" s="1"/>
  <c r="V162" i="20" s="1"/>
  <c r="Y126" i="20"/>
  <c r="Y120" i="20"/>
  <c r="U113" i="14"/>
  <c r="W111" i="14"/>
  <c r="U105" i="14"/>
  <c r="T99" i="14"/>
  <c r="S99" i="14"/>
  <c r="V92" i="14"/>
  <c r="U91" i="14"/>
  <c r="T91" i="14"/>
  <c r="S91" i="14"/>
  <c r="U89" i="14"/>
  <c r="T83" i="14"/>
  <c r="S83" i="14"/>
  <c r="W79" i="14"/>
  <c r="V75" i="14"/>
  <c r="U75" i="14"/>
  <c r="T75" i="14"/>
  <c r="S75" i="14"/>
  <c r="U73" i="14"/>
  <c r="V68" i="14"/>
  <c r="AA67" i="14"/>
  <c r="U67" i="14"/>
  <c r="T67" i="14"/>
  <c r="S67" i="14"/>
  <c r="U65" i="14"/>
  <c r="W63" i="14"/>
  <c r="U57" i="14"/>
  <c r="W52" i="14"/>
  <c r="V52" i="14"/>
  <c r="U49" i="14"/>
  <c r="W47" i="14"/>
  <c r="X43" i="14"/>
  <c r="AC35" i="14"/>
  <c r="X35" i="14"/>
  <c r="U35" i="14"/>
  <c r="W33" i="14"/>
  <c r="X28" i="14"/>
  <c r="AC27" i="14"/>
  <c r="X27" i="14"/>
  <c r="U27" i="14"/>
  <c r="W25" i="14"/>
  <c r="U25" i="14"/>
  <c r="AC19" i="14"/>
  <c r="X19" i="14"/>
  <c r="U19" i="14"/>
  <c r="W17" i="14"/>
  <c r="U17" i="14"/>
  <c r="AC11" i="14"/>
  <c r="X11" i="14"/>
  <c r="V11" i="14"/>
  <c r="U11" i="14"/>
  <c r="W9" i="14"/>
  <c r="U9" i="14"/>
  <c r="AC3" i="14"/>
  <c r="X3" i="14"/>
  <c r="V3" i="14"/>
  <c r="U3" i="14"/>
  <c r="Y123" i="13" l="1"/>
  <c r="T123" i="13"/>
  <c r="W123" i="13"/>
  <c r="W122" i="13"/>
  <c r="V123" i="13"/>
  <c r="Z122" i="13"/>
  <c r="X123" i="13"/>
  <c r="AA123" i="13"/>
  <c r="R123" i="13"/>
  <c r="R122" i="13"/>
  <c r="T122" i="13"/>
  <c r="AB123" i="13"/>
  <c r="X122" i="13"/>
  <c r="J27" i="25" s="1"/>
  <c r="AC123" i="13"/>
  <c r="U123" i="13"/>
  <c r="S122" i="13"/>
  <c r="AA122" i="13"/>
  <c r="AC122" i="13"/>
  <c r="S123" i="13"/>
  <c r="V122" i="13"/>
  <c r="AB122" i="13"/>
  <c r="J23" i="25" s="1"/>
  <c r="U122" i="13"/>
  <c r="Z140" i="20"/>
  <c r="Z158" i="20" s="1"/>
  <c r="Z141" i="20"/>
  <c r="Z159" i="20" s="1"/>
  <c r="V141" i="20"/>
  <c r="V159" i="20" s="1"/>
  <c r="Z134" i="20"/>
  <c r="Z152" i="20" s="1"/>
  <c r="V138" i="20"/>
  <c r="V156" i="20" s="1"/>
  <c r="X47" i="14"/>
  <c r="V49" i="14"/>
  <c r="X63" i="14"/>
  <c r="Z143" i="20"/>
  <c r="Z161" i="20" s="1"/>
  <c r="X4" i="14"/>
  <c r="X20" i="14"/>
  <c r="X36" i="14"/>
  <c r="X9" i="14"/>
  <c r="V140" i="20"/>
  <c r="V158" i="20" s="1"/>
  <c r="R134" i="20"/>
  <c r="R152" i="20" s="1"/>
  <c r="Z133" i="20"/>
  <c r="Z151" i="20" s="1"/>
  <c r="J39" i="25"/>
  <c r="W2" i="14"/>
  <c r="T9" i="14"/>
  <c r="T17" i="14"/>
  <c r="U20" i="14"/>
  <c r="T25" i="14"/>
  <c r="U36" i="14"/>
  <c r="U44" i="14"/>
  <c r="V47" i="14"/>
  <c r="T49" i="14"/>
  <c r="AB49" i="14"/>
  <c r="U52" i="14"/>
  <c r="AC52" i="14"/>
  <c r="S54" i="14"/>
  <c r="T57" i="14"/>
  <c r="U60" i="14"/>
  <c r="S62" i="14"/>
  <c r="V63" i="14"/>
  <c r="T65" i="14"/>
  <c r="R67" i="14"/>
  <c r="U68" i="14"/>
  <c r="S70" i="14"/>
  <c r="R75" i="14"/>
  <c r="S78" i="14"/>
  <c r="R83" i="14"/>
  <c r="R91" i="14"/>
  <c r="V111" i="14"/>
  <c r="Z139" i="20"/>
  <c r="Z157" i="20" s="1"/>
  <c r="W3" i="14"/>
  <c r="W11" i="14"/>
  <c r="W19" i="14"/>
  <c r="W27" i="14"/>
  <c r="W35" i="14"/>
  <c r="W43" i="14"/>
  <c r="W51" i="14"/>
  <c r="W59" i="14"/>
  <c r="W67" i="14"/>
  <c r="W75" i="14"/>
  <c r="W83" i="14"/>
  <c r="W91" i="14"/>
  <c r="W99" i="14"/>
  <c r="W107" i="14"/>
  <c r="W115" i="14"/>
  <c r="X51" i="14"/>
  <c r="X59" i="14"/>
  <c r="X67" i="14"/>
  <c r="X75" i="14"/>
  <c r="X83" i="14"/>
  <c r="X91" i="14"/>
  <c r="X99" i="14"/>
  <c r="X107" i="14"/>
  <c r="X115" i="14"/>
  <c r="R3" i="14"/>
  <c r="Z3" i="14"/>
  <c r="U4" i="14"/>
  <c r="AC4" i="14"/>
  <c r="S6" i="14"/>
  <c r="AA6" i="14"/>
  <c r="V7" i="14"/>
  <c r="AB9" i="14"/>
  <c r="W10" i="14"/>
  <c r="R11" i="14"/>
  <c r="Z11" i="14"/>
  <c r="U12" i="14"/>
  <c r="AC12" i="14"/>
  <c r="S14" i="14"/>
  <c r="AA14" i="14"/>
  <c r="V15" i="14"/>
  <c r="AB17" i="14"/>
  <c r="W18" i="14"/>
  <c r="R19" i="14"/>
  <c r="Z19" i="14"/>
  <c r="AC20" i="14"/>
  <c r="S22" i="14"/>
  <c r="AA22" i="14"/>
  <c r="V23" i="14"/>
  <c r="AB25" i="14"/>
  <c r="R27" i="14"/>
  <c r="Z27" i="14"/>
  <c r="U28" i="14"/>
  <c r="AC28" i="14"/>
  <c r="S30" i="14"/>
  <c r="AA30" i="14"/>
  <c r="V31" i="14"/>
  <c r="T33" i="14"/>
  <c r="AB33" i="14"/>
  <c r="R35" i="14"/>
  <c r="Z35" i="14"/>
  <c r="AC36" i="14"/>
  <c r="S38" i="14"/>
  <c r="AA38" i="14"/>
  <c r="V39" i="14"/>
  <c r="T41" i="14"/>
  <c r="AB41" i="14"/>
  <c r="R43" i="14"/>
  <c r="Z43" i="14"/>
  <c r="AC44" i="14"/>
  <c r="S46" i="14"/>
  <c r="AA46" i="14"/>
  <c r="R51" i="14"/>
  <c r="Z51" i="14"/>
  <c r="AA54" i="14"/>
  <c r="V55" i="14"/>
  <c r="AB57" i="14"/>
  <c r="R59" i="14"/>
  <c r="Z59" i="14"/>
  <c r="AC60" i="14"/>
  <c r="AA62" i="14"/>
  <c r="Z67" i="14"/>
  <c r="AA70" i="14"/>
  <c r="T73" i="14"/>
  <c r="Z75" i="14"/>
  <c r="AA78" i="14"/>
  <c r="Z83" i="14"/>
  <c r="V87" i="14"/>
  <c r="Z91" i="14"/>
  <c r="V95" i="14"/>
  <c r="R99" i="14"/>
  <c r="V103" i="14"/>
  <c r="S3" i="14"/>
  <c r="AA3" i="14"/>
  <c r="V4" i="14"/>
  <c r="T6" i="14"/>
  <c r="AB6" i="14"/>
  <c r="W7" i="14"/>
  <c r="AC9" i="14"/>
  <c r="S11" i="14"/>
  <c r="AA11" i="14"/>
  <c r="V12" i="14"/>
  <c r="T14" i="14"/>
  <c r="AB14" i="14"/>
  <c r="W15" i="14"/>
  <c r="AC17" i="14"/>
  <c r="S19" i="14"/>
  <c r="AA19" i="14"/>
  <c r="V20" i="14"/>
  <c r="T22" i="14"/>
  <c r="AB22" i="14"/>
  <c r="W23" i="14"/>
  <c r="AC25" i="14"/>
  <c r="S27" i="14"/>
  <c r="AA27" i="14"/>
  <c r="V28" i="14"/>
  <c r="W31" i="14"/>
  <c r="U33" i="14"/>
  <c r="AC33" i="14"/>
  <c r="S35" i="14"/>
  <c r="AA35" i="14"/>
  <c r="V36" i="14"/>
  <c r="W39" i="14"/>
  <c r="U41" i="14"/>
  <c r="AC41" i="14"/>
  <c r="S43" i="14"/>
  <c r="AA43" i="14"/>
  <c r="V44" i="14"/>
  <c r="AC49" i="14"/>
  <c r="S51" i="14"/>
  <c r="AA51" i="14"/>
  <c r="W55" i="14"/>
  <c r="AC57" i="14"/>
  <c r="S59" i="14"/>
  <c r="AA59" i="14"/>
  <c r="V60" i="14"/>
  <c r="AC65" i="14"/>
  <c r="W71" i="14"/>
  <c r="AC73" i="14"/>
  <c r="AA75" i="14"/>
  <c r="V76" i="14"/>
  <c r="U81" i="14"/>
  <c r="AC81" i="14"/>
  <c r="AA83" i="14"/>
  <c r="V84" i="14"/>
  <c r="W87" i="14"/>
  <c r="AC89" i="14"/>
  <c r="AA91" i="14"/>
  <c r="W95" i="14"/>
  <c r="U97" i="14"/>
  <c r="AC97" i="14"/>
  <c r="AA99" i="14"/>
  <c r="V100" i="14"/>
  <c r="W103" i="14"/>
  <c r="AC105" i="14"/>
  <c r="S107" i="14"/>
  <c r="AA107" i="14"/>
  <c r="V108" i="14"/>
  <c r="AC113" i="14"/>
  <c r="S115" i="14"/>
  <c r="AA115" i="14"/>
  <c r="V116" i="14"/>
  <c r="T3" i="14"/>
  <c r="AB3" i="14"/>
  <c r="W4" i="14"/>
  <c r="U6" i="14"/>
  <c r="AC6" i="14"/>
  <c r="X7" i="14"/>
  <c r="V9" i="14"/>
  <c r="T11" i="14"/>
  <c r="AB11" i="14"/>
  <c r="W12" i="14"/>
  <c r="U14" i="14"/>
  <c r="AC14" i="14"/>
  <c r="X15" i="14"/>
  <c r="V17" i="14"/>
  <c r="T19" i="14"/>
  <c r="AB19" i="14"/>
  <c r="W20" i="14"/>
  <c r="U22" i="14"/>
  <c r="AC22" i="14"/>
  <c r="X23" i="14"/>
  <c r="V25" i="14"/>
  <c r="T27" i="14"/>
  <c r="AB27" i="14"/>
  <c r="W28" i="14"/>
  <c r="U30" i="14"/>
  <c r="AC30" i="14"/>
  <c r="X31" i="14"/>
  <c r="V33" i="14"/>
  <c r="T35" i="14"/>
  <c r="AB35" i="14"/>
  <c r="W36" i="14"/>
  <c r="U38" i="14"/>
  <c r="AC38" i="14"/>
  <c r="V41" i="14"/>
  <c r="T43" i="14"/>
  <c r="AB43" i="14"/>
  <c r="W44" i="14"/>
  <c r="U46" i="14"/>
  <c r="AC46" i="14"/>
  <c r="T51" i="14"/>
  <c r="AB51" i="14"/>
  <c r="V57" i="14"/>
  <c r="T59" i="14"/>
  <c r="AB59" i="14"/>
  <c r="W60" i="14"/>
  <c r="AB67" i="14"/>
  <c r="AB75" i="14"/>
  <c r="AB83" i="14"/>
  <c r="X87" i="14"/>
  <c r="AB91" i="14"/>
  <c r="X95" i="14"/>
  <c r="W41" i="14"/>
  <c r="U43" i="14"/>
  <c r="AC43" i="14"/>
  <c r="X44" i="14"/>
  <c r="W49" i="14"/>
  <c r="U51" i="14"/>
  <c r="AC51" i="14"/>
  <c r="W57" i="14"/>
  <c r="U59" i="14"/>
  <c r="AC59" i="14"/>
  <c r="X60" i="14"/>
  <c r="AC67" i="14"/>
  <c r="AC75" i="14"/>
  <c r="U83" i="14"/>
  <c r="AC83" i="14"/>
  <c r="AC91" i="14"/>
  <c r="U99" i="14"/>
  <c r="X17" i="14"/>
  <c r="V19" i="14"/>
  <c r="V27" i="14"/>
  <c r="V35" i="14"/>
  <c r="V43" i="14"/>
  <c r="V51" i="14"/>
  <c r="X57" i="14"/>
  <c r="V59" i="14"/>
  <c r="V67" i="14"/>
  <c r="V83" i="14"/>
  <c r="V91" i="14"/>
  <c r="V99" i="14"/>
  <c r="X105" i="14"/>
  <c r="V107" i="14"/>
  <c r="V115" i="14"/>
  <c r="X2" i="14"/>
  <c r="X10" i="14"/>
  <c r="X18" i="14"/>
  <c r="R24" i="14"/>
  <c r="Z24" i="14"/>
  <c r="T30" i="14"/>
  <c r="AB30" i="14"/>
  <c r="R32" i="14"/>
  <c r="Z32" i="14"/>
  <c r="T38" i="14"/>
  <c r="AB38" i="14"/>
  <c r="R40" i="14"/>
  <c r="Z40" i="14"/>
  <c r="X42" i="14"/>
  <c r="T46" i="14"/>
  <c r="AB46" i="14"/>
  <c r="R48" i="14"/>
  <c r="Z48" i="14"/>
  <c r="X50" i="14"/>
  <c r="T54" i="14"/>
  <c r="AB54" i="14"/>
  <c r="R56" i="14"/>
  <c r="Z56" i="14"/>
  <c r="X58" i="14"/>
  <c r="T62" i="14"/>
  <c r="AB62" i="14"/>
  <c r="R64" i="14"/>
  <c r="Z64" i="14"/>
  <c r="X66" i="14"/>
  <c r="T70" i="14"/>
  <c r="AB70" i="14"/>
  <c r="R72" i="14"/>
  <c r="Z72" i="14"/>
  <c r="X74" i="14"/>
  <c r="T78" i="14"/>
  <c r="AB78" i="14"/>
  <c r="R80" i="14"/>
  <c r="Z80" i="14"/>
  <c r="X82" i="14"/>
  <c r="T86" i="14"/>
  <c r="AB86" i="14"/>
  <c r="R88" i="14"/>
  <c r="Z88" i="14"/>
  <c r="X90" i="14"/>
  <c r="T94" i="14"/>
  <c r="AB94" i="14"/>
  <c r="R96" i="14"/>
  <c r="Z96" i="14"/>
  <c r="X98" i="14"/>
  <c r="T102" i="14"/>
  <c r="AB102" i="14"/>
  <c r="R104" i="14"/>
  <c r="Z104" i="14"/>
  <c r="X106" i="14"/>
  <c r="T110" i="14"/>
  <c r="AB110" i="14"/>
  <c r="R112" i="14"/>
  <c r="Z112" i="14"/>
  <c r="X114" i="14"/>
  <c r="T118" i="14"/>
  <c r="AB118" i="14"/>
  <c r="T127" i="13"/>
  <c r="J82" i="25" s="1"/>
  <c r="T128" i="13"/>
  <c r="J94" i="25" s="1"/>
  <c r="Z126" i="13"/>
  <c r="J64" i="25" s="1"/>
  <c r="W127" i="13"/>
  <c r="J79" i="25" s="1"/>
  <c r="U54" i="14"/>
  <c r="AC54" i="14"/>
  <c r="U62" i="14"/>
  <c r="AC62" i="14"/>
  <c r="U70" i="14"/>
  <c r="AC70" i="14"/>
  <c r="U78" i="14"/>
  <c r="AC78" i="14"/>
  <c r="S88" i="14"/>
  <c r="S96" i="14"/>
  <c r="X127" i="13"/>
  <c r="J78" i="25" s="1"/>
  <c r="V6" i="14"/>
  <c r="V14" i="14"/>
  <c r="V22" i="14"/>
  <c r="V30" i="14"/>
  <c r="V38" i="14"/>
  <c r="V46" i="14"/>
  <c r="X52" i="14"/>
  <c r="V54" i="14"/>
  <c r="V62" i="14"/>
  <c r="V70" i="14"/>
  <c r="V78" i="14"/>
  <c r="W6" i="14"/>
  <c r="W14" i="14"/>
  <c r="W22" i="14"/>
  <c r="W30" i="14"/>
  <c r="W38" i="14"/>
  <c r="W46" i="14"/>
  <c r="W54" i="14"/>
  <c r="W62" i="14"/>
  <c r="W70" i="14"/>
  <c r="W78" i="14"/>
  <c r="W86" i="14"/>
  <c r="W110" i="14"/>
  <c r="X113" i="14"/>
  <c r="W118" i="14"/>
  <c r="X6" i="14"/>
  <c r="X22" i="14"/>
  <c r="X30" i="14"/>
  <c r="X38" i="14"/>
  <c r="X46" i="14"/>
  <c r="X54" i="14"/>
  <c r="X62" i="14"/>
  <c r="X70" i="14"/>
  <c r="X78" i="14"/>
  <c r="X86" i="14"/>
  <c r="X94" i="14"/>
  <c r="V143" i="20"/>
  <c r="V161" i="20" s="1"/>
  <c r="Z138" i="20"/>
  <c r="Z156" i="20" s="1"/>
  <c r="R136" i="20"/>
  <c r="R154" i="20" s="1"/>
  <c r="V139" i="20"/>
  <c r="V157" i="20" s="1"/>
  <c r="V128" i="13"/>
  <c r="J92" i="25" s="1"/>
  <c r="X12" i="14"/>
  <c r="W65" i="14"/>
  <c r="X68" i="14"/>
  <c r="W73" i="14"/>
  <c r="X76" i="14"/>
  <c r="W81" i="14"/>
  <c r="X84" i="14"/>
  <c r="V86" i="14"/>
  <c r="W89" i="14"/>
  <c r="X92" i="14"/>
  <c r="V94" i="14"/>
  <c r="W97" i="14"/>
  <c r="AC99" i="14"/>
  <c r="X100" i="14"/>
  <c r="V102" i="14"/>
  <c r="W105" i="14"/>
  <c r="U107" i="14"/>
  <c r="AC107" i="14"/>
  <c r="X108" i="14"/>
  <c r="V110" i="14"/>
  <c r="W113" i="14"/>
  <c r="U115" i="14"/>
  <c r="AC115" i="14"/>
  <c r="X116" i="14"/>
  <c r="V118" i="14"/>
  <c r="W124" i="13"/>
  <c r="J52" i="25" s="1"/>
  <c r="AC128" i="13"/>
  <c r="J85" i="25" s="1"/>
  <c r="X25" i="14"/>
  <c r="X33" i="14"/>
  <c r="X41" i="14"/>
  <c r="X49" i="14"/>
  <c r="X65" i="14"/>
  <c r="X73" i="14"/>
  <c r="X81" i="14"/>
  <c r="X89" i="14"/>
  <c r="W94" i="14"/>
  <c r="X97" i="14"/>
  <c r="W102" i="14"/>
  <c r="J24" i="25"/>
  <c r="AA128" i="13"/>
  <c r="J87" i="25" s="1"/>
  <c r="V127" i="13"/>
  <c r="J80" i="25" s="1"/>
  <c r="U128" i="13"/>
  <c r="J93" i="25" s="1"/>
  <c r="X102" i="14"/>
  <c r="X110" i="14"/>
  <c r="X118" i="14"/>
  <c r="S120" i="13"/>
  <c r="S128" i="13"/>
  <c r="J95" i="25" s="1"/>
  <c r="Z128" i="13"/>
  <c r="J88" i="25" s="1"/>
  <c r="Z9" i="14"/>
  <c r="AA127" i="13"/>
  <c r="J75" i="25" s="1"/>
  <c r="J40" i="25"/>
  <c r="R128" i="13"/>
  <c r="W128" i="13"/>
  <c r="J91" i="25" s="1"/>
  <c r="S127" i="13"/>
  <c r="J83" i="25" s="1"/>
  <c r="AC127" i="13"/>
  <c r="J73" i="25" s="1"/>
  <c r="X5" i="14"/>
  <c r="AB65" i="14"/>
  <c r="AC68" i="14"/>
  <c r="V71" i="14"/>
  <c r="AB73" i="14"/>
  <c r="U76" i="14"/>
  <c r="AC76" i="14"/>
  <c r="V79" i="14"/>
  <c r="T81" i="14"/>
  <c r="AB81" i="14"/>
  <c r="U84" i="14"/>
  <c r="AC84" i="14"/>
  <c r="S86" i="14"/>
  <c r="AA86" i="14"/>
  <c r="T89" i="14"/>
  <c r="AB89" i="14"/>
  <c r="U92" i="14"/>
  <c r="AC92" i="14"/>
  <c r="S94" i="14"/>
  <c r="AA94" i="14"/>
  <c r="T97" i="14"/>
  <c r="AB97" i="14"/>
  <c r="Z99" i="14"/>
  <c r="U100" i="14"/>
  <c r="AC100" i="14"/>
  <c r="S102" i="14"/>
  <c r="AA102" i="14"/>
  <c r="T105" i="14"/>
  <c r="AB105" i="14"/>
  <c r="R107" i="14"/>
  <c r="Z107" i="14"/>
  <c r="U108" i="14"/>
  <c r="AC108" i="14"/>
  <c r="S110" i="14"/>
  <c r="AA110" i="14"/>
  <c r="T113" i="14"/>
  <c r="AB113" i="14"/>
  <c r="R115" i="14"/>
  <c r="Z115" i="14"/>
  <c r="U116" i="14"/>
  <c r="AC116" i="14"/>
  <c r="S118" i="14"/>
  <c r="AA118" i="14"/>
  <c r="AB127" i="13"/>
  <c r="J74" i="25" s="1"/>
  <c r="AB128" i="13"/>
  <c r="J86" i="25" s="1"/>
  <c r="J42" i="25"/>
  <c r="U127" i="13"/>
  <c r="J81" i="25" s="1"/>
  <c r="J37" i="25"/>
  <c r="T120" i="13"/>
  <c r="J32" i="25"/>
  <c r="Z127" i="13"/>
  <c r="J76" i="25" s="1"/>
  <c r="Y10" i="14"/>
  <c r="Y18" i="14"/>
  <c r="R29" i="14"/>
  <c r="S32" i="14"/>
  <c r="X39" i="14"/>
  <c r="S48" i="14"/>
  <c r="X55" i="14"/>
  <c r="S56" i="14"/>
  <c r="S64" i="14"/>
  <c r="V65" i="14"/>
  <c r="W68" i="14"/>
  <c r="X71" i="14"/>
  <c r="V73" i="14"/>
  <c r="W76" i="14"/>
  <c r="X79" i="14"/>
  <c r="S80" i="14"/>
  <c r="V81" i="14"/>
  <c r="W84" i="14"/>
  <c r="U86" i="14"/>
  <c r="AC86" i="14"/>
  <c r="V89" i="14"/>
  <c r="W92" i="14"/>
  <c r="U94" i="14"/>
  <c r="AC94" i="14"/>
  <c r="AA96" i="14"/>
  <c r="V97" i="14"/>
  <c r="AB99" i="14"/>
  <c r="W100" i="14"/>
  <c r="U102" i="14"/>
  <c r="AC102" i="14"/>
  <c r="X103" i="14"/>
  <c r="S104" i="14"/>
  <c r="AA104" i="14"/>
  <c r="V105" i="14"/>
  <c r="T107" i="14"/>
  <c r="AB107" i="14"/>
  <c r="W108" i="14"/>
  <c r="U110" i="14"/>
  <c r="AC110" i="14"/>
  <c r="X111" i="14"/>
  <c r="S112" i="14"/>
  <c r="AA112" i="14"/>
  <c r="V113" i="14"/>
  <c r="T115" i="14"/>
  <c r="AB115" i="14"/>
  <c r="W116" i="14"/>
  <c r="U118" i="14"/>
  <c r="AC118" i="14"/>
  <c r="X128" i="13"/>
  <c r="J90" i="25" s="1"/>
  <c r="R126" i="13"/>
  <c r="R127" i="13"/>
  <c r="R133" i="20"/>
  <c r="R151" i="20" s="1"/>
  <c r="X13" i="14"/>
  <c r="Y16" i="14"/>
  <c r="X21" i="14"/>
  <c r="Y24" i="14"/>
  <c r="W26" i="14"/>
  <c r="X29" i="14"/>
  <c r="Y32" i="14"/>
  <c r="W34" i="14"/>
  <c r="X37" i="14"/>
  <c r="Y40" i="14"/>
  <c r="W42" i="14"/>
  <c r="X45" i="14"/>
  <c r="Y48" i="14"/>
  <c r="W50" i="14"/>
  <c r="X53" i="14"/>
  <c r="Y56" i="14"/>
  <c r="W58" i="14"/>
  <c r="X61" i="14"/>
  <c r="Y64" i="14"/>
  <c r="W66" i="14"/>
  <c r="X69" i="14"/>
  <c r="Y72" i="14"/>
  <c r="W74" i="14"/>
  <c r="X77" i="14"/>
  <c r="Y80" i="14"/>
  <c r="W82" i="14"/>
  <c r="X85" i="14"/>
  <c r="Y88" i="14"/>
  <c r="W90" i="14"/>
  <c r="X93" i="14"/>
  <c r="Y96" i="14"/>
  <c r="W98" i="14"/>
  <c r="X101" i="14"/>
  <c r="Y104" i="14"/>
  <c r="W106" i="14"/>
  <c r="X109" i="14"/>
  <c r="Y112" i="14"/>
  <c r="W114" i="14"/>
  <c r="X117" i="14"/>
  <c r="J30" i="25"/>
  <c r="J26" i="25"/>
  <c r="Y120" i="13"/>
  <c r="J44" i="25"/>
  <c r="AB120" i="13"/>
  <c r="R16" i="14"/>
  <c r="Z16" i="14"/>
  <c r="Y21" i="14"/>
  <c r="X26" i="14"/>
  <c r="Y29" i="14"/>
  <c r="X34" i="14"/>
  <c r="Y37" i="14"/>
  <c r="Y45" i="14"/>
  <c r="Y53" i="14"/>
  <c r="Y61" i="14"/>
  <c r="Y69" i="14"/>
  <c r="Y77" i="14"/>
  <c r="Y85" i="14"/>
  <c r="Y93" i="14"/>
  <c r="Y101" i="14"/>
  <c r="Y109" i="14"/>
  <c r="Y117" i="14"/>
  <c r="Z120" i="13"/>
  <c r="Y126" i="13"/>
  <c r="J65" i="25" s="1"/>
  <c r="AB126" i="13"/>
  <c r="J62" i="25" s="1"/>
  <c r="Z135" i="20"/>
  <c r="Z153" i="20" s="1"/>
  <c r="AB124" i="13"/>
  <c r="J47" i="25" s="1"/>
  <c r="J31" i="25"/>
  <c r="V135" i="20"/>
  <c r="V153" i="20" s="1"/>
  <c r="S8" i="14"/>
  <c r="Z21" i="14"/>
  <c r="S24" i="14"/>
  <c r="AA24" i="14"/>
  <c r="Y26" i="14"/>
  <c r="Z29" i="14"/>
  <c r="AA32" i="14"/>
  <c r="Y34" i="14"/>
  <c r="R37" i="14"/>
  <c r="Z37" i="14"/>
  <c r="S40" i="14"/>
  <c r="AA40" i="14"/>
  <c r="Y42" i="14"/>
  <c r="R45" i="14"/>
  <c r="Z45" i="14"/>
  <c r="AA48" i="14"/>
  <c r="Y50" i="14"/>
  <c r="R53" i="14"/>
  <c r="Z53" i="14"/>
  <c r="AA56" i="14"/>
  <c r="Y58" i="14"/>
  <c r="R61" i="14"/>
  <c r="Z61" i="14"/>
  <c r="AA64" i="14"/>
  <c r="Y66" i="14"/>
  <c r="R69" i="14"/>
  <c r="Z69" i="14"/>
  <c r="S72" i="14"/>
  <c r="AA72" i="14"/>
  <c r="Y74" i="14"/>
  <c r="R77" i="14"/>
  <c r="Z77" i="14"/>
  <c r="AA80" i="14"/>
  <c r="Y82" i="14"/>
  <c r="R85" i="14"/>
  <c r="Z85" i="14"/>
  <c r="AA88" i="14"/>
  <c r="Y90" i="14"/>
  <c r="R93" i="14"/>
  <c r="Z93" i="14"/>
  <c r="Y98" i="14"/>
  <c r="R101" i="14"/>
  <c r="Z101" i="14"/>
  <c r="Y106" i="14"/>
  <c r="R109" i="14"/>
  <c r="Z109" i="14"/>
  <c r="Y114" i="14"/>
  <c r="R117" i="14"/>
  <c r="Z117" i="14"/>
  <c r="R120" i="13"/>
  <c r="M9" i="24" s="1"/>
  <c r="V126" i="13"/>
  <c r="J68" i="25" s="1"/>
  <c r="V124" i="13"/>
  <c r="J53" i="25" s="1"/>
  <c r="Y128" i="13"/>
  <c r="J89" i="25" s="1"/>
  <c r="T124" i="13"/>
  <c r="J55" i="25" s="1"/>
  <c r="T126" i="13"/>
  <c r="J70" i="25" s="1"/>
  <c r="V145" i="20"/>
  <c r="V163" i="20" s="1"/>
  <c r="Y124" i="13"/>
  <c r="J50" i="25" s="1"/>
  <c r="R135" i="20"/>
  <c r="R153" i="20" s="1"/>
  <c r="X124" i="13"/>
  <c r="J51" i="25" s="1"/>
  <c r="X126" i="13"/>
  <c r="J66" i="25" s="1"/>
  <c r="R8" i="14"/>
  <c r="Y2" i="14"/>
  <c r="Z13" i="14"/>
  <c r="S16" i="14"/>
  <c r="AA5" i="14"/>
  <c r="Y7" i="14"/>
  <c r="R10" i="14"/>
  <c r="Z10" i="14"/>
  <c r="S13" i="14"/>
  <c r="AA13" i="14"/>
  <c r="Y15" i="14"/>
  <c r="T16" i="14"/>
  <c r="AB16" i="14"/>
  <c r="R18" i="14"/>
  <c r="Z18" i="14"/>
  <c r="S21" i="14"/>
  <c r="AA21" i="14"/>
  <c r="Y23" i="14"/>
  <c r="T24" i="14"/>
  <c r="AB24" i="14"/>
  <c r="R26" i="14"/>
  <c r="Z26" i="14"/>
  <c r="S29" i="14"/>
  <c r="AA29" i="14"/>
  <c r="Y31" i="14"/>
  <c r="T32" i="14"/>
  <c r="AB32" i="14"/>
  <c r="R34" i="14"/>
  <c r="Z34" i="14"/>
  <c r="S37" i="14"/>
  <c r="AA37" i="14"/>
  <c r="Y39" i="14"/>
  <c r="T40" i="14"/>
  <c r="AB40" i="14"/>
  <c r="R42" i="14"/>
  <c r="Z42" i="14"/>
  <c r="S45" i="14"/>
  <c r="AA45" i="14"/>
  <c r="Y47" i="14"/>
  <c r="T48" i="14"/>
  <c r="AB48" i="14"/>
  <c r="R50" i="14"/>
  <c r="Z50" i="14"/>
  <c r="S53" i="14"/>
  <c r="AA53" i="14"/>
  <c r="Y55" i="14"/>
  <c r="T56" i="14"/>
  <c r="AB56" i="14"/>
  <c r="R58" i="14"/>
  <c r="Z58" i="14"/>
  <c r="S61" i="14"/>
  <c r="AA61" i="14"/>
  <c r="Y63" i="14"/>
  <c r="T64" i="14"/>
  <c r="AB64" i="14"/>
  <c r="R66" i="14"/>
  <c r="Z66" i="14"/>
  <c r="S69" i="14"/>
  <c r="AA69" i="14"/>
  <c r="Y71" i="14"/>
  <c r="T72" i="14"/>
  <c r="AB72" i="14"/>
  <c r="R74" i="14"/>
  <c r="Z74" i="14"/>
  <c r="S77" i="14"/>
  <c r="AA77" i="14"/>
  <c r="Y79" i="14"/>
  <c r="T80" i="14"/>
  <c r="AB80" i="14"/>
  <c r="R82" i="14"/>
  <c r="Z82" i="14"/>
  <c r="S85" i="14"/>
  <c r="AA85" i="14"/>
  <c r="Y87" i="14"/>
  <c r="T88" i="14"/>
  <c r="AB88" i="14"/>
  <c r="R90" i="14"/>
  <c r="Z90" i="14"/>
  <c r="S93" i="14"/>
  <c r="AA93" i="14"/>
  <c r="Y95" i="14"/>
  <c r="T96" i="14"/>
  <c r="AB96" i="14"/>
  <c r="R98" i="14"/>
  <c r="Z98" i="14"/>
  <c r="S101" i="14"/>
  <c r="AA101" i="14"/>
  <c r="Y103" i="14"/>
  <c r="T104" i="14"/>
  <c r="AB104" i="14"/>
  <c r="R106" i="14"/>
  <c r="Z106" i="14"/>
  <c r="S109" i="14"/>
  <c r="AA109" i="14"/>
  <c r="Y111" i="14"/>
  <c r="T112" i="14"/>
  <c r="AB112" i="14"/>
  <c r="R114" i="14"/>
  <c r="Z114" i="14"/>
  <c r="S117" i="14"/>
  <c r="AA117" i="14"/>
  <c r="W126" i="13"/>
  <c r="J67" i="25" s="1"/>
  <c r="X120" i="13"/>
  <c r="J35" i="25"/>
  <c r="Y127" i="13"/>
  <c r="J77" i="25" s="1"/>
  <c r="J29" i="25"/>
  <c r="V120" i="13"/>
  <c r="V134" i="20"/>
  <c r="V152" i="20" s="1"/>
  <c r="U120" i="13"/>
  <c r="Z145" i="20"/>
  <c r="Z163" i="20" s="1"/>
  <c r="Y8" i="14"/>
  <c r="Y5" i="14"/>
  <c r="Z8" i="14"/>
  <c r="Y13" i="14"/>
  <c r="R5" i="14"/>
  <c r="AA2" i="14"/>
  <c r="Y4" i="14"/>
  <c r="T5" i="14"/>
  <c r="AB5" i="14"/>
  <c r="R7" i="14"/>
  <c r="Z7" i="14"/>
  <c r="U8" i="14"/>
  <c r="AC8" i="14"/>
  <c r="S10" i="14"/>
  <c r="AA10" i="14"/>
  <c r="Y12" i="14"/>
  <c r="T13" i="14"/>
  <c r="AB13" i="14"/>
  <c r="R15" i="14"/>
  <c r="Z15" i="14"/>
  <c r="U16" i="14"/>
  <c r="AC16" i="14"/>
  <c r="S18" i="14"/>
  <c r="AA18" i="14"/>
  <c r="Y20" i="14"/>
  <c r="T21" i="14"/>
  <c r="AB21" i="14"/>
  <c r="R23" i="14"/>
  <c r="Z23" i="14"/>
  <c r="U24" i="14"/>
  <c r="AC24" i="14"/>
  <c r="S26" i="14"/>
  <c r="AA26" i="14"/>
  <c r="Y28" i="14"/>
  <c r="T29" i="14"/>
  <c r="AB29" i="14"/>
  <c r="R31" i="14"/>
  <c r="Z31" i="14"/>
  <c r="U32" i="14"/>
  <c r="AC32" i="14"/>
  <c r="S34" i="14"/>
  <c r="AA34" i="14"/>
  <c r="Y36" i="14"/>
  <c r="T37" i="14"/>
  <c r="AB37" i="14"/>
  <c r="R39" i="14"/>
  <c r="Z39" i="14"/>
  <c r="U40" i="14"/>
  <c r="AC40" i="14"/>
  <c r="S42" i="14"/>
  <c r="AA42" i="14"/>
  <c r="Y44" i="14"/>
  <c r="T45" i="14"/>
  <c r="AB45" i="14"/>
  <c r="R47" i="14"/>
  <c r="Z47" i="14"/>
  <c r="U48" i="14"/>
  <c r="AC48" i="14"/>
  <c r="S50" i="14"/>
  <c r="AA50" i="14"/>
  <c r="Y52" i="14"/>
  <c r="T53" i="14"/>
  <c r="AB53" i="14"/>
  <c r="R55" i="14"/>
  <c r="Z55" i="14"/>
  <c r="U56" i="14"/>
  <c r="AC56" i="14"/>
  <c r="S58" i="14"/>
  <c r="AA58" i="14"/>
  <c r="Y60" i="14"/>
  <c r="T61" i="14"/>
  <c r="AB61" i="14"/>
  <c r="R63" i="14"/>
  <c r="Z63" i="14"/>
  <c r="U64" i="14"/>
  <c r="AC64" i="14"/>
  <c r="S66" i="14"/>
  <c r="AA66" i="14"/>
  <c r="Y68" i="14"/>
  <c r="T69" i="14"/>
  <c r="AB69" i="14"/>
  <c r="R71" i="14"/>
  <c r="Z71" i="14"/>
  <c r="U72" i="14"/>
  <c r="AC72" i="14"/>
  <c r="S74" i="14"/>
  <c r="AA74" i="14"/>
  <c r="Y76" i="14"/>
  <c r="T77" i="14"/>
  <c r="AB77" i="14"/>
  <c r="R79" i="14"/>
  <c r="Z79" i="14"/>
  <c r="U80" i="14"/>
  <c r="AC80" i="14"/>
  <c r="S82" i="14"/>
  <c r="AA82" i="14"/>
  <c r="Y84" i="14"/>
  <c r="T85" i="14"/>
  <c r="AB85" i="14"/>
  <c r="R87" i="14"/>
  <c r="Z87" i="14"/>
  <c r="U88" i="14"/>
  <c r="AC88" i="14"/>
  <c r="S90" i="14"/>
  <c r="AA90" i="14"/>
  <c r="Y92" i="14"/>
  <c r="T93" i="14"/>
  <c r="AB93" i="14"/>
  <c r="R95" i="14"/>
  <c r="Z95" i="14"/>
  <c r="U96" i="14"/>
  <c r="AC96" i="14"/>
  <c r="S98" i="14"/>
  <c r="AA98" i="14"/>
  <c r="Y100" i="14"/>
  <c r="T101" i="14"/>
  <c r="AB101" i="14"/>
  <c r="R103" i="14"/>
  <c r="Z103" i="14"/>
  <c r="U104" i="14"/>
  <c r="AC104" i="14"/>
  <c r="S106" i="14"/>
  <c r="AA106" i="14"/>
  <c r="Y108" i="14"/>
  <c r="T109" i="14"/>
  <c r="AB109" i="14"/>
  <c r="R111" i="14"/>
  <c r="Z111" i="14"/>
  <c r="U112" i="14"/>
  <c r="AC112" i="14"/>
  <c r="S114" i="14"/>
  <c r="AA114" i="14"/>
  <c r="Y116" i="14"/>
  <c r="T117" i="14"/>
  <c r="AB117" i="14"/>
  <c r="AC124" i="13"/>
  <c r="J46" i="25" s="1"/>
  <c r="AC126" i="13"/>
  <c r="J61" i="25" s="1"/>
  <c r="J25" i="25"/>
  <c r="J43" i="25"/>
  <c r="Z124" i="13"/>
  <c r="J49" i="25" s="1"/>
  <c r="AA120" i="13"/>
  <c r="Z5" i="14"/>
  <c r="T8" i="14"/>
  <c r="Z4" i="14"/>
  <c r="AC5" i="14"/>
  <c r="S7" i="14"/>
  <c r="AA7" i="14"/>
  <c r="V8" i="14"/>
  <c r="Y9" i="14"/>
  <c r="T10" i="14"/>
  <c r="AB10" i="14"/>
  <c r="R12" i="14"/>
  <c r="Z12" i="14"/>
  <c r="U13" i="14"/>
  <c r="AC13" i="14"/>
  <c r="X14" i="14"/>
  <c r="S15" i="14"/>
  <c r="AA15" i="14"/>
  <c r="V16" i="14"/>
  <c r="Y17" i="14"/>
  <c r="T18" i="14"/>
  <c r="AB18" i="14"/>
  <c r="R20" i="14"/>
  <c r="Z20" i="14"/>
  <c r="U21" i="14"/>
  <c r="AC21" i="14"/>
  <c r="S23" i="14"/>
  <c r="AA23" i="14"/>
  <c r="V24" i="14"/>
  <c r="Y25" i="14"/>
  <c r="T26" i="14"/>
  <c r="AB26" i="14"/>
  <c r="R28" i="14"/>
  <c r="Z28" i="14"/>
  <c r="U29" i="14"/>
  <c r="AC29" i="14"/>
  <c r="S31" i="14"/>
  <c r="AA31" i="14"/>
  <c r="V32" i="14"/>
  <c r="Y33" i="14"/>
  <c r="T34" i="14"/>
  <c r="AB34" i="14"/>
  <c r="R36" i="14"/>
  <c r="Z36" i="14"/>
  <c r="U37" i="14"/>
  <c r="AC37" i="14"/>
  <c r="S39" i="14"/>
  <c r="AA39" i="14"/>
  <c r="V40" i="14"/>
  <c r="Y41" i="14"/>
  <c r="T42" i="14"/>
  <c r="AB42" i="14"/>
  <c r="R44" i="14"/>
  <c r="Z44" i="14"/>
  <c r="U45" i="14"/>
  <c r="AC45" i="14"/>
  <c r="S47" i="14"/>
  <c r="AA47" i="14"/>
  <c r="V48" i="14"/>
  <c r="Y49" i="14"/>
  <c r="T50" i="14"/>
  <c r="AB50" i="14"/>
  <c r="R52" i="14"/>
  <c r="Z52" i="14"/>
  <c r="U53" i="14"/>
  <c r="AC53" i="14"/>
  <c r="S55" i="14"/>
  <c r="AA55" i="14"/>
  <c r="V56" i="14"/>
  <c r="Y57" i="14"/>
  <c r="T58" i="14"/>
  <c r="AB58" i="14"/>
  <c r="R60" i="14"/>
  <c r="Z60" i="14"/>
  <c r="U61" i="14"/>
  <c r="AC61" i="14"/>
  <c r="S63" i="14"/>
  <c r="AA63" i="14"/>
  <c r="V64" i="14"/>
  <c r="Y65" i="14"/>
  <c r="T66" i="14"/>
  <c r="AB66" i="14"/>
  <c r="R68" i="14"/>
  <c r="Z68" i="14"/>
  <c r="U69" i="14"/>
  <c r="AC69" i="14"/>
  <c r="S71" i="14"/>
  <c r="AA71" i="14"/>
  <c r="V72" i="14"/>
  <c r="Y73" i="14"/>
  <c r="T74" i="14"/>
  <c r="AB74" i="14"/>
  <c r="R76" i="14"/>
  <c r="Z76" i="14"/>
  <c r="U77" i="14"/>
  <c r="AC77" i="14"/>
  <c r="S79" i="14"/>
  <c r="AA79" i="14"/>
  <c r="V80" i="14"/>
  <c r="Y81" i="14"/>
  <c r="T82" i="14"/>
  <c r="AB82" i="14"/>
  <c r="R84" i="14"/>
  <c r="Z84" i="14"/>
  <c r="U85" i="14"/>
  <c r="AC85" i="14"/>
  <c r="S87" i="14"/>
  <c r="AA87" i="14"/>
  <c r="V88" i="14"/>
  <c r="Y89" i="14"/>
  <c r="T90" i="14"/>
  <c r="AB90" i="14"/>
  <c r="R92" i="14"/>
  <c r="Z92" i="14"/>
  <c r="U93" i="14"/>
  <c r="AC93" i="14"/>
  <c r="S95" i="14"/>
  <c r="AA95" i="14"/>
  <c r="V96" i="14"/>
  <c r="Y97" i="14"/>
  <c r="T98" i="14"/>
  <c r="AB98" i="14"/>
  <c r="R100" i="14"/>
  <c r="Z100" i="14"/>
  <c r="U101" i="14"/>
  <c r="AC101" i="14"/>
  <c r="S103" i="14"/>
  <c r="AA103" i="14"/>
  <c r="V104" i="14"/>
  <c r="Y105" i="14"/>
  <c r="T106" i="14"/>
  <c r="AB106" i="14"/>
  <c r="R108" i="14"/>
  <c r="Z108" i="14"/>
  <c r="U109" i="14"/>
  <c r="AC109" i="14"/>
  <c r="S111" i="14"/>
  <c r="AA111" i="14"/>
  <c r="V112" i="14"/>
  <c r="Y113" i="14"/>
  <c r="T114" i="14"/>
  <c r="AB114" i="14"/>
  <c r="R116" i="14"/>
  <c r="Z116" i="14"/>
  <c r="U117" i="14"/>
  <c r="AC117" i="14"/>
  <c r="U124" i="13"/>
  <c r="U126" i="13"/>
  <c r="J69" i="25" s="1"/>
  <c r="J28" i="25"/>
  <c r="W120" i="13"/>
  <c r="J38" i="25"/>
  <c r="Z144" i="20"/>
  <c r="Z162" i="20" s="1"/>
  <c r="Z136" i="20"/>
  <c r="Z154" i="20" s="1"/>
  <c r="AA8" i="14"/>
  <c r="R13" i="14"/>
  <c r="AA16" i="14"/>
  <c r="R21" i="14"/>
  <c r="Z2" i="14"/>
  <c r="AB8" i="14"/>
  <c r="T2" i="14"/>
  <c r="U10" i="14"/>
  <c r="S12" i="14"/>
  <c r="AA12" i="14"/>
  <c r="V13" i="14"/>
  <c r="Y14" i="14"/>
  <c r="T15" i="14"/>
  <c r="AB15" i="14"/>
  <c r="W16" i="14"/>
  <c r="R17" i="14"/>
  <c r="Z17" i="14"/>
  <c r="U18" i="14"/>
  <c r="AC18" i="14"/>
  <c r="S20" i="14"/>
  <c r="AA20" i="14"/>
  <c r="V21" i="14"/>
  <c r="Y22" i="14"/>
  <c r="T23" i="14"/>
  <c r="AB23" i="14"/>
  <c r="W24" i="14"/>
  <c r="R25" i="14"/>
  <c r="Z25" i="14"/>
  <c r="U26" i="14"/>
  <c r="AC26" i="14"/>
  <c r="S28" i="14"/>
  <c r="AA28" i="14"/>
  <c r="V29" i="14"/>
  <c r="Y30" i="14"/>
  <c r="T31" i="14"/>
  <c r="AB31" i="14"/>
  <c r="W32" i="14"/>
  <c r="R33" i="14"/>
  <c r="Z33" i="14"/>
  <c r="U34" i="14"/>
  <c r="AC34" i="14"/>
  <c r="S36" i="14"/>
  <c r="AA36" i="14"/>
  <c r="V37" i="14"/>
  <c r="Y38" i="14"/>
  <c r="T39" i="14"/>
  <c r="AB39" i="14"/>
  <c r="W40" i="14"/>
  <c r="R41" i="14"/>
  <c r="Z41" i="14"/>
  <c r="U42" i="14"/>
  <c r="AC42" i="14"/>
  <c r="S44" i="14"/>
  <c r="AA44" i="14"/>
  <c r="V45" i="14"/>
  <c r="Y46" i="14"/>
  <c r="T47" i="14"/>
  <c r="AB47" i="14"/>
  <c r="W48" i="14"/>
  <c r="R49" i="14"/>
  <c r="Z49" i="14"/>
  <c r="U50" i="14"/>
  <c r="AC50" i="14"/>
  <c r="S52" i="14"/>
  <c r="AA52" i="14"/>
  <c r="V53" i="14"/>
  <c r="Y54" i="14"/>
  <c r="T55" i="14"/>
  <c r="AB55" i="14"/>
  <c r="W56" i="14"/>
  <c r="R57" i="14"/>
  <c r="Z57" i="14"/>
  <c r="U58" i="14"/>
  <c r="AC58" i="14"/>
  <c r="S60" i="14"/>
  <c r="AA60" i="14"/>
  <c r="V61" i="14"/>
  <c r="Y62" i="14"/>
  <c r="T63" i="14"/>
  <c r="AB63" i="14"/>
  <c r="W64" i="14"/>
  <c r="R65" i="14"/>
  <c r="Z65" i="14"/>
  <c r="U66" i="14"/>
  <c r="AC66" i="14"/>
  <c r="S68" i="14"/>
  <c r="AA68" i="14"/>
  <c r="V69" i="14"/>
  <c r="Y70" i="14"/>
  <c r="T71" i="14"/>
  <c r="AB71" i="14"/>
  <c r="W72" i="14"/>
  <c r="R73" i="14"/>
  <c r="Z73" i="14"/>
  <c r="U74" i="14"/>
  <c r="AC74" i="14"/>
  <c r="S76" i="14"/>
  <c r="AA76" i="14"/>
  <c r="V77" i="14"/>
  <c r="Y78" i="14"/>
  <c r="T79" i="14"/>
  <c r="AB79" i="14"/>
  <c r="W80" i="14"/>
  <c r="R81" i="14"/>
  <c r="Z81" i="14"/>
  <c r="U82" i="14"/>
  <c r="AC82" i="14"/>
  <c r="S84" i="14"/>
  <c r="AA84" i="14"/>
  <c r="V85" i="14"/>
  <c r="Y86" i="14"/>
  <c r="T87" i="14"/>
  <c r="AB87" i="14"/>
  <c r="W88" i="14"/>
  <c r="R89" i="14"/>
  <c r="Z89" i="14"/>
  <c r="U90" i="14"/>
  <c r="AC90" i="14"/>
  <c r="S92" i="14"/>
  <c r="AA92" i="14"/>
  <c r="V93" i="14"/>
  <c r="Y94" i="14"/>
  <c r="T95" i="14"/>
  <c r="AB95" i="14"/>
  <c r="W96" i="14"/>
  <c r="R97" i="14"/>
  <c r="Z97" i="14"/>
  <c r="U98" i="14"/>
  <c r="AC98" i="14"/>
  <c r="S100" i="14"/>
  <c r="AA100" i="14"/>
  <c r="V101" i="14"/>
  <c r="Y102" i="14"/>
  <c r="T103" i="14"/>
  <c r="AB103" i="14"/>
  <c r="W104" i="14"/>
  <c r="R105" i="14"/>
  <c r="Z105" i="14"/>
  <c r="U106" i="14"/>
  <c r="AC106" i="14"/>
  <c r="S108" i="14"/>
  <c r="AA108" i="14"/>
  <c r="V109" i="14"/>
  <c r="Y110" i="14"/>
  <c r="T111" i="14"/>
  <c r="AB111" i="14"/>
  <c r="W112" i="14"/>
  <c r="R113" i="14"/>
  <c r="Z113" i="14"/>
  <c r="U114" i="14"/>
  <c r="AC114" i="14"/>
  <c r="S116" i="14"/>
  <c r="AA116" i="14"/>
  <c r="V117" i="14"/>
  <c r="Y118" i="14"/>
  <c r="J41" i="25"/>
  <c r="AA124" i="13"/>
  <c r="J48" i="25" s="1"/>
  <c r="AA126" i="13"/>
  <c r="J63" i="25" s="1"/>
  <c r="V136" i="20"/>
  <c r="V154" i="20" s="1"/>
  <c r="R124" i="13"/>
  <c r="Z146" i="20"/>
  <c r="Z164" i="20" s="1"/>
  <c r="V146" i="20"/>
  <c r="V164" i="20" s="1"/>
  <c r="R2" i="14"/>
  <c r="S5" i="14"/>
  <c r="S2" i="14"/>
  <c r="AB2" i="14"/>
  <c r="R4" i="14"/>
  <c r="U5" i="14"/>
  <c r="U2" i="14"/>
  <c r="AC2" i="14"/>
  <c r="S4" i="14"/>
  <c r="AA4" i="14"/>
  <c r="V5" i="14"/>
  <c r="Y6" i="14"/>
  <c r="T7" i="14"/>
  <c r="AB7" i="14"/>
  <c r="W8" i="14"/>
  <c r="R9" i="14"/>
  <c r="AC10" i="14"/>
  <c r="V2" i="14"/>
  <c r="Y3" i="14"/>
  <c r="T4" i="14"/>
  <c r="AB4" i="14"/>
  <c r="W5" i="14"/>
  <c r="R6" i="14"/>
  <c r="Z6" i="14"/>
  <c r="U7" i="14"/>
  <c r="AC7" i="14"/>
  <c r="X8" i="14"/>
  <c r="S9" i="14"/>
  <c r="AA9" i="14"/>
  <c r="V10" i="14"/>
  <c r="Y11" i="14"/>
  <c r="T12" i="14"/>
  <c r="AB12" i="14"/>
  <c r="W13" i="14"/>
  <c r="R14" i="14"/>
  <c r="Z14" i="14"/>
  <c r="U15" i="14"/>
  <c r="AC15" i="14"/>
  <c r="X16" i="14"/>
  <c r="S17" i="14"/>
  <c r="AA17" i="14"/>
  <c r="V18" i="14"/>
  <c r="Y19" i="14"/>
  <c r="T20" i="14"/>
  <c r="AB20" i="14"/>
  <c r="W21" i="14"/>
  <c r="R22" i="14"/>
  <c r="Z22" i="14"/>
  <c r="U23" i="14"/>
  <c r="AC23" i="14"/>
  <c r="X24" i="14"/>
  <c r="S25" i="14"/>
  <c r="AA25" i="14"/>
  <c r="V26" i="14"/>
  <c r="Y27" i="14"/>
  <c r="T28" i="14"/>
  <c r="AB28" i="14"/>
  <c r="W29" i="14"/>
  <c r="R30" i="14"/>
  <c r="Z30" i="14"/>
  <c r="U31" i="14"/>
  <c r="AC31" i="14"/>
  <c r="X32" i="14"/>
  <c r="S33" i="14"/>
  <c r="AA33" i="14"/>
  <c r="V34" i="14"/>
  <c r="Y35" i="14"/>
  <c r="T36" i="14"/>
  <c r="AB36" i="14"/>
  <c r="W37" i="14"/>
  <c r="R38" i="14"/>
  <c r="Z38" i="14"/>
  <c r="U39" i="14"/>
  <c r="AC39" i="14"/>
  <c r="X40" i="14"/>
  <c r="S41" i="14"/>
  <c r="AA41" i="14"/>
  <c r="V42" i="14"/>
  <c r="Y43" i="14"/>
  <c r="T44" i="14"/>
  <c r="AB44" i="14"/>
  <c r="W45" i="14"/>
  <c r="R46" i="14"/>
  <c r="Z46" i="14"/>
  <c r="U47" i="14"/>
  <c r="AC47" i="14"/>
  <c r="X48" i="14"/>
  <c r="S49" i="14"/>
  <c r="AA49" i="14"/>
  <c r="V50" i="14"/>
  <c r="Y51" i="14"/>
  <c r="T52" i="14"/>
  <c r="AB52" i="14"/>
  <c r="W53" i="14"/>
  <c r="R54" i="14"/>
  <c r="Z54" i="14"/>
  <c r="U55" i="14"/>
  <c r="AC55" i="14"/>
  <c r="X56" i="14"/>
  <c r="S57" i="14"/>
  <c r="AA57" i="14"/>
  <c r="V58" i="14"/>
  <c r="Y59" i="14"/>
  <c r="T60" i="14"/>
  <c r="AB60" i="14"/>
  <c r="W61" i="14"/>
  <c r="R62" i="14"/>
  <c r="Z62" i="14"/>
  <c r="U63" i="14"/>
  <c r="AC63" i="14"/>
  <c r="X64" i="14"/>
  <c r="S65" i="14"/>
  <c r="AA65" i="14"/>
  <c r="V66" i="14"/>
  <c r="Y67" i="14"/>
  <c r="T68" i="14"/>
  <c r="AB68" i="14"/>
  <c r="W69" i="14"/>
  <c r="R70" i="14"/>
  <c r="Z70" i="14"/>
  <c r="U71" i="14"/>
  <c r="AC71" i="14"/>
  <c r="X72" i="14"/>
  <c r="S73" i="14"/>
  <c r="AA73" i="14"/>
  <c r="V74" i="14"/>
  <c r="Y75" i="14"/>
  <c r="T76" i="14"/>
  <c r="AB76" i="14"/>
  <c r="W77" i="14"/>
  <c r="R78" i="14"/>
  <c r="Z78" i="14"/>
  <c r="U79" i="14"/>
  <c r="AC79" i="14"/>
  <c r="X80" i="14"/>
  <c r="S81" i="14"/>
  <c r="AA81" i="14"/>
  <c r="V82" i="14"/>
  <c r="Y83" i="14"/>
  <c r="T84" i="14"/>
  <c r="AB84" i="14"/>
  <c r="W85" i="14"/>
  <c r="R86" i="14"/>
  <c r="Z86" i="14"/>
  <c r="U87" i="14"/>
  <c r="AC87" i="14"/>
  <c r="X88" i="14"/>
  <c r="S89" i="14"/>
  <c r="AA89" i="14"/>
  <c r="V90" i="14"/>
  <c r="Y91" i="14"/>
  <c r="T92" i="14"/>
  <c r="AB92" i="14"/>
  <c r="W93" i="14"/>
  <c r="R94" i="14"/>
  <c r="Z94" i="14"/>
  <c r="U95" i="14"/>
  <c r="AC95" i="14"/>
  <c r="X96" i="14"/>
  <c r="S97" i="14"/>
  <c r="AA97" i="14"/>
  <c r="V98" i="14"/>
  <c r="Y99" i="14"/>
  <c r="T100" i="14"/>
  <c r="AB100" i="14"/>
  <c r="W101" i="14"/>
  <c r="R102" i="14"/>
  <c r="Z102" i="14"/>
  <c r="U103" i="14"/>
  <c r="AC103" i="14"/>
  <c r="X104" i="14"/>
  <c r="S105" i="14"/>
  <c r="AA105" i="14"/>
  <c r="V106" i="14"/>
  <c r="Y107" i="14"/>
  <c r="T108" i="14"/>
  <c r="AB108" i="14"/>
  <c r="W109" i="14"/>
  <c r="R110" i="14"/>
  <c r="Z110" i="14"/>
  <c r="U111" i="14"/>
  <c r="AC111" i="14"/>
  <c r="X112" i="14"/>
  <c r="S113" i="14"/>
  <c r="AA113" i="14"/>
  <c r="V114" i="14"/>
  <c r="Y115" i="14"/>
  <c r="T116" i="14"/>
  <c r="AB116" i="14"/>
  <c r="W117" i="14"/>
  <c r="R118" i="14"/>
  <c r="Z118" i="14"/>
  <c r="J34" i="25"/>
  <c r="J22" i="25"/>
  <c r="J36" i="25"/>
  <c r="S124" i="13"/>
  <c r="J56" i="25" s="1"/>
  <c r="S126" i="13"/>
  <c r="J71" i="25" s="1"/>
  <c r="AC120" i="13"/>
  <c r="V133" i="20"/>
  <c r="V151" i="20" s="1"/>
  <c r="Z118" i="16"/>
  <c r="U118" i="16"/>
  <c r="S118" i="16"/>
  <c r="R118" i="16"/>
  <c r="Z117" i="16"/>
  <c r="X117" i="16"/>
  <c r="W117" i="16"/>
  <c r="V117" i="16"/>
  <c r="R117" i="16"/>
  <c r="X116" i="16"/>
  <c r="V114" i="16"/>
  <c r="AC113" i="16"/>
  <c r="AB113" i="16"/>
  <c r="AA113" i="16"/>
  <c r="Z113" i="16"/>
  <c r="X113" i="16"/>
  <c r="W113" i="16"/>
  <c r="V113" i="16"/>
  <c r="U113" i="16"/>
  <c r="T113" i="16"/>
  <c r="S113" i="16"/>
  <c r="R113" i="16"/>
  <c r="X112" i="16"/>
  <c r="R110" i="16"/>
  <c r="W109" i="16"/>
  <c r="V109" i="16"/>
  <c r="R109" i="16"/>
  <c r="X108" i="16"/>
  <c r="AC105" i="16"/>
  <c r="AB105" i="16"/>
  <c r="AA105" i="16"/>
  <c r="Z105" i="16"/>
  <c r="X105" i="16"/>
  <c r="W105" i="16"/>
  <c r="V105" i="16"/>
  <c r="U105" i="16"/>
  <c r="T105" i="16"/>
  <c r="S105" i="16"/>
  <c r="R105" i="16"/>
  <c r="X104" i="16"/>
  <c r="Z102" i="16"/>
  <c r="R102" i="16"/>
  <c r="W101" i="16"/>
  <c r="V101" i="16"/>
  <c r="R101" i="16"/>
  <c r="X100" i="16"/>
  <c r="W98" i="16"/>
  <c r="V98" i="16"/>
  <c r="AC97" i="16"/>
  <c r="AB97" i="16"/>
  <c r="AA97" i="16"/>
  <c r="Z97" i="16"/>
  <c r="X97" i="16"/>
  <c r="W97" i="16"/>
  <c r="V97" i="16"/>
  <c r="U97" i="16"/>
  <c r="T97" i="16"/>
  <c r="S97" i="16"/>
  <c r="R97" i="16"/>
  <c r="AA94" i="16"/>
  <c r="Z94" i="16"/>
  <c r="S94" i="16"/>
  <c r="R94" i="16"/>
  <c r="X93" i="16"/>
  <c r="W93" i="16"/>
  <c r="R93" i="16"/>
  <c r="X92" i="16"/>
  <c r="AC89" i="16"/>
  <c r="AB89" i="16"/>
  <c r="AA89" i="16"/>
  <c r="Z89" i="16"/>
  <c r="X89" i="16"/>
  <c r="W89" i="16"/>
  <c r="V89" i="16"/>
  <c r="U89" i="16"/>
  <c r="T89" i="16"/>
  <c r="S89" i="16"/>
  <c r="R89" i="16"/>
  <c r="AC86" i="16"/>
  <c r="AA86" i="16"/>
  <c r="Z86" i="16"/>
  <c r="U86" i="16"/>
  <c r="S86" i="16"/>
  <c r="R86" i="16"/>
  <c r="Z85" i="16"/>
  <c r="X85" i="16"/>
  <c r="W85" i="16"/>
  <c r="R85" i="16"/>
  <c r="X84" i="16"/>
  <c r="AC81" i="16"/>
  <c r="AB81" i="16"/>
  <c r="AA81" i="16"/>
  <c r="Z81" i="16"/>
  <c r="X81" i="16"/>
  <c r="W81" i="16"/>
  <c r="V81" i="16"/>
  <c r="U81" i="16"/>
  <c r="T81" i="16"/>
  <c r="S81" i="16"/>
  <c r="R81" i="16"/>
  <c r="AC78" i="16"/>
  <c r="U78" i="16"/>
  <c r="S78" i="16"/>
  <c r="R78" i="16"/>
  <c r="Z77" i="16"/>
  <c r="X77" i="16"/>
  <c r="W77" i="16"/>
  <c r="V77" i="16"/>
  <c r="R77" i="16"/>
  <c r="X76" i="16"/>
  <c r="AC73" i="16"/>
  <c r="AB73" i="16"/>
  <c r="AA73" i="16"/>
  <c r="Z73" i="16"/>
  <c r="X73" i="16"/>
  <c r="W73" i="16"/>
  <c r="V73" i="16"/>
  <c r="U73" i="16"/>
  <c r="T73" i="16"/>
  <c r="S73" i="16"/>
  <c r="R73" i="16"/>
  <c r="U70" i="16"/>
  <c r="S70" i="16"/>
  <c r="R70" i="16"/>
  <c r="Z69" i="16"/>
  <c r="X69" i="16"/>
  <c r="W69" i="16"/>
  <c r="V69" i="16"/>
  <c r="R69" i="16"/>
  <c r="X68" i="16"/>
  <c r="V66" i="16"/>
  <c r="AC65" i="16"/>
  <c r="AB65" i="16"/>
  <c r="AA65" i="16"/>
  <c r="Z65" i="16"/>
  <c r="X65" i="16"/>
  <c r="W65" i="16"/>
  <c r="V65" i="16"/>
  <c r="U65" i="16"/>
  <c r="T65" i="16"/>
  <c r="S65" i="16"/>
  <c r="R65" i="16"/>
  <c r="AC62" i="16"/>
  <c r="AA62" i="16"/>
  <c r="Z62" i="16"/>
  <c r="U62" i="16"/>
  <c r="S62" i="16"/>
  <c r="R62" i="16"/>
  <c r="Z61" i="16"/>
  <c r="X61" i="16"/>
  <c r="W61" i="16"/>
  <c r="V61" i="16"/>
  <c r="R61" i="16"/>
  <c r="X60" i="16"/>
  <c r="W58" i="16"/>
  <c r="V58" i="16"/>
  <c r="AC57" i="16"/>
  <c r="AB57" i="16"/>
  <c r="AA57" i="16"/>
  <c r="Z57" i="16"/>
  <c r="X57" i="16"/>
  <c r="W57" i="16"/>
  <c r="V57" i="16"/>
  <c r="U57" i="16"/>
  <c r="T57" i="16"/>
  <c r="S57" i="16"/>
  <c r="R57" i="16"/>
  <c r="X56" i="16"/>
  <c r="Z54" i="16"/>
  <c r="S54" i="16"/>
  <c r="R54" i="16"/>
  <c r="Z53" i="16"/>
  <c r="X53" i="16"/>
  <c r="W53" i="16"/>
  <c r="V53" i="16"/>
  <c r="R53" i="16"/>
  <c r="X52" i="16"/>
  <c r="W50" i="16"/>
  <c r="V50" i="16"/>
  <c r="AC49" i="16"/>
  <c r="AB49" i="16"/>
  <c r="AA49" i="16"/>
  <c r="Z49" i="16"/>
  <c r="X49" i="16"/>
  <c r="W49" i="16"/>
  <c r="V49" i="16"/>
  <c r="U49" i="16"/>
  <c r="T49" i="16"/>
  <c r="S49" i="16"/>
  <c r="R49" i="16"/>
  <c r="X48" i="16"/>
  <c r="Z46" i="16"/>
  <c r="U46" i="16"/>
  <c r="S46" i="16"/>
  <c r="R46" i="16"/>
  <c r="Z45" i="16"/>
  <c r="X45" i="16"/>
  <c r="W45" i="16"/>
  <c r="V45" i="16"/>
  <c r="R45" i="16"/>
  <c r="X44" i="16"/>
  <c r="V42" i="16"/>
  <c r="AC41" i="16"/>
  <c r="AB41" i="16"/>
  <c r="AA41" i="16"/>
  <c r="Z41" i="16"/>
  <c r="X41" i="16"/>
  <c r="W41" i="16"/>
  <c r="V41" i="16"/>
  <c r="U41" i="16"/>
  <c r="T41" i="16"/>
  <c r="S41" i="16"/>
  <c r="R41" i="16"/>
  <c r="X40" i="16"/>
  <c r="AC38" i="16"/>
  <c r="AA38" i="16"/>
  <c r="Z38" i="16"/>
  <c r="U38" i="16"/>
  <c r="S38" i="16"/>
  <c r="R38" i="16"/>
  <c r="Z37" i="16"/>
  <c r="X37" i="16"/>
  <c r="W37" i="16"/>
  <c r="V37" i="16"/>
  <c r="R37" i="16"/>
  <c r="X36" i="16"/>
  <c r="V34" i="16"/>
  <c r="AC33" i="16"/>
  <c r="AB33" i="16"/>
  <c r="AA33" i="16"/>
  <c r="Z33" i="16"/>
  <c r="X33" i="16"/>
  <c r="W33" i="16"/>
  <c r="V33" i="16"/>
  <c r="U33" i="16"/>
  <c r="T33" i="16"/>
  <c r="S33" i="16"/>
  <c r="R33" i="16"/>
  <c r="X32" i="16"/>
  <c r="AA30" i="16"/>
  <c r="Z30" i="16"/>
  <c r="U30" i="16"/>
  <c r="S30" i="16"/>
  <c r="R30" i="16"/>
  <c r="Z29" i="16"/>
  <c r="X29" i="16"/>
  <c r="W29" i="16"/>
  <c r="V29" i="16"/>
  <c r="R29" i="16"/>
  <c r="X28" i="16"/>
  <c r="W26" i="16"/>
  <c r="V26" i="16"/>
  <c r="AC25" i="16"/>
  <c r="AB25" i="16"/>
  <c r="AA25" i="16"/>
  <c r="Z25" i="16"/>
  <c r="X25" i="16"/>
  <c r="W25" i="16"/>
  <c r="V25" i="16"/>
  <c r="U25" i="16"/>
  <c r="T25" i="16"/>
  <c r="S25" i="16"/>
  <c r="R25" i="16"/>
  <c r="X24" i="16"/>
  <c r="AA22" i="16"/>
  <c r="Z22" i="16"/>
  <c r="S22" i="16"/>
  <c r="R22" i="16"/>
  <c r="Z21" i="16"/>
  <c r="X21" i="16"/>
  <c r="W21" i="16"/>
  <c r="V21" i="16"/>
  <c r="R21" i="16"/>
  <c r="X20" i="16"/>
  <c r="W18" i="16"/>
  <c r="V18" i="16"/>
  <c r="AC17" i="16"/>
  <c r="AB17" i="16"/>
  <c r="AA17" i="16"/>
  <c r="Z17" i="16"/>
  <c r="X17" i="16"/>
  <c r="W17" i="16"/>
  <c r="V17" i="16"/>
  <c r="U17" i="16"/>
  <c r="T17" i="16"/>
  <c r="S17" i="16"/>
  <c r="R17" i="16"/>
  <c r="X16" i="16"/>
  <c r="AA14" i="16"/>
  <c r="Z14" i="16"/>
  <c r="U14" i="16"/>
  <c r="S14" i="16"/>
  <c r="R14" i="16"/>
  <c r="Z13" i="16"/>
  <c r="X13" i="16"/>
  <c r="W13" i="16"/>
  <c r="V13" i="16"/>
  <c r="R13" i="16"/>
  <c r="X12" i="16"/>
  <c r="W10" i="16"/>
  <c r="V10" i="16"/>
  <c r="U10" i="16"/>
  <c r="AC9" i="16"/>
  <c r="AB9" i="16"/>
  <c r="AA9" i="16"/>
  <c r="Z9" i="16"/>
  <c r="X9" i="16"/>
  <c r="W9" i="16"/>
  <c r="V9" i="16"/>
  <c r="U9" i="16"/>
  <c r="T9" i="16"/>
  <c r="S9" i="16"/>
  <c r="R9" i="16"/>
  <c r="X8" i="16"/>
  <c r="AA6" i="16"/>
  <c r="Z6" i="16"/>
  <c r="S6" i="16"/>
  <c r="R6" i="16"/>
  <c r="Z5" i="16"/>
  <c r="X5" i="16"/>
  <c r="W5" i="16"/>
  <c r="V5" i="16"/>
  <c r="R5" i="16"/>
  <c r="X4" i="16"/>
  <c r="AC2" i="16"/>
  <c r="W2" i="16"/>
  <c r="V2" i="16"/>
  <c r="U2" i="16"/>
  <c r="W123" i="14" l="1"/>
  <c r="T123" i="14"/>
  <c r="T122" i="14"/>
  <c r="R123" i="14"/>
  <c r="AA122" i="14"/>
  <c r="K24" i="25" s="1"/>
  <c r="X123" i="14"/>
  <c r="K39" i="25" s="1"/>
  <c r="Z122" i="14"/>
  <c r="W122" i="14"/>
  <c r="U122" i="14"/>
  <c r="V123" i="14"/>
  <c r="R122" i="14"/>
  <c r="AA123" i="14"/>
  <c r="S123" i="14"/>
  <c r="K44" i="25" s="1"/>
  <c r="X122" i="14"/>
  <c r="K27" i="25" s="1"/>
  <c r="V122" i="14"/>
  <c r="K29" i="25" s="1"/>
  <c r="AC123" i="14"/>
  <c r="K34" i="25" s="1"/>
  <c r="Y122" i="14"/>
  <c r="S122" i="14"/>
  <c r="U123" i="14"/>
  <c r="AC122" i="14"/>
  <c r="AB123" i="14"/>
  <c r="K35" i="25" s="1"/>
  <c r="AB122" i="14"/>
  <c r="Z123" i="14"/>
  <c r="K37" i="25" s="1"/>
  <c r="Y123" i="14"/>
  <c r="B9" i="24"/>
  <c r="J4" i="25"/>
  <c r="D9" i="24"/>
  <c r="J6" i="25"/>
  <c r="I9" i="24"/>
  <c r="J11" i="25"/>
  <c r="C9" i="24"/>
  <c r="J5" i="25"/>
  <c r="H9" i="24"/>
  <c r="J10" i="25"/>
  <c r="K9" i="24"/>
  <c r="J13" i="25"/>
  <c r="F9" i="24"/>
  <c r="J8" i="25"/>
  <c r="G9" i="24"/>
  <c r="J9" i="25"/>
  <c r="J9" i="24"/>
  <c r="J12" i="25"/>
  <c r="E9" i="24"/>
  <c r="J7" i="25"/>
  <c r="L9" i="24"/>
  <c r="J14" i="25"/>
  <c r="V145" i="13"/>
  <c r="V163" i="13" s="1"/>
  <c r="J54" i="25"/>
  <c r="V146" i="13"/>
  <c r="V164" i="13" s="1"/>
  <c r="V140" i="13"/>
  <c r="V158" i="13" s="1"/>
  <c r="Z146" i="13"/>
  <c r="Z164" i="13" s="1"/>
  <c r="Z139" i="13"/>
  <c r="Z157" i="13" s="1"/>
  <c r="Z140" i="13"/>
  <c r="Z158" i="13" s="1"/>
  <c r="Z145" i="13"/>
  <c r="Z163" i="13" s="1"/>
  <c r="Z141" i="13"/>
  <c r="Z159" i="13" s="1"/>
  <c r="V139" i="13"/>
  <c r="V157" i="13" s="1"/>
  <c r="Z143" i="13"/>
  <c r="Z161" i="13" s="1"/>
  <c r="I99" i="1" s="1"/>
  <c r="V133" i="13"/>
  <c r="V151" i="13" s="1"/>
  <c r="V136" i="13"/>
  <c r="V154" i="13" s="1"/>
  <c r="V134" i="13"/>
  <c r="V152" i="13" s="1"/>
  <c r="R136" i="13"/>
  <c r="R154" i="13" s="1"/>
  <c r="V138" i="13"/>
  <c r="V156" i="13" s="1"/>
  <c r="Z134" i="13"/>
  <c r="Z152" i="13" s="1"/>
  <c r="I90" i="1" s="1"/>
  <c r="Z138" i="13"/>
  <c r="Z156" i="13" s="1"/>
  <c r="R134" i="13"/>
  <c r="R152" i="13" s="1"/>
  <c r="I6" i="1" s="1"/>
  <c r="X124" i="14"/>
  <c r="K51" i="25" s="1"/>
  <c r="K42" i="25"/>
  <c r="K43" i="25"/>
  <c r="X128" i="14"/>
  <c r="K90" i="25" s="1"/>
  <c r="AC124" i="14"/>
  <c r="K46" i="25" s="1"/>
  <c r="V127" i="14"/>
  <c r="K80" i="25" s="1"/>
  <c r="V128" i="14"/>
  <c r="K92" i="25" s="1"/>
  <c r="U126" i="14"/>
  <c r="K69" i="25" s="1"/>
  <c r="K41" i="25"/>
  <c r="X127" i="14"/>
  <c r="K78" i="25" s="1"/>
  <c r="K36" i="25"/>
  <c r="K40" i="25"/>
  <c r="Z133" i="13"/>
  <c r="Z151" i="13" s="1"/>
  <c r="V124" i="14"/>
  <c r="K53" i="25" s="1"/>
  <c r="Z144" i="13"/>
  <c r="Z162" i="13" s="1"/>
  <c r="Y2" i="16"/>
  <c r="W4" i="16"/>
  <c r="X7" i="16"/>
  <c r="W12" i="16"/>
  <c r="X15" i="16"/>
  <c r="W20" i="16"/>
  <c r="X23" i="16"/>
  <c r="W28" i="16"/>
  <c r="X31" i="16"/>
  <c r="W36" i="16"/>
  <c r="X39" i="16"/>
  <c r="W44" i="16"/>
  <c r="AC46" i="16"/>
  <c r="X47" i="16"/>
  <c r="W52" i="16"/>
  <c r="U54" i="16"/>
  <c r="AC54" i="16"/>
  <c r="X55" i="16"/>
  <c r="W60" i="16"/>
  <c r="X63" i="16"/>
  <c r="W68" i="16"/>
  <c r="AC70" i="16"/>
  <c r="X71" i="16"/>
  <c r="W76" i="16"/>
  <c r="X79" i="16"/>
  <c r="W84" i="16"/>
  <c r="X87" i="16"/>
  <c r="W92" i="16"/>
  <c r="Z93" i="16"/>
  <c r="U94" i="16"/>
  <c r="AC94" i="16"/>
  <c r="X95" i="16"/>
  <c r="W100" i="16"/>
  <c r="Z101" i="16"/>
  <c r="U102" i="16"/>
  <c r="AC102" i="16"/>
  <c r="X103" i="16"/>
  <c r="W108" i="16"/>
  <c r="Z109" i="16"/>
  <c r="U110" i="16"/>
  <c r="AC110" i="16"/>
  <c r="X111" i="16"/>
  <c r="W116" i="16"/>
  <c r="AC118" i="16"/>
  <c r="S4" i="16"/>
  <c r="AA4" i="16"/>
  <c r="T7" i="16"/>
  <c r="AB7" i="16"/>
  <c r="AC10" i="16"/>
  <c r="S12" i="16"/>
  <c r="AA12" i="16"/>
  <c r="T15" i="16"/>
  <c r="AB15" i="16"/>
  <c r="S20" i="16"/>
  <c r="AA20" i="16"/>
  <c r="T23" i="16"/>
  <c r="AB23" i="16"/>
  <c r="S28" i="16"/>
  <c r="AA28" i="16"/>
  <c r="T31" i="16"/>
  <c r="AB31" i="16"/>
  <c r="S36" i="16"/>
  <c r="AA36" i="16"/>
  <c r="T39" i="16"/>
  <c r="AB39" i="16"/>
  <c r="S44" i="16"/>
  <c r="AA44" i="16"/>
  <c r="T47" i="16"/>
  <c r="AB47" i="16"/>
  <c r="S52" i="16"/>
  <c r="AA52" i="16"/>
  <c r="T55" i="16"/>
  <c r="AB55" i="16"/>
  <c r="S60" i="16"/>
  <c r="AA60" i="16"/>
  <c r="T63" i="16"/>
  <c r="AB63" i="16"/>
  <c r="S68" i="16"/>
  <c r="AA68" i="16"/>
  <c r="T71" i="16"/>
  <c r="AB71" i="16"/>
  <c r="S76" i="16"/>
  <c r="AA76" i="16"/>
  <c r="T79" i="16"/>
  <c r="AB79" i="16"/>
  <c r="S84" i="16"/>
  <c r="AA84" i="16"/>
  <c r="V85" i="16"/>
  <c r="T87" i="16"/>
  <c r="AB87" i="16"/>
  <c r="S92" i="16"/>
  <c r="AA92" i="16"/>
  <c r="V93" i="16"/>
  <c r="T95" i="16"/>
  <c r="AB95" i="16"/>
  <c r="S100" i="16"/>
  <c r="AA100" i="16"/>
  <c r="T103" i="16"/>
  <c r="AB103" i="16"/>
  <c r="S108" i="16"/>
  <c r="AA108" i="16"/>
  <c r="T111" i="16"/>
  <c r="AB111" i="16"/>
  <c r="S116" i="16"/>
  <c r="AA116" i="16"/>
  <c r="AB4" i="16"/>
  <c r="U7" i="16"/>
  <c r="AC7" i="16"/>
  <c r="T12" i="16"/>
  <c r="AB12" i="16"/>
  <c r="U15" i="16"/>
  <c r="AC15" i="16"/>
  <c r="T20" i="16"/>
  <c r="AB20" i="16"/>
  <c r="U23" i="16"/>
  <c r="AC23" i="16"/>
  <c r="T28" i="16"/>
  <c r="AB28" i="16"/>
  <c r="U31" i="16"/>
  <c r="AC31" i="16"/>
  <c r="T36" i="16"/>
  <c r="AB36" i="16"/>
  <c r="U39" i="16"/>
  <c r="AC39" i="16"/>
  <c r="T44" i="16"/>
  <c r="AB44" i="16"/>
  <c r="U47" i="16"/>
  <c r="AC47" i="16"/>
  <c r="T52" i="16"/>
  <c r="AB52" i="16"/>
  <c r="U55" i="16"/>
  <c r="AC55" i="16"/>
  <c r="T60" i="16"/>
  <c r="AB60" i="16"/>
  <c r="U63" i="16"/>
  <c r="AC63" i="16"/>
  <c r="X64" i="16"/>
  <c r="T68" i="16"/>
  <c r="AB68" i="16"/>
  <c r="Z70" i="16"/>
  <c r="U71" i="16"/>
  <c r="AC71" i="16"/>
  <c r="X72" i="16"/>
  <c r="V74" i="16"/>
  <c r="T76" i="16"/>
  <c r="AB76" i="16"/>
  <c r="Z78" i="16"/>
  <c r="U79" i="16"/>
  <c r="AC79" i="16"/>
  <c r="X80" i="16"/>
  <c r="V82" i="16"/>
  <c r="T84" i="16"/>
  <c r="AB84" i="16"/>
  <c r="U87" i="16"/>
  <c r="AC87" i="16"/>
  <c r="X88" i="16"/>
  <c r="V90" i="16"/>
  <c r="T92" i="16"/>
  <c r="AB92" i="16"/>
  <c r="U95" i="16"/>
  <c r="AC95" i="16"/>
  <c r="X96" i="16"/>
  <c r="T100" i="16"/>
  <c r="AB100" i="16"/>
  <c r="U103" i="16"/>
  <c r="AC103" i="16"/>
  <c r="V106" i="16"/>
  <c r="T108" i="16"/>
  <c r="AB108" i="16"/>
  <c r="Z110" i="16"/>
  <c r="U111" i="16"/>
  <c r="AC111" i="16"/>
  <c r="T116" i="16"/>
  <c r="AB116" i="16"/>
  <c r="V7" i="16"/>
  <c r="Y8" i="16"/>
  <c r="U12" i="16"/>
  <c r="V15" i="16"/>
  <c r="U20" i="16"/>
  <c r="AC20" i="16"/>
  <c r="V23" i="16"/>
  <c r="U28" i="16"/>
  <c r="AC28" i="16"/>
  <c r="V31" i="16"/>
  <c r="W34" i="16"/>
  <c r="U36" i="16"/>
  <c r="AC36" i="16"/>
  <c r="V39" i="16"/>
  <c r="W42" i="16"/>
  <c r="U44" i="16"/>
  <c r="AC44" i="16"/>
  <c r="AA46" i="16"/>
  <c r="V47" i="16"/>
  <c r="U52" i="16"/>
  <c r="AC52" i="16"/>
  <c r="AA54" i="16"/>
  <c r="V55" i="16"/>
  <c r="U60" i="16"/>
  <c r="AC60" i="16"/>
  <c r="V63" i="16"/>
  <c r="W66" i="16"/>
  <c r="U68" i="16"/>
  <c r="AC68" i="16"/>
  <c r="AA70" i="16"/>
  <c r="V71" i="16"/>
  <c r="W74" i="16"/>
  <c r="U76" i="16"/>
  <c r="AC76" i="16"/>
  <c r="AA78" i="16"/>
  <c r="V79" i="16"/>
  <c r="W82" i="16"/>
  <c r="U84" i="16"/>
  <c r="AC84" i="16"/>
  <c r="V87" i="16"/>
  <c r="W90" i="16"/>
  <c r="U92" i="16"/>
  <c r="AC92" i="16"/>
  <c r="V95" i="16"/>
  <c r="U100" i="16"/>
  <c r="AC100" i="16"/>
  <c r="X101" i="16"/>
  <c r="S102" i="16"/>
  <c r="AA102" i="16"/>
  <c r="V103" i="16"/>
  <c r="W106" i="16"/>
  <c r="U108" i="16"/>
  <c r="AC108" i="16"/>
  <c r="X109" i="16"/>
  <c r="S110" i="16"/>
  <c r="AA110" i="16"/>
  <c r="V111" i="16"/>
  <c r="W114" i="16"/>
  <c r="U116" i="16"/>
  <c r="AC116" i="16"/>
  <c r="AA118" i="16"/>
  <c r="T4" i="16"/>
  <c r="U4" i="16"/>
  <c r="AC4" i="16"/>
  <c r="AC12" i="16"/>
  <c r="V4" i="16"/>
  <c r="W7" i="16"/>
  <c r="V12" i="16"/>
  <c r="W15" i="16"/>
  <c r="V20" i="16"/>
  <c r="W23" i="16"/>
  <c r="V28" i="16"/>
  <c r="W31" i="16"/>
  <c r="V36" i="16"/>
  <c r="W39" i="16"/>
  <c r="V44" i="16"/>
  <c r="W47" i="16"/>
  <c r="V52" i="16"/>
  <c r="W55" i="16"/>
  <c r="V60" i="16"/>
  <c r="W63" i="16"/>
  <c r="V68" i="16"/>
  <c r="W71" i="16"/>
  <c r="V76" i="16"/>
  <c r="W79" i="16"/>
  <c r="V84" i="16"/>
  <c r="W87" i="16"/>
  <c r="V92" i="16"/>
  <c r="W95" i="16"/>
  <c r="V100" i="16"/>
  <c r="W103" i="16"/>
  <c r="V108" i="16"/>
  <c r="W111" i="16"/>
  <c r="V116" i="16"/>
  <c r="X3" i="16"/>
  <c r="Y6" i="16"/>
  <c r="W8" i="16"/>
  <c r="X11" i="16"/>
  <c r="Y14" i="16"/>
  <c r="W16" i="16"/>
  <c r="U18" i="16"/>
  <c r="AC18" i="16"/>
  <c r="X19" i="16"/>
  <c r="Y22" i="16"/>
  <c r="W24" i="16"/>
  <c r="U26" i="16"/>
  <c r="AC26" i="16"/>
  <c r="X27" i="16"/>
  <c r="Y30" i="16"/>
  <c r="W32" i="16"/>
  <c r="U34" i="16"/>
  <c r="AC34" i="16"/>
  <c r="X35" i="16"/>
  <c r="Y38" i="16"/>
  <c r="W40" i="16"/>
  <c r="U42" i="16"/>
  <c r="AC42" i="16"/>
  <c r="X43" i="16"/>
  <c r="Y46" i="16"/>
  <c r="W48" i="16"/>
  <c r="U50" i="16"/>
  <c r="AC50" i="16"/>
  <c r="X51" i="16"/>
  <c r="Y54" i="16"/>
  <c r="W56" i="16"/>
  <c r="U58" i="16"/>
  <c r="AC58" i="16"/>
  <c r="X59" i="16"/>
  <c r="Y62" i="16"/>
  <c r="W64" i="16"/>
  <c r="U66" i="16"/>
  <c r="AC66" i="16"/>
  <c r="X67" i="16"/>
  <c r="Y70" i="16"/>
  <c r="W72" i="16"/>
  <c r="U74" i="16"/>
  <c r="AC74" i="16"/>
  <c r="X75" i="16"/>
  <c r="Y78" i="16"/>
  <c r="W80" i="16"/>
  <c r="U82" i="16"/>
  <c r="AC82" i="16"/>
  <c r="X83" i="16"/>
  <c r="Y86" i="16"/>
  <c r="W88" i="16"/>
  <c r="U90" i="16"/>
  <c r="AC90" i="16"/>
  <c r="X91" i="16"/>
  <c r="Y94" i="16"/>
  <c r="W96" i="16"/>
  <c r="U98" i="16"/>
  <c r="AC98" i="16"/>
  <c r="X99" i="16"/>
  <c r="Y102" i="16"/>
  <c r="W104" i="16"/>
  <c r="U106" i="16"/>
  <c r="AC106" i="16"/>
  <c r="X107" i="16"/>
  <c r="Y110" i="16"/>
  <c r="W112" i="16"/>
  <c r="U114" i="16"/>
  <c r="AC114" i="16"/>
  <c r="X115" i="16"/>
  <c r="Y118" i="16"/>
  <c r="K25" i="25"/>
  <c r="AB127" i="14"/>
  <c r="K74" i="25" s="1"/>
  <c r="AC120" i="14"/>
  <c r="K22" i="25"/>
  <c r="AA128" i="14"/>
  <c r="K87" i="25" s="1"/>
  <c r="Y124" i="14"/>
  <c r="K50" i="25" s="1"/>
  <c r="Y126" i="14"/>
  <c r="K65" i="25" s="1"/>
  <c r="K26" i="25"/>
  <c r="Y120" i="14"/>
  <c r="Z136" i="13"/>
  <c r="Z154" i="13" s="1"/>
  <c r="W128" i="14"/>
  <c r="K91" i="25" s="1"/>
  <c r="Y11" i="16"/>
  <c r="Y19" i="16"/>
  <c r="Y27" i="16"/>
  <c r="Y35" i="16"/>
  <c r="Y43" i="16"/>
  <c r="Y51" i="16"/>
  <c r="Y59" i="16"/>
  <c r="Y67" i="16"/>
  <c r="Y75" i="16"/>
  <c r="Y83" i="16"/>
  <c r="Y91" i="16"/>
  <c r="Y99" i="16"/>
  <c r="Y107" i="16"/>
  <c r="Y115" i="16"/>
  <c r="T127" i="14"/>
  <c r="K82" i="25" s="1"/>
  <c r="S128" i="14"/>
  <c r="K95" i="25" s="1"/>
  <c r="AB120" i="14"/>
  <c r="K23" i="25"/>
  <c r="X126" i="14"/>
  <c r="K66" i="25" s="1"/>
  <c r="Z3" i="16"/>
  <c r="R11" i="16"/>
  <c r="Z11" i="16"/>
  <c r="Y16" i="16"/>
  <c r="R19" i="16"/>
  <c r="Z19" i="16"/>
  <c r="Y24" i="16"/>
  <c r="R27" i="16"/>
  <c r="Z27" i="16"/>
  <c r="Y32" i="16"/>
  <c r="R35" i="16"/>
  <c r="Z35" i="16"/>
  <c r="Y40" i="16"/>
  <c r="R43" i="16"/>
  <c r="Z43" i="16"/>
  <c r="Y48" i="16"/>
  <c r="R51" i="16"/>
  <c r="Z51" i="16"/>
  <c r="Y56" i="16"/>
  <c r="R59" i="16"/>
  <c r="Z59" i="16"/>
  <c r="Y64" i="16"/>
  <c r="R67" i="16"/>
  <c r="Z67" i="16"/>
  <c r="Y72" i="16"/>
  <c r="R75" i="16"/>
  <c r="Z75" i="16"/>
  <c r="Y80" i="16"/>
  <c r="R83" i="16"/>
  <c r="Z83" i="16"/>
  <c r="Y88" i="16"/>
  <c r="R91" i="16"/>
  <c r="Z91" i="16"/>
  <c r="Y96" i="16"/>
  <c r="R99" i="16"/>
  <c r="Z99" i="16"/>
  <c r="Y104" i="16"/>
  <c r="R107" i="16"/>
  <c r="Z107" i="16"/>
  <c r="Y112" i="16"/>
  <c r="R115" i="16"/>
  <c r="Z115" i="16"/>
  <c r="W126" i="14"/>
  <c r="K67" i="25" s="1"/>
  <c r="K28" i="25"/>
  <c r="W120" i="14"/>
  <c r="U120" i="14"/>
  <c r="K30" i="25"/>
  <c r="T120" i="14"/>
  <c r="K31" i="25"/>
  <c r="Z135" i="13"/>
  <c r="Z153" i="13" s="1"/>
  <c r="I91" i="1" s="1"/>
  <c r="Z128" i="14"/>
  <c r="K88" i="25" s="1"/>
  <c r="Y128" i="14"/>
  <c r="K89" i="25" s="1"/>
  <c r="V141" i="13"/>
  <c r="V159" i="13" s="1"/>
  <c r="W127" i="14"/>
  <c r="K79" i="25" s="1"/>
  <c r="X2" i="16"/>
  <c r="S3" i="16"/>
  <c r="AA3" i="16"/>
  <c r="Y5" i="16"/>
  <c r="T6" i="16"/>
  <c r="AB6" i="16"/>
  <c r="R8" i="16"/>
  <c r="Z8" i="16"/>
  <c r="X10" i="16"/>
  <c r="S11" i="16"/>
  <c r="AA11" i="16"/>
  <c r="Y13" i="16"/>
  <c r="T14" i="16"/>
  <c r="AB14" i="16"/>
  <c r="R16" i="16"/>
  <c r="Z16" i="16"/>
  <c r="X18" i="16"/>
  <c r="S19" i="16"/>
  <c r="AA19" i="16"/>
  <c r="Y21" i="16"/>
  <c r="T22" i="16"/>
  <c r="AB22" i="16"/>
  <c r="R24" i="16"/>
  <c r="Z24" i="16"/>
  <c r="X26" i="16"/>
  <c r="S27" i="16"/>
  <c r="AA27" i="16"/>
  <c r="Y29" i="16"/>
  <c r="T30" i="16"/>
  <c r="AB30" i="16"/>
  <c r="R32" i="16"/>
  <c r="Z32" i="16"/>
  <c r="X34" i="16"/>
  <c r="S35" i="16"/>
  <c r="AA35" i="16"/>
  <c r="Y37" i="16"/>
  <c r="T38" i="16"/>
  <c r="AB38" i="16"/>
  <c r="R40" i="16"/>
  <c r="Z40" i="16"/>
  <c r="X42" i="16"/>
  <c r="S43" i="16"/>
  <c r="AA43" i="16"/>
  <c r="Y45" i="16"/>
  <c r="T46" i="16"/>
  <c r="AB46" i="16"/>
  <c r="R48" i="16"/>
  <c r="Z48" i="16"/>
  <c r="X50" i="16"/>
  <c r="S51" i="16"/>
  <c r="AA51" i="16"/>
  <c r="Y53" i="16"/>
  <c r="T54" i="16"/>
  <c r="AB54" i="16"/>
  <c r="R56" i="16"/>
  <c r="Z56" i="16"/>
  <c r="X58" i="16"/>
  <c r="S59" i="16"/>
  <c r="AA59" i="16"/>
  <c r="Y61" i="16"/>
  <c r="T62" i="16"/>
  <c r="AB62" i="16"/>
  <c r="R64" i="16"/>
  <c r="Z64" i="16"/>
  <c r="X66" i="16"/>
  <c r="S67" i="16"/>
  <c r="AA67" i="16"/>
  <c r="Y69" i="16"/>
  <c r="T70" i="16"/>
  <c r="AB70" i="16"/>
  <c r="R72" i="16"/>
  <c r="Z72" i="16"/>
  <c r="X74" i="16"/>
  <c r="S75" i="16"/>
  <c r="AA75" i="16"/>
  <c r="Y77" i="16"/>
  <c r="T78" i="16"/>
  <c r="AB78" i="16"/>
  <c r="R80" i="16"/>
  <c r="Z80" i="16"/>
  <c r="X82" i="16"/>
  <c r="S83" i="16"/>
  <c r="AA83" i="16"/>
  <c r="Y85" i="16"/>
  <c r="T86" i="16"/>
  <c r="AB86" i="16"/>
  <c r="R88" i="16"/>
  <c r="Z88" i="16"/>
  <c r="X90" i="16"/>
  <c r="S91" i="16"/>
  <c r="AA91" i="16"/>
  <c r="Y93" i="16"/>
  <c r="T94" i="16"/>
  <c r="AB94" i="16"/>
  <c r="R96" i="16"/>
  <c r="Z96" i="16"/>
  <c r="X98" i="16"/>
  <c r="S99" i="16"/>
  <c r="AA99" i="16"/>
  <c r="Y101" i="16"/>
  <c r="T102" i="16"/>
  <c r="AB102" i="16"/>
  <c r="R104" i="16"/>
  <c r="Z104" i="16"/>
  <c r="X106" i="16"/>
  <c r="S107" i="16"/>
  <c r="AA107" i="16"/>
  <c r="Y109" i="16"/>
  <c r="T110" i="16"/>
  <c r="AB110" i="16"/>
  <c r="R112" i="16"/>
  <c r="Z112" i="16"/>
  <c r="X114" i="16"/>
  <c r="S115" i="16"/>
  <c r="AA115" i="16"/>
  <c r="Y117" i="16"/>
  <c r="T118" i="16"/>
  <c r="AB118" i="16"/>
  <c r="AB126" i="14"/>
  <c r="K62" i="25" s="1"/>
  <c r="AB124" i="14"/>
  <c r="K47" i="25" s="1"/>
  <c r="Z120" i="14"/>
  <c r="R135" i="13"/>
  <c r="R153" i="13" s="1"/>
  <c r="I7" i="1" s="1"/>
  <c r="R128" i="14"/>
  <c r="AC126" i="14"/>
  <c r="K61" i="25" s="1"/>
  <c r="X120" i="14"/>
  <c r="AC6" i="16"/>
  <c r="Y10" i="16"/>
  <c r="T11" i="16"/>
  <c r="AB11" i="16"/>
  <c r="AC14" i="16"/>
  <c r="S16" i="16"/>
  <c r="AA16" i="16"/>
  <c r="Y18" i="16"/>
  <c r="T19" i="16"/>
  <c r="AB19" i="16"/>
  <c r="U22" i="16"/>
  <c r="AC22" i="16"/>
  <c r="S24" i="16"/>
  <c r="AA24" i="16"/>
  <c r="Y26" i="16"/>
  <c r="T27" i="16"/>
  <c r="AB27" i="16"/>
  <c r="AC30" i="16"/>
  <c r="S32" i="16"/>
  <c r="AA32" i="16"/>
  <c r="Y34" i="16"/>
  <c r="T35" i="16"/>
  <c r="AB35" i="16"/>
  <c r="S40" i="16"/>
  <c r="AA40" i="16"/>
  <c r="Y42" i="16"/>
  <c r="T43" i="16"/>
  <c r="AB43" i="16"/>
  <c r="S48" i="16"/>
  <c r="AA48" i="16"/>
  <c r="Y50" i="16"/>
  <c r="T51" i="16"/>
  <c r="AB51" i="16"/>
  <c r="S56" i="16"/>
  <c r="AA56" i="16"/>
  <c r="Y58" i="16"/>
  <c r="T59" i="16"/>
  <c r="AB59" i="16"/>
  <c r="S64" i="16"/>
  <c r="AA64" i="16"/>
  <c r="Y66" i="16"/>
  <c r="T67" i="16"/>
  <c r="AB67" i="16"/>
  <c r="S72" i="16"/>
  <c r="AA72" i="16"/>
  <c r="Y74" i="16"/>
  <c r="T75" i="16"/>
  <c r="AB75" i="16"/>
  <c r="S80" i="16"/>
  <c r="AA80" i="16"/>
  <c r="Y82" i="16"/>
  <c r="T83" i="16"/>
  <c r="AB83" i="16"/>
  <c r="S88" i="16"/>
  <c r="AA88" i="16"/>
  <c r="Y90" i="16"/>
  <c r="T91" i="16"/>
  <c r="AB91" i="16"/>
  <c r="S96" i="16"/>
  <c r="AA96" i="16"/>
  <c r="Y98" i="16"/>
  <c r="T99" i="16"/>
  <c r="AB99" i="16"/>
  <c r="S104" i="16"/>
  <c r="AA104" i="16"/>
  <c r="Y106" i="16"/>
  <c r="T107" i="16"/>
  <c r="AB107" i="16"/>
  <c r="S112" i="16"/>
  <c r="AA112" i="16"/>
  <c r="Y114" i="16"/>
  <c r="T115" i="16"/>
  <c r="AB115" i="16"/>
  <c r="T126" i="14"/>
  <c r="K70" i="25" s="1"/>
  <c r="T124" i="14"/>
  <c r="K55" i="25" s="1"/>
  <c r="AC128" i="14"/>
  <c r="K85" i="25" s="1"/>
  <c r="V126" i="14"/>
  <c r="K68" i="25" s="1"/>
  <c r="AB128" i="14"/>
  <c r="K86" i="25" s="1"/>
  <c r="Z124" i="14"/>
  <c r="K49" i="25" s="1"/>
  <c r="Z126" i="14"/>
  <c r="K64" i="25" s="1"/>
  <c r="R133" i="13"/>
  <c r="R151" i="13" s="1"/>
  <c r="Y127" i="14"/>
  <c r="K77" i="25" s="1"/>
  <c r="Y3" i="16"/>
  <c r="T3" i="16"/>
  <c r="S8" i="16"/>
  <c r="AC3" i="16"/>
  <c r="AA5" i="16"/>
  <c r="T8" i="16"/>
  <c r="R10" i="16"/>
  <c r="Z10" i="16"/>
  <c r="U11" i="16"/>
  <c r="AC11" i="16"/>
  <c r="S13" i="16"/>
  <c r="AA13" i="16"/>
  <c r="V14" i="16"/>
  <c r="Y15" i="16"/>
  <c r="T16" i="16"/>
  <c r="AB16" i="16"/>
  <c r="R18" i="16"/>
  <c r="Z18" i="16"/>
  <c r="U19" i="16"/>
  <c r="AC19" i="16"/>
  <c r="S21" i="16"/>
  <c r="AA21" i="16"/>
  <c r="V22" i="16"/>
  <c r="Y23" i="16"/>
  <c r="T24" i="16"/>
  <c r="AB24" i="16"/>
  <c r="R26" i="16"/>
  <c r="Z26" i="16"/>
  <c r="U27" i="16"/>
  <c r="AC27" i="16"/>
  <c r="S29" i="16"/>
  <c r="AA29" i="16"/>
  <c r="V30" i="16"/>
  <c r="Y31" i="16"/>
  <c r="T32" i="16"/>
  <c r="AB32" i="16"/>
  <c r="R34" i="16"/>
  <c r="Z34" i="16"/>
  <c r="U35" i="16"/>
  <c r="AC35" i="16"/>
  <c r="S37" i="16"/>
  <c r="AA37" i="16"/>
  <c r="V38" i="16"/>
  <c r="Y39" i="16"/>
  <c r="T40" i="16"/>
  <c r="AB40" i="16"/>
  <c r="R42" i="16"/>
  <c r="Z42" i="16"/>
  <c r="U43" i="16"/>
  <c r="AC43" i="16"/>
  <c r="S45" i="16"/>
  <c r="AA45" i="16"/>
  <c r="V46" i="16"/>
  <c r="Y47" i="16"/>
  <c r="T48" i="16"/>
  <c r="AB48" i="16"/>
  <c r="R50" i="16"/>
  <c r="Z50" i="16"/>
  <c r="U51" i="16"/>
  <c r="AC51" i="16"/>
  <c r="S53" i="16"/>
  <c r="AA53" i="16"/>
  <c r="V54" i="16"/>
  <c r="Y55" i="16"/>
  <c r="T56" i="16"/>
  <c r="AB56" i="16"/>
  <c r="R58" i="16"/>
  <c r="Z58" i="16"/>
  <c r="U59" i="16"/>
  <c r="AC59" i="16"/>
  <c r="S61" i="16"/>
  <c r="AA61" i="16"/>
  <c r="V62" i="16"/>
  <c r="Y63" i="16"/>
  <c r="T64" i="16"/>
  <c r="AB64" i="16"/>
  <c r="R66" i="16"/>
  <c r="Z66" i="16"/>
  <c r="U67" i="16"/>
  <c r="AC67" i="16"/>
  <c r="S69" i="16"/>
  <c r="AA69" i="16"/>
  <c r="V70" i="16"/>
  <c r="Y71" i="16"/>
  <c r="T72" i="16"/>
  <c r="AB72" i="16"/>
  <c r="R74" i="16"/>
  <c r="Z74" i="16"/>
  <c r="U75" i="16"/>
  <c r="AC75" i="16"/>
  <c r="S77" i="16"/>
  <c r="AA77" i="16"/>
  <c r="V78" i="16"/>
  <c r="Y79" i="16"/>
  <c r="T80" i="16"/>
  <c r="AB80" i="16"/>
  <c r="R82" i="16"/>
  <c r="Z82" i="16"/>
  <c r="U83" i="16"/>
  <c r="AC83" i="16"/>
  <c r="S85" i="16"/>
  <c r="AA85" i="16"/>
  <c r="V86" i="16"/>
  <c r="Y87" i="16"/>
  <c r="T88" i="16"/>
  <c r="AB88" i="16"/>
  <c r="R90" i="16"/>
  <c r="Z90" i="16"/>
  <c r="U91" i="16"/>
  <c r="AC91" i="16"/>
  <c r="S93" i="16"/>
  <c r="AA93" i="16"/>
  <c r="V94" i="16"/>
  <c r="Y95" i="16"/>
  <c r="T96" i="16"/>
  <c r="AB96" i="16"/>
  <c r="R98" i="16"/>
  <c r="Z98" i="16"/>
  <c r="U99" i="16"/>
  <c r="AC99" i="16"/>
  <c r="S101" i="16"/>
  <c r="AA101" i="16"/>
  <c r="V102" i="16"/>
  <c r="Y103" i="16"/>
  <c r="T104" i="16"/>
  <c r="AB104" i="16"/>
  <c r="R106" i="16"/>
  <c r="Z106" i="16"/>
  <c r="U107" i="16"/>
  <c r="AC107" i="16"/>
  <c r="S109" i="16"/>
  <c r="AA109" i="16"/>
  <c r="V110" i="16"/>
  <c r="Y111" i="16"/>
  <c r="T112" i="16"/>
  <c r="AB112" i="16"/>
  <c r="R114" i="16"/>
  <c r="Z114" i="16"/>
  <c r="U115" i="16"/>
  <c r="AC115" i="16"/>
  <c r="S117" i="16"/>
  <c r="AA117" i="16"/>
  <c r="V118" i="16"/>
  <c r="V120" i="14"/>
  <c r="V143" i="13"/>
  <c r="V161" i="13" s="1"/>
  <c r="I48" i="1" s="1"/>
  <c r="U128" i="14"/>
  <c r="K93" i="25" s="1"/>
  <c r="AA124" i="14"/>
  <c r="K48" i="25" s="1"/>
  <c r="AA126" i="14"/>
  <c r="K63" i="25" s="1"/>
  <c r="T128" i="14"/>
  <c r="K94" i="25" s="1"/>
  <c r="R124" i="14"/>
  <c r="R126" i="14"/>
  <c r="R120" i="14"/>
  <c r="M10" i="24" s="1"/>
  <c r="R127" i="14"/>
  <c r="V135" i="13"/>
  <c r="V153" i="13" s="1"/>
  <c r="U124" i="14"/>
  <c r="K54" i="25" s="1"/>
  <c r="AB3" i="16"/>
  <c r="U6" i="16"/>
  <c r="R2" i="16"/>
  <c r="U3" i="16"/>
  <c r="S5" i="16"/>
  <c r="V6" i="16"/>
  <c r="Y7" i="16"/>
  <c r="S2" i="16"/>
  <c r="W6" i="16"/>
  <c r="AB13" i="16"/>
  <c r="R15" i="16"/>
  <c r="Z15" i="16"/>
  <c r="AC16" i="16"/>
  <c r="AA18" i="16"/>
  <c r="V19" i="16"/>
  <c r="Y20" i="16"/>
  <c r="T21" i="16"/>
  <c r="AB21" i="16"/>
  <c r="W22" i="16"/>
  <c r="R23" i="16"/>
  <c r="Z23" i="16"/>
  <c r="U24" i="16"/>
  <c r="AC24" i="16"/>
  <c r="S26" i="16"/>
  <c r="AA26" i="16"/>
  <c r="V27" i="16"/>
  <c r="Y28" i="16"/>
  <c r="T29" i="16"/>
  <c r="AB29" i="16"/>
  <c r="W30" i="16"/>
  <c r="R31" i="16"/>
  <c r="Z31" i="16"/>
  <c r="U32" i="16"/>
  <c r="AC32" i="16"/>
  <c r="S34" i="16"/>
  <c r="AA34" i="16"/>
  <c r="V35" i="16"/>
  <c r="Y36" i="16"/>
  <c r="T37" i="16"/>
  <c r="AB37" i="16"/>
  <c r="W38" i="16"/>
  <c r="R39" i="16"/>
  <c r="Z39" i="16"/>
  <c r="U40" i="16"/>
  <c r="AC40" i="16"/>
  <c r="S42" i="16"/>
  <c r="AA42" i="16"/>
  <c r="V43" i="16"/>
  <c r="Y44" i="16"/>
  <c r="T45" i="16"/>
  <c r="AB45" i="16"/>
  <c r="W46" i="16"/>
  <c r="R47" i="16"/>
  <c r="Z47" i="16"/>
  <c r="U48" i="16"/>
  <c r="AC48" i="16"/>
  <c r="S50" i="16"/>
  <c r="AA50" i="16"/>
  <c r="V51" i="16"/>
  <c r="Y52" i="16"/>
  <c r="T53" i="16"/>
  <c r="AB53" i="16"/>
  <c r="W54" i="16"/>
  <c r="R55" i="16"/>
  <c r="Z55" i="16"/>
  <c r="U56" i="16"/>
  <c r="AC56" i="16"/>
  <c r="S58" i="16"/>
  <c r="AA58" i="16"/>
  <c r="V59" i="16"/>
  <c r="Y60" i="16"/>
  <c r="T61" i="16"/>
  <c r="AB61" i="16"/>
  <c r="W62" i="16"/>
  <c r="R63" i="16"/>
  <c r="Z63" i="16"/>
  <c r="U64" i="16"/>
  <c r="AC64" i="16"/>
  <c r="S66" i="16"/>
  <c r="AA66" i="16"/>
  <c r="V67" i="16"/>
  <c r="Y68" i="16"/>
  <c r="T69" i="16"/>
  <c r="AB69" i="16"/>
  <c r="W70" i="16"/>
  <c r="R71" i="16"/>
  <c r="Z71" i="16"/>
  <c r="U72" i="16"/>
  <c r="AC72" i="16"/>
  <c r="S74" i="16"/>
  <c r="AA74" i="16"/>
  <c r="V75" i="16"/>
  <c r="Y76" i="16"/>
  <c r="T77" i="16"/>
  <c r="AB77" i="16"/>
  <c r="W78" i="16"/>
  <c r="R79" i="16"/>
  <c r="Z79" i="16"/>
  <c r="U80" i="16"/>
  <c r="AC80" i="16"/>
  <c r="S82" i="16"/>
  <c r="AA82" i="16"/>
  <c r="V83" i="16"/>
  <c r="Y84" i="16"/>
  <c r="T85" i="16"/>
  <c r="AB85" i="16"/>
  <c r="W86" i="16"/>
  <c r="R87" i="16"/>
  <c r="Z87" i="16"/>
  <c r="U88" i="16"/>
  <c r="AC88" i="16"/>
  <c r="S90" i="16"/>
  <c r="AA90" i="16"/>
  <c r="V91" i="16"/>
  <c r="Y92" i="16"/>
  <c r="T93" i="16"/>
  <c r="AB93" i="16"/>
  <c r="W94" i="16"/>
  <c r="R95" i="16"/>
  <c r="Z95" i="16"/>
  <c r="U96" i="16"/>
  <c r="AC96" i="16"/>
  <c r="S98" i="16"/>
  <c r="AA98" i="16"/>
  <c r="V99" i="16"/>
  <c r="Y100" i="16"/>
  <c r="T101" i="16"/>
  <c r="AB101" i="16"/>
  <c r="W102" i="16"/>
  <c r="R103" i="16"/>
  <c r="Z103" i="16"/>
  <c r="U104" i="16"/>
  <c r="AC104" i="16"/>
  <c r="S106" i="16"/>
  <c r="AA106" i="16"/>
  <c r="V107" i="16"/>
  <c r="Y108" i="16"/>
  <c r="T109" i="16"/>
  <c r="AB109" i="16"/>
  <c r="W110" i="16"/>
  <c r="R111" i="16"/>
  <c r="Z111" i="16"/>
  <c r="U112" i="16"/>
  <c r="AC112" i="16"/>
  <c r="S114" i="16"/>
  <c r="AA114" i="16"/>
  <c r="V115" i="16"/>
  <c r="Y116" i="16"/>
  <c r="T117" i="16"/>
  <c r="AB117" i="16"/>
  <c r="W118" i="16"/>
  <c r="S120" i="14"/>
  <c r="AC127" i="14"/>
  <c r="K73" i="25" s="1"/>
  <c r="S124" i="14"/>
  <c r="K56" i="25" s="1"/>
  <c r="S126" i="14"/>
  <c r="K71" i="25" s="1"/>
  <c r="Z127" i="14"/>
  <c r="K76" i="25" s="1"/>
  <c r="AA127" i="14"/>
  <c r="K75" i="25" s="1"/>
  <c r="AA120" i="14"/>
  <c r="V144" i="13"/>
  <c r="V162" i="13" s="1"/>
  <c r="I49" i="1" s="1"/>
  <c r="W124" i="14"/>
  <c r="K52" i="25" s="1"/>
  <c r="R3" i="16"/>
  <c r="AA8" i="16"/>
  <c r="Z2" i="16"/>
  <c r="AB8" i="16"/>
  <c r="AA2" i="16"/>
  <c r="V3" i="16"/>
  <c r="Y4" i="16"/>
  <c r="T5" i="16"/>
  <c r="AB5" i="16"/>
  <c r="R7" i="16"/>
  <c r="Z7" i="16"/>
  <c r="U8" i="16"/>
  <c r="AC8" i="16"/>
  <c r="S10" i="16"/>
  <c r="AA10" i="16"/>
  <c r="V11" i="16"/>
  <c r="Y12" i="16"/>
  <c r="T13" i="16"/>
  <c r="W14" i="16"/>
  <c r="U16" i="16"/>
  <c r="S18" i="16"/>
  <c r="T2" i="16"/>
  <c r="AB2" i="16"/>
  <c r="W3" i="16"/>
  <c r="R4" i="16"/>
  <c r="Z4" i="16"/>
  <c r="U5" i="16"/>
  <c r="AC5" i="16"/>
  <c r="X6" i="16"/>
  <c r="S7" i="16"/>
  <c r="AA7" i="16"/>
  <c r="V8" i="16"/>
  <c r="Y9" i="16"/>
  <c r="T10" i="16"/>
  <c r="AB10" i="16"/>
  <c r="W11" i="16"/>
  <c r="R12" i="16"/>
  <c r="Z12" i="16"/>
  <c r="U13" i="16"/>
  <c r="AC13" i="16"/>
  <c r="X14" i="16"/>
  <c r="S15" i="16"/>
  <c r="AA15" i="16"/>
  <c r="V16" i="16"/>
  <c r="Y17" i="16"/>
  <c r="T18" i="16"/>
  <c r="AB18" i="16"/>
  <c r="W19" i="16"/>
  <c r="R20" i="16"/>
  <c r="Z20" i="16"/>
  <c r="U21" i="16"/>
  <c r="AC21" i="16"/>
  <c r="X22" i="16"/>
  <c r="S23" i="16"/>
  <c r="AA23" i="16"/>
  <c r="V24" i="16"/>
  <c r="Y25" i="16"/>
  <c r="T26" i="16"/>
  <c r="AB26" i="16"/>
  <c r="W27" i="16"/>
  <c r="R28" i="16"/>
  <c r="Z28" i="16"/>
  <c r="U29" i="16"/>
  <c r="AC29" i="16"/>
  <c r="X30" i="16"/>
  <c r="S31" i="16"/>
  <c r="AA31" i="16"/>
  <c r="V32" i="16"/>
  <c r="Y33" i="16"/>
  <c r="T34" i="16"/>
  <c r="AB34" i="16"/>
  <c r="W35" i="16"/>
  <c r="R36" i="16"/>
  <c r="Z36" i="16"/>
  <c r="U37" i="16"/>
  <c r="AC37" i="16"/>
  <c r="X38" i="16"/>
  <c r="S39" i="16"/>
  <c r="AA39" i="16"/>
  <c r="V40" i="16"/>
  <c r="Y41" i="16"/>
  <c r="T42" i="16"/>
  <c r="AB42" i="16"/>
  <c r="W43" i="16"/>
  <c r="R44" i="16"/>
  <c r="Z44" i="16"/>
  <c r="U45" i="16"/>
  <c r="AC45" i="16"/>
  <c r="X46" i="16"/>
  <c r="S47" i="16"/>
  <c r="AA47" i="16"/>
  <c r="V48" i="16"/>
  <c r="Y49" i="16"/>
  <c r="T50" i="16"/>
  <c r="AB50" i="16"/>
  <c r="W51" i="16"/>
  <c r="R52" i="16"/>
  <c r="Z52" i="16"/>
  <c r="U53" i="16"/>
  <c r="AC53" i="16"/>
  <c r="X54" i="16"/>
  <c r="S55" i="16"/>
  <c r="AA55" i="16"/>
  <c r="V56" i="16"/>
  <c r="Y57" i="16"/>
  <c r="T58" i="16"/>
  <c r="AB58" i="16"/>
  <c r="W59" i="16"/>
  <c r="R60" i="16"/>
  <c r="Z60" i="16"/>
  <c r="U61" i="16"/>
  <c r="AC61" i="16"/>
  <c r="X62" i="16"/>
  <c r="S63" i="16"/>
  <c r="AA63" i="16"/>
  <c r="V64" i="16"/>
  <c r="Y65" i="16"/>
  <c r="T66" i="16"/>
  <c r="AB66" i="16"/>
  <c r="W67" i="16"/>
  <c r="R68" i="16"/>
  <c r="Z68" i="16"/>
  <c r="U69" i="16"/>
  <c r="AC69" i="16"/>
  <c r="X70" i="16"/>
  <c r="S71" i="16"/>
  <c r="AA71" i="16"/>
  <c r="V72" i="16"/>
  <c r="Y73" i="16"/>
  <c r="T74" i="16"/>
  <c r="AB74" i="16"/>
  <c r="W75" i="16"/>
  <c r="R76" i="16"/>
  <c r="Z76" i="16"/>
  <c r="U77" i="16"/>
  <c r="AC77" i="16"/>
  <c r="X78" i="16"/>
  <c r="S79" i="16"/>
  <c r="AA79" i="16"/>
  <c r="V80" i="16"/>
  <c r="Y81" i="16"/>
  <c r="T82" i="16"/>
  <c r="AB82" i="16"/>
  <c r="W83" i="16"/>
  <c r="R84" i="16"/>
  <c r="Z84" i="16"/>
  <c r="U85" i="16"/>
  <c r="AC85" i="16"/>
  <c r="X86" i="16"/>
  <c r="S87" i="16"/>
  <c r="AA87" i="16"/>
  <c r="V88" i="16"/>
  <c r="Y89" i="16"/>
  <c r="T90" i="16"/>
  <c r="AB90" i="16"/>
  <c r="W91" i="16"/>
  <c r="R92" i="16"/>
  <c r="Z92" i="16"/>
  <c r="U93" i="16"/>
  <c r="AC93" i="16"/>
  <c r="X94" i="16"/>
  <c r="S95" i="16"/>
  <c r="AA95" i="16"/>
  <c r="V96" i="16"/>
  <c r="Y97" i="16"/>
  <c r="T98" i="16"/>
  <c r="AB98" i="16"/>
  <c r="W99" i="16"/>
  <c r="R100" i="16"/>
  <c r="Z100" i="16"/>
  <c r="U101" i="16"/>
  <c r="AC101" i="16"/>
  <c r="X102" i="16"/>
  <c r="S103" i="16"/>
  <c r="AA103" i="16"/>
  <c r="V104" i="16"/>
  <c r="Y105" i="16"/>
  <c r="T106" i="16"/>
  <c r="AB106" i="16"/>
  <c r="W107" i="16"/>
  <c r="R108" i="16"/>
  <c r="Z108" i="16"/>
  <c r="U109" i="16"/>
  <c r="AC109" i="16"/>
  <c r="X110" i="16"/>
  <c r="S111" i="16"/>
  <c r="AA111" i="16"/>
  <c r="V112" i="16"/>
  <c r="Y113" i="16"/>
  <c r="T114" i="16"/>
  <c r="AB114" i="16"/>
  <c r="W115" i="16"/>
  <c r="R116" i="16"/>
  <c r="Z116" i="16"/>
  <c r="U117" i="16"/>
  <c r="AC117" i="16"/>
  <c r="X118" i="16"/>
  <c r="U127" i="14"/>
  <c r="K81" i="25" s="1"/>
  <c r="S127" i="14"/>
  <c r="K83" i="25" s="1"/>
  <c r="I45" i="1"/>
  <c r="I39" i="1"/>
  <c r="I51" i="1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R122" i="16" l="1"/>
  <c r="Z122" i="16"/>
  <c r="Z123" i="16"/>
  <c r="W122" i="16"/>
  <c r="V123" i="16"/>
  <c r="R123" i="16"/>
  <c r="V122" i="16"/>
  <c r="X123" i="16"/>
  <c r="X122" i="16"/>
  <c r="W123" i="16"/>
  <c r="S122" i="16"/>
  <c r="S123" i="16"/>
  <c r="AC123" i="16"/>
  <c r="AC122" i="16"/>
  <c r="AB123" i="16"/>
  <c r="U123" i="16"/>
  <c r="U122" i="16"/>
  <c r="G30" i="25" s="1"/>
  <c r="T123" i="16"/>
  <c r="AA123" i="16"/>
  <c r="AB122" i="16"/>
  <c r="AA122" i="16"/>
  <c r="Y123" i="16"/>
  <c r="Y122" i="16"/>
  <c r="T122" i="16"/>
  <c r="X49" i="19"/>
  <c r="X57" i="19"/>
  <c r="X81" i="19"/>
  <c r="X105" i="19"/>
  <c r="V138" i="14"/>
  <c r="V156" i="14" s="1"/>
  <c r="K11" i="25"/>
  <c r="I10" i="24"/>
  <c r="K12" i="25"/>
  <c r="J10" i="24"/>
  <c r="K5" i="25"/>
  <c r="C10" i="24"/>
  <c r="K10" i="25"/>
  <c r="H10" i="24"/>
  <c r="K4" i="25"/>
  <c r="B10" i="24"/>
  <c r="G10" i="24"/>
  <c r="K9" i="25"/>
  <c r="X25" i="19"/>
  <c r="X33" i="19"/>
  <c r="X41" i="19"/>
  <c r="X65" i="19"/>
  <c r="X73" i="19"/>
  <c r="X89" i="19"/>
  <c r="X97" i="19"/>
  <c r="R136" i="14"/>
  <c r="R154" i="14" s="1"/>
  <c r="K14" i="25"/>
  <c r="L10" i="24"/>
  <c r="K8" i="25"/>
  <c r="F10" i="24"/>
  <c r="K6" i="25"/>
  <c r="D10" i="24"/>
  <c r="V136" i="14"/>
  <c r="V154" i="14" s="1"/>
  <c r="K32" i="25"/>
  <c r="V139" i="14"/>
  <c r="V157" i="14" s="1"/>
  <c r="K38" i="25"/>
  <c r="K13" i="25"/>
  <c r="K10" i="24"/>
  <c r="K7" i="25"/>
  <c r="E10" i="24"/>
  <c r="V3" i="19"/>
  <c r="X9" i="19"/>
  <c r="V11" i="19"/>
  <c r="X17" i="19"/>
  <c r="V19" i="19"/>
  <c r="V27" i="19"/>
  <c r="V35" i="19"/>
  <c r="V43" i="19"/>
  <c r="V51" i="19"/>
  <c r="V59" i="19"/>
  <c r="V67" i="19"/>
  <c r="V75" i="19"/>
  <c r="W96" i="19"/>
  <c r="I94" i="1"/>
  <c r="V146" i="14"/>
  <c r="V164" i="14" s="1"/>
  <c r="J51" i="1" s="1"/>
  <c r="Z141" i="14"/>
  <c r="Z159" i="14" s="1"/>
  <c r="Z140" i="14"/>
  <c r="Z158" i="14" s="1"/>
  <c r="R133" i="14"/>
  <c r="R151" i="14" s="1"/>
  <c r="J5" i="1" s="1"/>
  <c r="Z145" i="14"/>
  <c r="Z163" i="14" s="1"/>
  <c r="I97" i="1"/>
  <c r="R2" i="19"/>
  <c r="R10" i="19"/>
  <c r="R18" i="19"/>
  <c r="R26" i="19"/>
  <c r="R34" i="19"/>
  <c r="R42" i="19"/>
  <c r="R50" i="19"/>
  <c r="Z50" i="19"/>
  <c r="R58" i="19"/>
  <c r="Z58" i="19"/>
  <c r="R66" i="19"/>
  <c r="R74" i="19"/>
  <c r="AA10" i="19"/>
  <c r="S18" i="19"/>
  <c r="AA18" i="19"/>
  <c r="S26" i="19"/>
  <c r="AA26" i="19"/>
  <c r="S34" i="19"/>
  <c r="AA34" i="19"/>
  <c r="S42" i="19"/>
  <c r="AA42" i="19"/>
  <c r="S50" i="19"/>
  <c r="AA50" i="19"/>
  <c r="S58" i="19"/>
  <c r="AA58" i="19"/>
  <c r="S66" i="19"/>
  <c r="AA66" i="19"/>
  <c r="S74" i="19"/>
  <c r="AA74" i="19"/>
  <c r="S82" i="19"/>
  <c r="AA82" i="19"/>
  <c r="S90" i="19"/>
  <c r="AA90" i="19"/>
  <c r="S98" i="19"/>
  <c r="AA98" i="19"/>
  <c r="S106" i="19"/>
  <c r="AA106" i="19"/>
  <c r="X113" i="19"/>
  <c r="S114" i="19"/>
  <c r="S10" i="19"/>
  <c r="U3" i="19"/>
  <c r="W9" i="19"/>
  <c r="U11" i="19"/>
  <c r="W17" i="19"/>
  <c r="U19" i="19"/>
  <c r="U27" i="19"/>
  <c r="U35" i="19"/>
  <c r="W41" i="19"/>
  <c r="W49" i="19"/>
  <c r="U51" i="19"/>
  <c r="W57" i="19"/>
  <c r="U59" i="19"/>
  <c r="AC59" i="19"/>
  <c r="W65" i="19"/>
  <c r="W73" i="19"/>
  <c r="W81" i="19"/>
  <c r="W89" i="19"/>
  <c r="T3" i="19"/>
  <c r="T11" i="19"/>
  <c r="V17" i="19"/>
  <c r="T19" i="19"/>
  <c r="T27" i="19"/>
  <c r="V81" i="19"/>
  <c r="V89" i="19"/>
  <c r="V105" i="19"/>
  <c r="R5" i="19"/>
  <c r="R13" i="19"/>
  <c r="Z13" i="19"/>
  <c r="R21" i="19"/>
  <c r="R29" i="19"/>
  <c r="T35" i="19"/>
  <c r="R37" i="19"/>
  <c r="Z37" i="19"/>
  <c r="V41" i="19"/>
  <c r="R45" i="19"/>
  <c r="R53" i="19"/>
  <c r="R61" i="19"/>
  <c r="Z61" i="19"/>
  <c r="R69" i="19"/>
  <c r="R77" i="19"/>
  <c r="R85" i="19"/>
  <c r="R93" i="19"/>
  <c r="S5" i="19"/>
  <c r="S13" i="19"/>
  <c r="AA13" i="19"/>
  <c r="S21" i="19"/>
  <c r="S29" i="19"/>
  <c r="S37" i="19"/>
  <c r="AA37" i="19"/>
  <c r="U43" i="19"/>
  <c r="S45" i="19"/>
  <c r="S53" i="19"/>
  <c r="S61" i="19"/>
  <c r="AA61" i="19"/>
  <c r="S69" i="19"/>
  <c r="S77" i="19"/>
  <c r="AA77" i="19"/>
  <c r="R82" i="19"/>
  <c r="S85" i="19"/>
  <c r="R90" i="19"/>
  <c r="S93" i="19"/>
  <c r="R98" i="19"/>
  <c r="R106" i="19"/>
  <c r="T5" i="19"/>
  <c r="T13" i="19"/>
  <c r="AB13" i="19"/>
  <c r="T21" i="19"/>
  <c r="AB21" i="19"/>
  <c r="T29" i="19"/>
  <c r="AB29" i="19"/>
  <c r="T37" i="19"/>
  <c r="AB37" i="19"/>
  <c r="T45" i="19"/>
  <c r="AB45" i="19"/>
  <c r="T53" i="19"/>
  <c r="AB53" i="19"/>
  <c r="T61" i="19"/>
  <c r="AB61" i="19"/>
  <c r="T69" i="19"/>
  <c r="AB69" i="19"/>
  <c r="T77" i="19"/>
  <c r="AB77" i="19"/>
  <c r="T85" i="19"/>
  <c r="AB85" i="19"/>
  <c r="T93" i="19"/>
  <c r="AB93" i="19"/>
  <c r="T101" i="19"/>
  <c r="AB101" i="19"/>
  <c r="AA114" i="19"/>
  <c r="V5" i="19"/>
  <c r="V13" i="19"/>
  <c r="V21" i="19"/>
  <c r="V29" i="19"/>
  <c r="V37" i="19"/>
  <c r="V45" i="19"/>
  <c r="V53" i="19"/>
  <c r="V61" i="19"/>
  <c r="V69" i="19"/>
  <c r="V77" i="19"/>
  <c r="V85" i="19"/>
  <c r="V93" i="19"/>
  <c r="V109" i="19"/>
  <c r="V117" i="19"/>
  <c r="AB5" i="19"/>
  <c r="W13" i="19"/>
  <c r="W37" i="19"/>
  <c r="W61" i="19"/>
  <c r="W77" i="19"/>
  <c r="W109" i="19"/>
  <c r="W117" i="19"/>
  <c r="X13" i="19"/>
  <c r="R35" i="19"/>
  <c r="X37" i="19"/>
  <c r="R43" i="19"/>
  <c r="R51" i="19"/>
  <c r="X53" i="19"/>
  <c r="R59" i="19"/>
  <c r="X61" i="19"/>
  <c r="X69" i="19"/>
  <c r="R75" i="19"/>
  <c r="X77" i="19"/>
  <c r="R83" i="19"/>
  <c r="X85" i="19"/>
  <c r="X93" i="19"/>
  <c r="X101" i="19"/>
  <c r="X109" i="19"/>
  <c r="X117" i="19"/>
  <c r="AC3" i="19"/>
  <c r="AA5" i="19"/>
  <c r="Z10" i="19"/>
  <c r="AC11" i="19"/>
  <c r="Z18" i="19"/>
  <c r="AC19" i="19"/>
  <c r="AA21" i="19"/>
  <c r="W25" i="19"/>
  <c r="Z26" i="19"/>
  <c r="AC27" i="19"/>
  <c r="AA29" i="19"/>
  <c r="W33" i="19"/>
  <c r="Z34" i="19"/>
  <c r="AC35" i="19"/>
  <c r="Z42" i="19"/>
  <c r="AC43" i="19"/>
  <c r="AA45" i="19"/>
  <c r="AC51" i="19"/>
  <c r="AA53" i="19"/>
  <c r="Z66" i="19"/>
  <c r="AA69" i="19"/>
  <c r="Z74" i="19"/>
  <c r="Z82" i="19"/>
  <c r="AA85" i="19"/>
  <c r="Z90" i="19"/>
  <c r="AA93" i="19"/>
  <c r="W97" i="19"/>
  <c r="Z98" i="19"/>
  <c r="W105" i="19"/>
  <c r="W113" i="19"/>
  <c r="X99" i="19"/>
  <c r="V101" i="19"/>
  <c r="W104" i="19"/>
  <c r="X107" i="19"/>
  <c r="W112" i="19"/>
  <c r="X115" i="19"/>
  <c r="W5" i="19"/>
  <c r="W21" i="19"/>
  <c r="W29" i="19"/>
  <c r="W45" i="19"/>
  <c r="W53" i="19"/>
  <c r="W69" i="19"/>
  <c r="W85" i="19"/>
  <c r="W93" i="19"/>
  <c r="W101" i="19"/>
  <c r="V144" i="14"/>
  <c r="V162" i="14" s="1"/>
  <c r="X5" i="19"/>
  <c r="X21" i="19"/>
  <c r="X29" i="19"/>
  <c r="X45" i="19"/>
  <c r="AB3" i="19"/>
  <c r="Z5" i="19"/>
  <c r="AB11" i="19"/>
  <c r="AB19" i="19"/>
  <c r="Z21" i="19"/>
  <c r="V25" i="19"/>
  <c r="AB27" i="19"/>
  <c r="Z29" i="19"/>
  <c r="AB35" i="19"/>
  <c r="Z45" i="19"/>
  <c r="Z53" i="19"/>
  <c r="Z69" i="19"/>
  <c r="V73" i="19"/>
  <c r="Z77" i="19"/>
  <c r="Z85" i="19"/>
  <c r="Z93" i="19"/>
  <c r="V97" i="19"/>
  <c r="V113" i="19"/>
  <c r="Y3" i="19"/>
  <c r="R6" i="19"/>
  <c r="Z6" i="19"/>
  <c r="R14" i="19"/>
  <c r="Z14" i="19"/>
  <c r="R22" i="19"/>
  <c r="Z22" i="19"/>
  <c r="R30" i="19"/>
  <c r="Z30" i="19"/>
  <c r="R38" i="19"/>
  <c r="Z38" i="19"/>
  <c r="R46" i="19"/>
  <c r="Z46" i="19"/>
  <c r="R54" i="19"/>
  <c r="Z54" i="19"/>
  <c r="R62" i="19"/>
  <c r="Z62" i="19"/>
  <c r="R70" i="19"/>
  <c r="R78" i="19"/>
  <c r="S22" i="19"/>
  <c r="AA54" i="19"/>
  <c r="S70" i="19"/>
  <c r="I46" i="1"/>
  <c r="Z144" i="14"/>
  <c r="Z162" i="14" s="1"/>
  <c r="AA14" i="19"/>
  <c r="AA22" i="19"/>
  <c r="S30" i="19"/>
  <c r="U6" i="19"/>
  <c r="AC6" i="19"/>
  <c r="S8" i="19"/>
  <c r="AA8" i="19"/>
  <c r="U14" i="19"/>
  <c r="AC14" i="19"/>
  <c r="S16" i="19"/>
  <c r="AA16" i="19"/>
  <c r="U22" i="19"/>
  <c r="AC22" i="19"/>
  <c r="S24" i="19"/>
  <c r="AA24" i="19"/>
  <c r="U30" i="19"/>
  <c r="AC30" i="19"/>
  <c r="S32" i="19"/>
  <c r="U38" i="19"/>
  <c r="AC38" i="19"/>
  <c r="S40" i="19"/>
  <c r="U46" i="19"/>
  <c r="AC46" i="19"/>
  <c r="U54" i="19"/>
  <c r="AC54" i="19"/>
  <c r="U62" i="19"/>
  <c r="AC62" i="19"/>
  <c r="R101" i="19"/>
  <c r="Z101" i="19"/>
  <c r="R109" i="19"/>
  <c r="Z109" i="19"/>
  <c r="S14" i="19"/>
  <c r="AA38" i="19"/>
  <c r="S62" i="19"/>
  <c r="V6" i="19"/>
  <c r="T8" i="19"/>
  <c r="AB8" i="19"/>
  <c r="V14" i="19"/>
  <c r="T16" i="19"/>
  <c r="AB16" i="19"/>
  <c r="V22" i="19"/>
  <c r="T24" i="19"/>
  <c r="AB24" i="19"/>
  <c r="V30" i="19"/>
  <c r="T32" i="19"/>
  <c r="AB32" i="19"/>
  <c r="V38" i="19"/>
  <c r="T40" i="19"/>
  <c r="AB40" i="19"/>
  <c r="V46" i="19"/>
  <c r="T48" i="19"/>
  <c r="AB48" i="19"/>
  <c r="V54" i="19"/>
  <c r="T56" i="19"/>
  <c r="AB56" i="19"/>
  <c r="V62" i="19"/>
  <c r="T64" i="19"/>
  <c r="AB64" i="19"/>
  <c r="U67" i="19"/>
  <c r="AC67" i="19"/>
  <c r="V70" i="19"/>
  <c r="T72" i="19"/>
  <c r="AB72" i="19"/>
  <c r="S101" i="19"/>
  <c r="AA101" i="19"/>
  <c r="S109" i="19"/>
  <c r="AA109" i="19"/>
  <c r="I100" i="1"/>
  <c r="AA30" i="19"/>
  <c r="S46" i="19"/>
  <c r="S54" i="19"/>
  <c r="S78" i="19"/>
  <c r="U8" i="19"/>
  <c r="W14" i="19"/>
  <c r="AC16" i="19"/>
  <c r="W22" i="19"/>
  <c r="U24" i="19"/>
  <c r="AC24" i="19"/>
  <c r="W30" i="19"/>
  <c r="U32" i="19"/>
  <c r="AC32" i="19"/>
  <c r="W38" i="19"/>
  <c r="U40" i="19"/>
  <c r="AC40" i="19"/>
  <c r="W46" i="19"/>
  <c r="U48" i="19"/>
  <c r="AC48" i="19"/>
  <c r="W54" i="19"/>
  <c r="U56" i="19"/>
  <c r="AC56" i="19"/>
  <c r="W62" i="19"/>
  <c r="U64" i="19"/>
  <c r="AC64" i="19"/>
  <c r="W70" i="19"/>
  <c r="U72" i="19"/>
  <c r="AC72" i="19"/>
  <c r="W78" i="19"/>
  <c r="U80" i="19"/>
  <c r="AC80" i="19"/>
  <c r="V83" i="19"/>
  <c r="W86" i="19"/>
  <c r="U88" i="19"/>
  <c r="AC88" i="19"/>
  <c r="V91" i="19"/>
  <c r="W94" i="19"/>
  <c r="U96" i="19"/>
  <c r="AC96" i="19"/>
  <c r="V99" i="19"/>
  <c r="W102" i="19"/>
  <c r="U104" i="19"/>
  <c r="AC104" i="19"/>
  <c r="V107" i="19"/>
  <c r="T109" i="19"/>
  <c r="AB109" i="19"/>
  <c r="W110" i="19"/>
  <c r="U112" i="19"/>
  <c r="AC112" i="19"/>
  <c r="V115" i="19"/>
  <c r="T117" i="19"/>
  <c r="AB117" i="19"/>
  <c r="W118" i="19"/>
  <c r="V143" i="14"/>
  <c r="V161" i="14" s="1"/>
  <c r="V134" i="14"/>
  <c r="V152" i="14" s="1"/>
  <c r="J39" i="1" s="1"/>
  <c r="S38" i="19"/>
  <c r="AA46" i="19"/>
  <c r="AA62" i="19"/>
  <c r="W6" i="19"/>
  <c r="AC8" i="19"/>
  <c r="U16" i="19"/>
  <c r="U5" i="19"/>
  <c r="AC5" i="19"/>
  <c r="X6" i="19"/>
  <c r="U13" i="19"/>
  <c r="AC13" i="19"/>
  <c r="X14" i="19"/>
  <c r="U21" i="19"/>
  <c r="AC21" i="19"/>
  <c r="X22" i="19"/>
  <c r="U29" i="19"/>
  <c r="AC29" i="19"/>
  <c r="U37" i="19"/>
  <c r="AC37" i="19"/>
  <c r="U45" i="19"/>
  <c r="AC45" i="19"/>
  <c r="U53" i="19"/>
  <c r="AC53" i="19"/>
  <c r="U61" i="19"/>
  <c r="U69" i="19"/>
  <c r="W3" i="19"/>
  <c r="X8" i="19"/>
  <c r="X16" i="19"/>
  <c r="X24" i="19"/>
  <c r="R86" i="19"/>
  <c r="X104" i="19"/>
  <c r="X112" i="19"/>
  <c r="Y24" i="19"/>
  <c r="Z139" i="14"/>
  <c r="Z157" i="14" s="1"/>
  <c r="J95" i="1" s="1"/>
  <c r="V133" i="14"/>
  <c r="V151" i="14" s="1"/>
  <c r="J38" i="1" s="1"/>
  <c r="Y4" i="19"/>
  <c r="W126" i="16"/>
  <c r="G67" i="25" s="1"/>
  <c r="V141" i="14"/>
  <c r="V159" i="14" s="1"/>
  <c r="W4" i="19"/>
  <c r="AA40" i="19"/>
  <c r="T43" i="19"/>
  <c r="AB43" i="19"/>
  <c r="S48" i="19"/>
  <c r="AA48" i="19"/>
  <c r="T51" i="19"/>
  <c r="AB51" i="19"/>
  <c r="S56" i="19"/>
  <c r="AA56" i="19"/>
  <c r="T59" i="19"/>
  <c r="AB59" i="19"/>
  <c r="S64" i="19"/>
  <c r="AA64" i="19"/>
  <c r="T67" i="19"/>
  <c r="AB67" i="19"/>
  <c r="U70" i="19"/>
  <c r="AC70" i="19"/>
  <c r="S72" i="19"/>
  <c r="AA72" i="19"/>
  <c r="T75" i="19"/>
  <c r="AB75" i="19"/>
  <c r="U78" i="19"/>
  <c r="AC78" i="19"/>
  <c r="S80" i="19"/>
  <c r="AA80" i="19"/>
  <c r="T83" i="19"/>
  <c r="AB83" i="19"/>
  <c r="U86" i="19"/>
  <c r="AC86" i="19"/>
  <c r="S88" i="19"/>
  <c r="AA88" i="19"/>
  <c r="T91" i="19"/>
  <c r="AB91" i="19"/>
  <c r="U94" i="19"/>
  <c r="AC94" i="19"/>
  <c r="S96" i="19"/>
  <c r="AA96" i="19"/>
  <c r="T99" i="19"/>
  <c r="AB99" i="19"/>
  <c r="U102" i="19"/>
  <c r="AC102" i="19"/>
  <c r="S104" i="19"/>
  <c r="AA104" i="19"/>
  <c r="T107" i="19"/>
  <c r="AB107" i="19"/>
  <c r="U110" i="19"/>
  <c r="AC110" i="19"/>
  <c r="S112" i="19"/>
  <c r="AA112" i="19"/>
  <c r="T115" i="19"/>
  <c r="AB115" i="19"/>
  <c r="R117" i="19"/>
  <c r="Z117" i="19"/>
  <c r="U118" i="19"/>
  <c r="AC118" i="19"/>
  <c r="R134" i="14"/>
  <c r="R152" i="14" s="1"/>
  <c r="V140" i="14"/>
  <c r="V158" i="14" s="1"/>
  <c r="X4" i="19"/>
  <c r="X12" i="19"/>
  <c r="X20" i="19"/>
  <c r="X28" i="19"/>
  <c r="X36" i="19"/>
  <c r="X44" i="19"/>
  <c r="X52" i="19"/>
  <c r="X60" i="19"/>
  <c r="X68" i="19"/>
  <c r="U75" i="19"/>
  <c r="AC75" i="19"/>
  <c r="X76" i="19"/>
  <c r="V78" i="19"/>
  <c r="T80" i="19"/>
  <c r="AB80" i="19"/>
  <c r="U83" i="19"/>
  <c r="AC83" i="19"/>
  <c r="X84" i="19"/>
  <c r="V86" i="19"/>
  <c r="T88" i="19"/>
  <c r="AB88" i="19"/>
  <c r="U91" i="19"/>
  <c r="AC91" i="19"/>
  <c r="X92" i="19"/>
  <c r="V94" i="19"/>
  <c r="T96" i="19"/>
  <c r="AB96" i="19"/>
  <c r="U99" i="19"/>
  <c r="AC99" i="19"/>
  <c r="X100" i="19"/>
  <c r="V102" i="19"/>
  <c r="T104" i="19"/>
  <c r="AB104" i="19"/>
  <c r="Z106" i="19"/>
  <c r="U107" i="19"/>
  <c r="AC107" i="19"/>
  <c r="X108" i="19"/>
  <c r="V110" i="19"/>
  <c r="T112" i="19"/>
  <c r="AB112" i="19"/>
  <c r="R114" i="19"/>
  <c r="Z114" i="19"/>
  <c r="U115" i="19"/>
  <c r="AC115" i="19"/>
  <c r="X116" i="19"/>
  <c r="S117" i="19"/>
  <c r="AA117" i="19"/>
  <c r="V118" i="19"/>
  <c r="Z133" i="14"/>
  <c r="Z151" i="14" s="1"/>
  <c r="V8" i="19"/>
  <c r="W11" i="19"/>
  <c r="V16" i="19"/>
  <c r="W19" i="19"/>
  <c r="V24" i="19"/>
  <c r="W27" i="19"/>
  <c r="X30" i="19"/>
  <c r="V32" i="19"/>
  <c r="T34" i="19"/>
  <c r="W35" i="19"/>
  <c r="X38" i="19"/>
  <c r="V40" i="19"/>
  <c r="W43" i="19"/>
  <c r="X46" i="19"/>
  <c r="V48" i="19"/>
  <c r="W51" i="19"/>
  <c r="X54" i="19"/>
  <c r="V56" i="19"/>
  <c r="W59" i="19"/>
  <c r="AC61" i="19"/>
  <c r="X62" i="19"/>
  <c r="V64" i="19"/>
  <c r="W67" i="19"/>
  <c r="AC69" i="19"/>
  <c r="X70" i="19"/>
  <c r="V72" i="19"/>
  <c r="W75" i="19"/>
  <c r="U77" i="19"/>
  <c r="AC77" i="19"/>
  <c r="X78" i="19"/>
  <c r="V80" i="19"/>
  <c r="W83" i="19"/>
  <c r="U85" i="19"/>
  <c r="AC85" i="19"/>
  <c r="X86" i="19"/>
  <c r="V88" i="19"/>
  <c r="W91" i="19"/>
  <c r="U93" i="19"/>
  <c r="AC93" i="19"/>
  <c r="X94" i="19"/>
  <c r="V96" i="19"/>
  <c r="W99" i="19"/>
  <c r="U101" i="19"/>
  <c r="AC101" i="19"/>
  <c r="X102" i="19"/>
  <c r="V104" i="19"/>
  <c r="W107" i="19"/>
  <c r="U109" i="19"/>
  <c r="AC109" i="19"/>
  <c r="X110" i="19"/>
  <c r="V112" i="19"/>
  <c r="W115" i="19"/>
  <c r="U117" i="19"/>
  <c r="AC117" i="19"/>
  <c r="X118" i="19"/>
  <c r="Z135" i="14"/>
  <c r="Z153" i="14" s="1"/>
  <c r="J91" i="1" s="1"/>
  <c r="AB126" i="16"/>
  <c r="G62" i="25" s="1"/>
  <c r="G36" i="25"/>
  <c r="V124" i="16"/>
  <c r="G53" i="25" s="1"/>
  <c r="R120" i="16"/>
  <c r="M6" i="24" s="1"/>
  <c r="T120" i="16"/>
  <c r="V128" i="16"/>
  <c r="G92" i="25" s="1"/>
  <c r="T126" i="16"/>
  <c r="G70" i="25" s="1"/>
  <c r="G34" i="25"/>
  <c r="G44" i="25"/>
  <c r="V127" i="16"/>
  <c r="G80" i="25" s="1"/>
  <c r="G42" i="25"/>
  <c r="X124" i="16"/>
  <c r="G51" i="25" s="1"/>
  <c r="G39" i="25"/>
  <c r="G27" i="25"/>
  <c r="G37" i="25"/>
  <c r="W127" i="16"/>
  <c r="G79" i="25" s="1"/>
  <c r="W128" i="16"/>
  <c r="G91" i="25" s="1"/>
  <c r="AC124" i="16"/>
  <c r="G46" i="25" s="1"/>
  <c r="V120" i="16"/>
  <c r="U124" i="16"/>
  <c r="G54" i="25" s="1"/>
  <c r="Z120" i="16"/>
  <c r="Y2" i="19"/>
  <c r="X7" i="19"/>
  <c r="V9" i="19"/>
  <c r="Y10" i="19"/>
  <c r="W12" i="19"/>
  <c r="X15" i="19"/>
  <c r="Y18" i="19"/>
  <c r="W20" i="19"/>
  <c r="X23" i="19"/>
  <c r="Y26" i="19"/>
  <c r="W28" i="19"/>
  <c r="X31" i="19"/>
  <c r="AA32" i="19"/>
  <c r="V33" i="19"/>
  <c r="Y34" i="19"/>
  <c r="W36" i="19"/>
  <c r="X39" i="19"/>
  <c r="Y42" i="19"/>
  <c r="W44" i="19"/>
  <c r="X47" i="19"/>
  <c r="V49" i="19"/>
  <c r="Y50" i="19"/>
  <c r="W52" i="19"/>
  <c r="X55" i="19"/>
  <c r="V57" i="19"/>
  <c r="Y58" i="19"/>
  <c r="W60" i="19"/>
  <c r="X63" i="19"/>
  <c r="V65" i="19"/>
  <c r="Y66" i="19"/>
  <c r="W68" i="19"/>
  <c r="X71" i="19"/>
  <c r="Y74" i="19"/>
  <c r="W76" i="19"/>
  <c r="X79" i="19"/>
  <c r="Y82" i="19"/>
  <c r="W84" i="19"/>
  <c r="X87" i="19"/>
  <c r="Y90" i="19"/>
  <c r="W92" i="19"/>
  <c r="X95" i="19"/>
  <c r="Y98" i="19"/>
  <c r="W100" i="19"/>
  <c r="X103" i="19"/>
  <c r="Y106" i="19"/>
  <c r="W108" i="19"/>
  <c r="X111" i="19"/>
  <c r="Y114" i="19"/>
  <c r="W116" i="19"/>
  <c r="R126" i="16"/>
  <c r="R124" i="16"/>
  <c r="AB120" i="16"/>
  <c r="R127" i="16"/>
  <c r="W124" i="16"/>
  <c r="G52" i="25" s="1"/>
  <c r="R135" i="14"/>
  <c r="R153" i="14" s="1"/>
  <c r="U127" i="16"/>
  <c r="G81" i="25" s="1"/>
  <c r="G38" i="25"/>
  <c r="G29" i="25"/>
  <c r="Y7" i="19"/>
  <c r="Y15" i="19"/>
  <c r="Y23" i="19"/>
  <c r="Y31" i="19"/>
  <c r="Y39" i="19"/>
  <c r="Y47" i="19"/>
  <c r="Y55" i="19"/>
  <c r="Y63" i="19"/>
  <c r="Y71" i="19"/>
  <c r="Y79" i="19"/>
  <c r="Y87" i="19"/>
  <c r="Y95" i="19"/>
  <c r="Y103" i="19"/>
  <c r="Y111" i="19"/>
  <c r="AC128" i="16"/>
  <c r="G85" i="25" s="1"/>
  <c r="AA126" i="16"/>
  <c r="G63" i="25" s="1"/>
  <c r="Z146" i="14"/>
  <c r="Z164" i="14" s="1"/>
  <c r="AA2" i="19"/>
  <c r="R7" i="19"/>
  <c r="Y12" i="19"/>
  <c r="R15" i="19"/>
  <c r="Z15" i="19"/>
  <c r="Y20" i="19"/>
  <c r="R23" i="19"/>
  <c r="Z23" i="19"/>
  <c r="Y28" i="19"/>
  <c r="R31" i="19"/>
  <c r="Z31" i="19"/>
  <c r="Y36" i="19"/>
  <c r="R39" i="19"/>
  <c r="Z39" i="19"/>
  <c r="Y44" i="19"/>
  <c r="R47" i="19"/>
  <c r="Z47" i="19"/>
  <c r="Y52" i="19"/>
  <c r="R55" i="19"/>
  <c r="Z55" i="19"/>
  <c r="Y60" i="19"/>
  <c r="R63" i="19"/>
  <c r="Z63" i="19"/>
  <c r="Y68" i="19"/>
  <c r="R71" i="19"/>
  <c r="Z71" i="19"/>
  <c r="Y76" i="19"/>
  <c r="R79" i="19"/>
  <c r="Z79" i="19"/>
  <c r="Y84" i="19"/>
  <c r="R87" i="19"/>
  <c r="Z87" i="19"/>
  <c r="Y92" i="19"/>
  <c r="R95" i="19"/>
  <c r="Z95" i="19"/>
  <c r="Y100" i="19"/>
  <c r="R103" i="19"/>
  <c r="Z103" i="19"/>
  <c r="Y108" i="19"/>
  <c r="R111" i="19"/>
  <c r="Z111" i="19"/>
  <c r="Y116" i="19"/>
  <c r="AA128" i="16"/>
  <c r="G87" i="25" s="1"/>
  <c r="G28" i="25"/>
  <c r="U128" i="16"/>
  <c r="G93" i="25" s="1"/>
  <c r="S126" i="16"/>
  <c r="G71" i="25" s="1"/>
  <c r="Y127" i="16"/>
  <c r="G77" i="25" s="1"/>
  <c r="G35" i="25"/>
  <c r="G23" i="25"/>
  <c r="X126" i="16"/>
  <c r="G66" i="25" s="1"/>
  <c r="X120" i="16"/>
  <c r="AB124" i="16"/>
  <c r="G47" i="25" s="1"/>
  <c r="Z143" i="14"/>
  <c r="Z161" i="14" s="1"/>
  <c r="R4" i="19"/>
  <c r="AA7" i="19"/>
  <c r="T10" i="19"/>
  <c r="AB10" i="19"/>
  <c r="Z12" i="19"/>
  <c r="S15" i="19"/>
  <c r="AA15" i="19"/>
  <c r="Y17" i="19"/>
  <c r="T18" i="19"/>
  <c r="AB18" i="19"/>
  <c r="R20" i="19"/>
  <c r="Z20" i="19"/>
  <c r="S23" i="19"/>
  <c r="AA23" i="19"/>
  <c r="Y25" i="19"/>
  <c r="T26" i="19"/>
  <c r="AB26" i="19"/>
  <c r="R28" i="19"/>
  <c r="Z28" i="19"/>
  <c r="S31" i="19"/>
  <c r="AA31" i="19"/>
  <c r="Y33" i="19"/>
  <c r="AB34" i="19"/>
  <c r="R36" i="19"/>
  <c r="Z36" i="19"/>
  <c r="S39" i="19"/>
  <c r="AA39" i="19"/>
  <c r="Y41" i="19"/>
  <c r="T42" i="19"/>
  <c r="AB42" i="19"/>
  <c r="R44" i="19"/>
  <c r="Z44" i="19"/>
  <c r="S47" i="19"/>
  <c r="AA47" i="19"/>
  <c r="Y49" i="19"/>
  <c r="T50" i="19"/>
  <c r="AB50" i="19"/>
  <c r="R52" i="19"/>
  <c r="Z52" i="19"/>
  <c r="S55" i="19"/>
  <c r="AA55" i="19"/>
  <c r="Y57" i="19"/>
  <c r="T58" i="19"/>
  <c r="AB58" i="19"/>
  <c r="R60" i="19"/>
  <c r="Z60" i="19"/>
  <c r="S63" i="19"/>
  <c r="AA63" i="19"/>
  <c r="Y65" i="19"/>
  <c r="T66" i="19"/>
  <c r="AB66" i="19"/>
  <c r="R68" i="19"/>
  <c r="Z68" i="19"/>
  <c r="S71" i="19"/>
  <c r="AA71" i="19"/>
  <c r="Y73" i="19"/>
  <c r="T74" i="19"/>
  <c r="AB74" i="19"/>
  <c r="R76" i="19"/>
  <c r="Z76" i="19"/>
  <c r="S79" i="19"/>
  <c r="AA79" i="19"/>
  <c r="Y81" i="19"/>
  <c r="T82" i="19"/>
  <c r="AB82" i="19"/>
  <c r="R84" i="19"/>
  <c r="Z84" i="19"/>
  <c r="S87" i="19"/>
  <c r="AA87" i="19"/>
  <c r="Y89" i="19"/>
  <c r="T90" i="19"/>
  <c r="AB90" i="19"/>
  <c r="R92" i="19"/>
  <c r="Z92" i="19"/>
  <c r="S95" i="19"/>
  <c r="AA95" i="19"/>
  <c r="Y97" i="19"/>
  <c r="T98" i="19"/>
  <c r="AB98" i="19"/>
  <c r="R100" i="19"/>
  <c r="Z100" i="19"/>
  <c r="S103" i="19"/>
  <c r="AA103" i="19"/>
  <c r="Y105" i="19"/>
  <c r="T106" i="19"/>
  <c r="AB106" i="19"/>
  <c r="R108" i="19"/>
  <c r="Z108" i="19"/>
  <c r="S111" i="19"/>
  <c r="AA111" i="19"/>
  <c r="Y113" i="19"/>
  <c r="T114" i="19"/>
  <c r="AB114" i="19"/>
  <c r="R116" i="19"/>
  <c r="Z116" i="19"/>
  <c r="Y124" i="16"/>
  <c r="G50" i="25" s="1"/>
  <c r="Y126" i="16"/>
  <c r="G65" i="25" s="1"/>
  <c r="V145" i="14"/>
  <c r="V163" i="14" s="1"/>
  <c r="Z128" i="16"/>
  <c r="G88" i="25" s="1"/>
  <c r="AA120" i="16"/>
  <c r="G24" i="25"/>
  <c r="V126" i="16"/>
  <c r="G68" i="25" s="1"/>
  <c r="G43" i="25"/>
  <c r="G31" i="25"/>
  <c r="Z2" i="19"/>
  <c r="S2" i="19"/>
  <c r="T2" i="19"/>
  <c r="S7" i="19"/>
  <c r="Y9" i="19"/>
  <c r="R12" i="19"/>
  <c r="U2" i="19"/>
  <c r="AC2" i="19"/>
  <c r="X3" i="19"/>
  <c r="S4" i="19"/>
  <c r="AA4" i="19"/>
  <c r="Y6" i="19"/>
  <c r="T7" i="19"/>
  <c r="AB7" i="19"/>
  <c r="W8" i="19"/>
  <c r="R9" i="19"/>
  <c r="Z9" i="19"/>
  <c r="U10" i="19"/>
  <c r="AC10" i="19"/>
  <c r="X11" i="19"/>
  <c r="S12" i="19"/>
  <c r="AA12" i="19"/>
  <c r="Y14" i="19"/>
  <c r="T15" i="19"/>
  <c r="AB15" i="19"/>
  <c r="W16" i="19"/>
  <c r="R17" i="19"/>
  <c r="Z17" i="19"/>
  <c r="U18" i="19"/>
  <c r="AC18" i="19"/>
  <c r="X19" i="19"/>
  <c r="S20" i="19"/>
  <c r="AA20" i="19"/>
  <c r="Y22" i="19"/>
  <c r="T23" i="19"/>
  <c r="AB23" i="19"/>
  <c r="W24" i="19"/>
  <c r="R25" i="19"/>
  <c r="Z25" i="19"/>
  <c r="U26" i="19"/>
  <c r="AC26" i="19"/>
  <c r="X27" i="19"/>
  <c r="S28" i="19"/>
  <c r="AA28" i="19"/>
  <c r="Y30" i="19"/>
  <c r="T31" i="19"/>
  <c r="AB31" i="19"/>
  <c r="W32" i="19"/>
  <c r="R33" i="19"/>
  <c r="Z33" i="19"/>
  <c r="U34" i="19"/>
  <c r="AC34" i="19"/>
  <c r="X35" i="19"/>
  <c r="S36" i="19"/>
  <c r="AA36" i="19"/>
  <c r="Y38" i="19"/>
  <c r="T39" i="19"/>
  <c r="AB39" i="19"/>
  <c r="W40" i="19"/>
  <c r="R41" i="19"/>
  <c r="Z41" i="19"/>
  <c r="U42" i="19"/>
  <c r="AC42" i="19"/>
  <c r="X43" i="19"/>
  <c r="S44" i="19"/>
  <c r="AA44" i="19"/>
  <c r="Y46" i="19"/>
  <c r="T47" i="19"/>
  <c r="AB47" i="19"/>
  <c r="W48" i="19"/>
  <c r="R49" i="19"/>
  <c r="Z49" i="19"/>
  <c r="U50" i="19"/>
  <c r="AC50" i="19"/>
  <c r="X51" i="19"/>
  <c r="S52" i="19"/>
  <c r="AA52" i="19"/>
  <c r="Y54" i="19"/>
  <c r="T55" i="19"/>
  <c r="AB55" i="19"/>
  <c r="W56" i="19"/>
  <c r="R57" i="19"/>
  <c r="Z57" i="19"/>
  <c r="U58" i="19"/>
  <c r="AC58" i="19"/>
  <c r="X59" i="19"/>
  <c r="S60" i="19"/>
  <c r="AA60" i="19"/>
  <c r="Y62" i="19"/>
  <c r="T63" i="19"/>
  <c r="AB63" i="19"/>
  <c r="W64" i="19"/>
  <c r="R65" i="19"/>
  <c r="Z65" i="19"/>
  <c r="U66" i="19"/>
  <c r="AC66" i="19"/>
  <c r="X67" i="19"/>
  <c r="S68" i="19"/>
  <c r="AA68" i="19"/>
  <c r="Y70" i="19"/>
  <c r="T71" i="19"/>
  <c r="AB71" i="19"/>
  <c r="W72" i="19"/>
  <c r="R73" i="19"/>
  <c r="Z73" i="19"/>
  <c r="U74" i="19"/>
  <c r="AC74" i="19"/>
  <c r="X75" i="19"/>
  <c r="S76" i="19"/>
  <c r="AA76" i="19"/>
  <c r="Y78" i="19"/>
  <c r="T79" i="19"/>
  <c r="AB79" i="19"/>
  <c r="W80" i="19"/>
  <c r="R81" i="19"/>
  <c r="Z81" i="19"/>
  <c r="U82" i="19"/>
  <c r="AC82" i="19"/>
  <c r="X83" i="19"/>
  <c r="S84" i="19"/>
  <c r="AA84" i="19"/>
  <c r="Y86" i="19"/>
  <c r="T87" i="19"/>
  <c r="AB87" i="19"/>
  <c r="W88" i="19"/>
  <c r="R89" i="19"/>
  <c r="Z89" i="19"/>
  <c r="U90" i="19"/>
  <c r="AC90" i="19"/>
  <c r="X91" i="19"/>
  <c r="S92" i="19"/>
  <c r="AA92" i="19"/>
  <c r="Y94" i="19"/>
  <c r="T95" i="19"/>
  <c r="AB95" i="19"/>
  <c r="R97" i="19"/>
  <c r="Z97" i="19"/>
  <c r="U98" i="19"/>
  <c r="AC98" i="19"/>
  <c r="S100" i="19"/>
  <c r="AA100" i="19"/>
  <c r="Y102" i="19"/>
  <c r="T103" i="19"/>
  <c r="AB103" i="19"/>
  <c r="R105" i="19"/>
  <c r="Z105" i="19"/>
  <c r="U106" i="19"/>
  <c r="AC106" i="19"/>
  <c r="S108" i="19"/>
  <c r="AA108" i="19"/>
  <c r="Y110" i="19"/>
  <c r="T111" i="19"/>
  <c r="AB111" i="19"/>
  <c r="R113" i="19"/>
  <c r="Z113" i="19"/>
  <c r="U114" i="19"/>
  <c r="AC114" i="19"/>
  <c r="S116" i="19"/>
  <c r="AA116" i="19"/>
  <c r="Y118" i="19"/>
  <c r="AA127" i="16"/>
  <c r="G75" i="25" s="1"/>
  <c r="R128" i="16"/>
  <c r="Y128" i="16"/>
  <c r="G89" i="25" s="1"/>
  <c r="S128" i="16"/>
  <c r="G95" i="25" s="1"/>
  <c r="Y120" i="16"/>
  <c r="T124" i="16"/>
  <c r="G55" i="25" s="1"/>
  <c r="Z7" i="19"/>
  <c r="AB2" i="19"/>
  <c r="U7" i="19"/>
  <c r="AA9" i="19"/>
  <c r="V10" i="19"/>
  <c r="Y11" i="19"/>
  <c r="T12" i="19"/>
  <c r="AB12" i="19"/>
  <c r="U15" i="19"/>
  <c r="AC15" i="19"/>
  <c r="S17" i="19"/>
  <c r="AA17" i="19"/>
  <c r="V18" i="19"/>
  <c r="Y19" i="19"/>
  <c r="T20" i="19"/>
  <c r="AB20" i="19"/>
  <c r="U23" i="19"/>
  <c r="AC23" i="19"/>
  <c r="S25" i="19"/>
  <c r="AA25" i="19"/>
  <c r="V26" i="19"/>
  <c r="Y27" i="19"/>
  <c r="T28" i="19"/>
  <c r="AB28" i="19"/>
  <c r="U31" i="19"/>
  <c r="AC31" i="19"/>
  <c r="X32" i="19"/>
  <c r="S33" i="19"/>
  <c r="AA33" i="19"/>
  <c r="V34" i="19"/>
  <c r="Y35" i="19"/>
  <c r="T36" i="19"/>
  <c r="AB36" i="19"/>
  <c r="U39" i="19"/>
  <c r="AC39" i="19"/>
  <c r="X40" i="19"/>
  <c r="S41" i="19"/>
  <c r="AA41" i="19"/>
  <c r="V42" i="19"/>
  <c r="Y43" i="19"/>
  <c r="T44" i="19"/>
  <c r="AB44" i="19"/>
  <c r="U47" i="19"/>
  <c r="AC47" i="19"/>
  <c r="X48" i="19"/>
  <c r="S49" i="19"/>
  <c r="AA49" i="19"/>
  <c r="V50" i="19"/>
  <c r="Y51" i="19"/>
  <c r="T52" i="19"/>
  <c r="AB52" i="19"/>
  <c r="U55" i="19"/>
  <c r="AC55" i="19"/>
  <c r="X56" i="19"/>
  <c r="S57" i="19"/>
  <c r="AA57" i="19"/>
  <c r="V58" i="19"/>
  <c r="Y59" i="19"/>
  <c r="T60" i="19"/>
  <c r="AB60" i="19"/>
  <c r="U63" i="19"/>
  <c r="AC63" i="19"/>
  <c r="X64" i="19"/>
  <c r="S65" i="19"/>
  <c r="AA65" i="19"/>
  <c r="V66" i="19"/>
  <c r="Y67" i="19"/>
  <c r="T68" i="19"/>
  <c r="AB68" i="19"/>
  <c r="Z70" i="19"/>
  <c r="U71" i="19"/>
  <c r="AC71" i="19"/>
  <c r="X72" i="19"/>
  <c r="S73" i="19"/>
  <c r="AA73" i="19"/>
  <c r="V74" i="19"/>
  <c r="Y75" i="19"/>
  <c r="T76" i="19"/>
  <c r="AB76" i="19"/>
  <c r="Z78" i="19"/>
  <c r="U79" i="19"/>
  <c r="AC79" i="19"/>
  <c r="X80" i="19"/>
  <c r="S81" i="19"/>
  <c r="AA81" i="19"/>
  <c r="V82" i="19"/>
  <c r="Y83" i="19"/>
  <c r="T84" i="19"/>
  <c r="AB84" i="19"/>
  <c r="Z86" i="19"/>
  <c r="U87" i="19"/>
  <c r="AC87" i="19"/>
  <c r="X88" i="19"/>
  <c r="S89" i="19"/>
  <c r="AA89" i="19"/>
  <c r="V90" i="19"/>
  <c r="Y91" i="19"/>
  <c r="T92" i="19"/>
  <c r="AB92" i="19"/>
  <c r="R94" i="19"/>
  <c r="Z94" i="19"/>
  <c r="U95" i="19"/>
  <c r="AC95" i="19"/>
  <c r="X96" i="19"/>
  <c r="S97" i="19"/>
  <c r="AA97" i="19"/>
  <c r="V98" i="19"/>
  <c r="Y99" i="19"/>
  <c r="T100" i="19"/>
  <c r="AB100" i="19"/>
  <c r="R102" i="19"/>
  <c r="Z102" i="19"/>
  <c r="U103" i="19"/>
  <c r="AC103" i="19"/>
  <c r="S105" i="19"/>
  <c r="AA105" i="19"/>
  <c r="V106" i="19"/>
  <c r="Y107" i="19"/>
  <c r="T108" i="19"/>
  <c r="AB108" i="19"/>
  <c r="R110" i="19"/>
  <c r="Z110" i="19"/>
  <c r="U111" i="19"/>
  <c r="AC111" i="19"/>
  <c r="S113" i="19"/>
  <c r="AA113" i="19"/>
  <c r="V114" i="19"/>
  <c r="Y115" i="19"/>
  <c r="T116" i="19"/>
  <c r="AB116" i="19"/>
  <c r="R118" i="19"/>
  <c r="Z118" i="19"/>
  <c r="AC126" i="16"/>
  <c r="G61" i="25" s="1"/>
  <c r="AC120" i="16"/>
  <c r="G22" i="25"/>
  <c r="Z138" i="14"/>
  <c r="Z156" i="14" s="1"/>
  <c r="J94" i="1" s="1"/>
  <c r="S127" i="16"/>
  <c r="G83" i="25" s="1"/>
  <c r="G41" i="25"/>
  <c r="X127" i="16"/>
  <c r="G78" i="25" s="1"/>
  <c r="X128" i="16"/>
  <c r="G90" i="25" s="1"/>
  <c r="W120" i="16"/>
  <c r="AA124" i="16"/>
  <c r="G48" i="25" s="1"/>
  <c r="Z4" i="19"/>
  <c r="AB4" i="19"/>
  <c r="S9" i="19"/>
  <c r="W2" i="19"/>
  <c r="AC4" i="19"/>
  <c r="V7" i="19"/>
  <c r="AB9" i="19"/>
  <c r="Z11" i="19"/>
  <c r="AC12" i="19"/>
  <c r="T17" i="19"/>
  <c r="R19" i="19"/>
  <c r="AC20" i="19"/>
  <c r="W26" i="19"/>
  <c r="Z27" i="19"/>
  <c r="U28" i="19"/>
  <c r="V31" i="19"/>
  <c r="Y32" i="19"/>
  <c r="T33" i="19"/>
  <c r="AB33" i="19"/>
  <c r="W34" i="19"/>
  <c r="Z35" i="19"/>
  <c r="U36" i="19"/>
  <c r="AC36" i="19"/>
  <c r="V39" i="19"/>
  <c r="Y40" i="19"/>
  <c r="T41" i="19"/>
  <c r="AB41" i="19"/>
  <c r="W42" i="19"/>
  <c r="Z43" i="19"/>
  <c r="U44" i="19"/>
  <c r="AC44" i="19"/>
  <c r="V47" i="19"/>
  <c r="Y48" i="19"/>
  <c r="T49" i="19"/>
  <c r="AB49" i="19"/>
  <c r="W50" i="19"/>
  <c r="Z51" i="19"/>
  <c r="U52" i="19"/>
  <c r="AC52" i="19"/>
  <c r="V55" i="19"/>
  <c r="Y56" i="19"/>
  <c r="T57" i="19"/>
  <c r="AB57" i="19"/>
  <c r="W58" i="19"/>
  <c r="Z59" i="19"/>
  <c r="U60" i="19"/>
  <c r="AC60" i="19"/>
  <c r="V63" i="19"/>
  <c r="Y64" i="19"/>
  <c r="T65" i="19"/>
  <c r="AB65" i="19"/>
  <c r="W66" i="19"/>
  <c r="R67" i="19"/>
  <c r="Z67" i="19"/>
  <c r="U68" i="19"/>
  <c r="AC68" i="19"/>
  <c r="AA70" i="19"/>
  <c r="V71" i="19"/>
  <c r="Y72" i="19"/>
  <c r="T73" i="19"/>
  <c r="AB73" i="19"/>
  <c r="W74" i="19"/>
  <c r="Z75" i="19"/>
  <c r="U76" i="19"/>
  <c r="AC76" i="19"/>
  <c r="AA78" i="19"/>
  <c r="V79" i="19"/>
  <c r="Y80" i="19"/>
  <c r="T81" i="19"/>
  <c r="AB81" i="19"/>
  <c r="W82" i="19"/>
  <c r="Z83" i="19"/>
  <c r="U84" i="19"/>
  <c r="AC84" i="19"/>
  <c r="S86" i="19"/>
  <c r="AA86" i="19"/>
  <c r="V87" i="19"/>
  <c r="Y88" i="19"/>
  <c r="T89" i="19"/>
  <c r="AB89" i="19"/>
  <c r="W90" i="19"/>
  <c r="R91" i="19"/>
  <c r="Z91" i="19"/>
  <c r="U92" i="19"/>
  <c r="AC92" i="19"/>
  <c r="S94" i="19"/>
  <c r="AA94" i="19"/>
  <c r="V95" i="19"/>
  <c r="Y96" i="19"/>
  <c r="T97" i="19"/>
  <c r="AB97" i="19"/>
  <c r="W98" i="19"/>
  <c r="R99" i="19"/>
  <c r="Z99" i="19"/>
  <c r="U100" i="19"/>
  <c r="AC100" i="19"/>
  <c r="S102" i="19"/>
  <c r="AA102" i="19"/>
  <c r="V103" i="19"/>
  <c r="Y104" i="19"/>
  <c r="T105" i="19"/>
  <c r="AB105" i="19"/>
  <c r="W106" i="19"/>
  <c r="R107" i="19"/>
  <c r="Z107" i="19"/>
  <c r="U108" i="19"/>
  <c r="AC108" i="19"/>
  <c r="S110" i="19"/>
  <c r="AA110" i="19"/>
  <c r="V111" i="19"/>
  <c r="Y112" i="19"/>
  <c r="T113" i="19"/>
  <c r="AB113" i="19"/>
  <c r="W114" i="19"/>
  <c r="R115" i="19"/>
  <c r="Z115" i="19"/>
  <c r="U116" i="19"/>
  <c r="AC116" i="19"/>
  <c r="S118" i="19"/>
  <c r="AA118" i="19"/>
  <c r="AB127" i="16"/>
  <c r="G74" i="25" s="1"/>
  <c r="AB128" i="16"/>
  <c r="G86" i="25" s="1"/>
  <c r="U126" i="16"/>
  <c r="G69" i="25" s="1"/>
  <c r="U120" i="16"/>
  <c r="G40" i="25"/>
  <c r="S120" i="16"/>
  <c r="G32" i="25"/>
  <c r="G25" i="25"/>
  <c r="Z134" i="14"/>
  <c r="Z152" i="14" s="1"/>
  <c r="J90" i="1" s="1"/>
  <c r="S124" i="16"/>
  <c r="G56" i="25" s="1"/>
  <c r="G26" i="25"/>
  <c r="V2" i="19"/>
  <c r="T4" i="19"/>
  <c r="AC7" i="19"/>
  <c r="R3" i="19"/>
  <c r="Z3" i="19"/>
  <c r="U4" i="19"/>
  <c r="S6" i="19"/>
  <c r="AA6" i="19"/>
  <c r="Y8" i="19"/>
  <c r="T9" i="19"/>
  <c r="W10" i="19"/>
  <c r="R11" i="19"/>
  <c r="U12" i="19"/>
  <c r="V15" i="19"/>
  <c r="Y16" i="19"/>
  <c r="AB17" i="19"/>
  <c r="W18" i="19"/>
  <c r="Z19" i="19"/>
  <c r="U20" i="19"/>
  <c r="V23" i="19"/>
  <c r="T25" i="19"/>
  <c r="AB25" i="19"/>
  <c r="R27" i="19"/>
  <c r="AC28" i="19"/>
  <c r="X2" i="19"/>
  <c r="S3" i="19"/>
  <c r="AA3" i="19"/>
  <c r="V4" i="19"/>
  <c r="Y5" i="19"/>
  <c r="T6" i="19"/>
  <c r="AB6" i="19"/>
  <c r="W7" i="19"/>
  <c r="R8" i="19"/>
  <c r="Z8" i="19"/>
  <c r="U9" i="19"/>
  <c r="AC9" i="19"/>
  <c r="X10" i="19"/>
  <c r="S11" i="19"/>
  <c r="AA11" i="19"/>
  <c r="V12" i="19"/>
  <c r="Y13" i="19"/>
  <c r="T14" i="19"/>
  <c r="AB14" i="19"/>
  <c r="W15" i="19"/>
  <c r="R16" i="19"/>
  <c r="Z16" i="19"/>
  <c r="U17" i="19"/>
  <c r="AC17" i="19"/>
  <c r="X18" i="19"/>
  <c r="S19" i="19"/>
  <c r="AA19" i="19"/>
  <c r="V20" i="19"/>
  <c r="Y21" i="19"/>
  <c r="T22" i="19"/>
  <c r="AB22" i="19"/>
  <c r="W23" i="19"/>
  <c r="R24" i="19"/>
  <c r="Z24" i="19"/>
  <c r="U25" i="19"/>
  <c r="AC25" i="19"/>
  <c r="X26" i="19"/>
  <c r="S27" i="19"/>
  <c r="AA27" i="19"/>
  <c r="V28" i="19"/>
  <c r="Y29" i="19"/>
  <c r="T30" i="19"/>
  <c r="AB30" i="19"/>
  <c r="W31" i="19"/>
  <c r="R32" i="19"/>
  <c r="Z32" i="19"/>
  <c r="U33" i="19"/>
  <c r="AC33" i="19"/>
  <c r="X34" i="19"/>
  <c r="S35" i="19"/>
  <c r="AA35" i="19"/>
  <c r="V36" i="19"/>
  <c r="Y37" i="19"/>
  <c r="T38" i="19"/>
  <c r="AB38" i="19"/>
  <c r="W39" i="19"/>
  <c r="R40" i="19"/>
  <c r="Z40" i="19"/>
  <c r="U41" i="19"/>
  <c r="AC41" i="19"/>
  <c r="X42" i="19"/>
  <c r="S43" i="19"/>
  <c r="AA43" i="19"/>
  <c r="V44" i="19"/>
  <c r="Y45" i="19"/>
  <c r="T46" i="19"/>
  <c r="AB46" i="19"/>
  <c r="W47" i="19"/>
  <c r="R48" i="19"/>
  <c r="Z48" i="19"/>
  <c r="U49" i="19"/>
  <c r="AC49" i="19"/>
  <c r="X50" i="19"/>
  <c r="S51" i="19"/>
  <c r="AA51" i="19"/>
  <c r="V52" i="19"/>
  <c r="Y53" i="19"/>
  <c r="T54" i="19"/>
  <c r="AB54" i="19"/>
  <c r="W55" i="19"/>
  <c r="R56" i="19"/>
  <c r="Z56" i="19"/>
  <c r="U57" i="19"/>
  <c r="AC57" i="19"/>
  <c r="X58" i="19"/>
  <c r="S59" i="19"/>
  <c r="AA59" i="19"/>
  <c r="V60" i="19"/>
  <c r="Y61" i="19"/>
  <c r="T62" i="19"/>
  <c r="AB62" i="19"/>
  <c r="W63" i="19"/>
  <c r="R64" i="19"/>
  <c r="Z64" i="19"/>
  <c r="U65" i="19"/>
  <c r="AC65" i="19"/>
  <c r="X66" i="19"/>
  <c r="S67" i="19"/>
  <c r="AA67" i="19"/>
  <c r="V68" i="19"/>
  <c r="Y69" i="19"/>
  <c r="T70" i="19"/>
  <c r="AB70" i="19"/>
  <c r="W71" i="19"/>
  <c r="R72" i="19"/>
  <c r="Z72" i="19"/>
  <c r="U73" i="19"/>
  <c r="AC73" i="19"/>
  <c r="X74" i="19"/>
  <c r="S75" i="19"/>
  <c r="AA75" i="19"/>
  <c r="V76" i="19"/>
  <c r="Y77" i="19"/>
  <c r="T78" i="19"/>
  <c r="AB78" i="19"/>
  <c r="W79" i="19"/>
  <c r="R80" i="19"/>
  <c r="Z80" i="19"/>
  <c r="U81" i="19"/>
  <c r="AC81" i="19"/>
  <c r="X82" i="19"/>
  <c r="S83" i="19"/>
  <c r="AA83" i="19"/>
  <c r="V84" i="19"/>
  <c r="Y85" i="19"/>
  <c r="T86" i="19"/>
  <c r="AB86" i="19"/>
  <c r="W87" i="19"/>
  <c r="R88" i="19"/>
  <c r="Z88" i="19"/>
  <c r="U89" i="19"/>
  <c r="AC89" i="19"/>
  <c r="X90" i="19"/>
  <c r="S91" i="19"/>
  <c r="AA91" i="19"/>
  <c r="V92" i="19"/>
  <c r="Y93" i="19"/>
  <c r="T94" i="19"/>
  <c r="AB94" i="19"/>
  <c r="W95" i="19"/>
  <c r="R96" i="19"/>
  <c r="Z96" i="19"/>
  <c r="U97" i="19"/>
  <c r="AC97" i="19"/>
  <c r="X98" i="19"/>
  <c r="S99" i="19"/>
  <c r="AA99" i="19"/>
  <c r="V100" i="19"/>
  <c r="Y101" i="19"/>
  <c r="T102" i="19"/>
  <c r="AB102" i="19"/>
  <c r="W103" i="19"/>
  <c r="R104" i="19"/>
  <c r="Z104" i="19"/>
  <c r="U105" i="19"/>
  <c r="AC105" i="19"/>
  <c r="X106" i="19"/>
  <c r="S107" i="19"/>
  <c r="AA107" i="19"/>
  <c r="V108" i="19"/>
  <c r="Y109" i="19"/>
  <c r="T110" i="19"/>
  <c r="AB110" i="19"/>
  <c r="W111" i="19"/>
  <c r="R112" i="19"/>
  <c r="Z112" i="19"/>
  <c r="U113" i="19"/>
  <c r="AC113" i="19"/>
  <c r="X114" i="19"/>
  <c r="S115" i="19"/>
  <c r="AA115" i="19"/>
  <c r="V116" i="19"/>
  <c r="Y117" i="19"/>
  <c r="T118" i="19"/>
  <c r="AB118" i="19"/>
  <c r="T127" i="16"/>
  <c r="G82" i="25" s="1"/>
  <c r="T128" i="16"/>
  <c r="G94" i="25" s="1"/>
  <c r="Z126" i="16"/>
  <c r="G64" i="25" s="1"/>
  <c r="Z124" i="16"/>
  <c r="G49" i="25" s="1"/>
  <c r="Z136" i="14"/>
  <c r="Z154" i="14" s="1"/>
  <c r="Z127" i="16"/>
  <c r="G76" i="25" s="1"/>
  <c r="V135" i="14"/>
  <c r="V153" i="14" s="1"/>
  <c r="AC127" i="16"/>
  <c r="G73" i="25" s="1"/>
  <c r="I96" i="1"/>
  <c r="I41" i="1"/>
  <c r="J43" i="1"/>
  <c r="I40" i="1"/>
  <c r="I8" i="1"/>
  <c r="I38" i="1"/>
  <c r="J101" i="1"/>
  <c r="I43" i="1"/>
  <c r="J100" i="1"/>
  <c r="I44" i="1"/>
  <c r="I92" i="1"/>
  <c r="I5" i="1"/>
  <c r="I101" i="1"/>
  <c r="I89" i="1"/>
  <c r="I50" i="1"/>
  <c r="I95" i="1"/>
  <c r="J41" i="1"/>
  <c r="I102" i="1"/>
  <c r="AC118" i="18"/>
  <c r="AB118" i="18"/>
  <c r="AA118" i="18"/>
  <c r="Z118" i="18"/>
  <c r="W118" i="18"/>
  <c r="V118" i="18"/>
  <c r="U118" i="18"/>
  <c r="T118" i="18"/>
  <c r="S118" i="18"/>
  <c r="R118" i="18"/>
  <c r="X117" i="18"/>
  <c r="AC116" i="18"/>
  <c r="AB116" i="18"/>
  <c r="X116" i="18"/>
  <c r="W116" i="18"/>
  <c r="V116" i="18"/>
  <c r="U116" i="18"/>
  <c r="T116" i="18"/>
  <c r="AA115" i="18"/>
  <c r="Z115" i="18"/>
  <c r="S115" i="18"/>
  <c r="R115" i="18"/>
  <c r="X114" i="18"/>
  <c r="W114" i="18"/>
  <c r="V114" i="18"/>
  <c r="AC113" i="18"/>
  <c r="AB113" i="18"/>
  <c r="AA113" i="18"/>
  <c r="Z113" i="18"/>
  <c r="X113" i="18"/>
  <c r="W113" i="18"/>
  <c r="V113" i="18"/>
  <c r="U113" i="18"/>
  <c r="T113" i="18"/>
  <c r="S113" i="18"/>
  <c r="R113" i="18"/>
  <c r="AC111" i="18"/>
  <c r="X111" i="18"/>
  <c r="W111" i="18"/>
  <c r="V111" i="18"/>
  <c r="U111" i="18"/>
  <c r="AC110" i="18"/>
  <c r="AB110" i="18"/>
  <c r="AA110" i="18"/>
  <c r="Z110" i="18"/>
  <c r="W110" i="18"/>
  <c r="V110" i="18"/>
  <c r="U110" i="18"/>
  <c r="T110" i="18"/>
  <c r="S110" i="18"/>
  <c r="R110" i="18"/>
  <c r="X109" i="18"/>
  <c r="AC108" i="18"/>
  <c r="AB108" i="18"/>
  <c r="X108" i="18"/>
  <c r="W108" i="18"/>
  <c r="V108" i="18"/>
  <c r="U108" i="18"/>
  <c r="T108" i="18"/>
  <c r="AA107" i="18"/>
  <c r="Z107" i="18"/>
  <c r="S107" i="18"/>
  <c r="R107" i="18"/>
  <c r="X106" i="18"/>
  <c r="W106" i="18"/>
  <c r="V106" i="18"/>
  <c r="AC105" i="18"/>
  <c r="AB105" i="18"/>
  <c r="AA105" i="18"/>
  <c r="Z105" i="18"/>
  <c r="X105" i="18"/>
  <c r="W105" i="18"/>
  <c r="V105" i="18"/>
  <c r="U105" i="18"/>
  <c r="T105" i="18"/>
  <c r="S105" i="18"/>
  <c r="R105" i="18"/>
  <c r="AC103" i="18"/>
  <c r="X103" i="18"/>
  <c r="W103" i="18"/>
  <c r="V103" i="18"/>
  <c r="U103" i="18"/>
  <c r="AC102" i="18"/>
  <c r="AB102" i="18"/>
  <c r="AA102" i="18"/>
  <c r="Z102" i="18"/>
  <c r="W102" i="18"/>
  <c r="V102" i="18"/>
  <c r="U102" i="18"/>
  <c r="T102" i="18"/>
  <c r="S102" i="18"/>
  <c r="R102" i="18"/>
  <c r="X101" i="18"/>
  <c r="AC100" i="18"/>
  <c r="AB100" i="18"/>
  <c r="X100" i="18"/>
  <c r="W100" i="18"/>
  <c r="V100" i="18"/>
  <c r="U100" i="18"/>
  <c r="T100" i="18"/>
  <c r="AA99" i="18"/>
  <c r="Z99" i="18"/>
  <c r="S99" i="18"/>
  <c r="R99" i="18"/>
  <c r="X98" i="18"/>
  <c r="W98" i="18"/>
  <c r="V98" i="18"/>
  <c r="AC97" i="18"/>
  <c r="AB97" i="18"/>
  <c r="AA97" i="18"/>
  <c r="Z97" i="18"/>
  <c r="X97" i="18"/>
  <c r="W97" i="18"/>
  <c r="V97" i="18"/>
  <c r="U97" i="18"/>
  <c r="T97" i="18"/>
  <c r="S97" i="18"/>
  <c r="R97" i="18"/>
  <c r="AC95" i="18"/>
  <c r="X95" i="18"/>
  <c r="W95" i="18"/>
  <c r="V95" i="18"/>
  <c r="U95" i="18"/>
  <c r="AC94" i="18"/>
  <c r="AB94" i="18"/>
  <c r="AA94" i="18"/>
  <c r="Z94" i="18"/>
  <c r="W94" i="18"/>
  <c r="V94" i="18"/>
  <c r="U94" i="18"/>
  <c r="T94" i="18"/>
  <c r="S94" i="18"/>
  <c r="R94" i="18"/>
  <c r="X93" i="18"/>
  <c r="AC92" i="18"/>
  <c r="AB92" i="18"/>
  <c r="X92" i="18"/>
  <c r="W92" i="18"/>
  <c r="V92" i="18"/>
  <c r="U92" i="18"/>
  <c r="T92" i="18"/>
  <c r="AA91" i="18"/>
  <c r="Z91" i="18"/>
  <c r="S91" i="18"/>
  <c r="R91" i="18"/>
  <c r="X90" i="18"/>
  <c r="W90" i="18"/>
  <c r="V90" i="18"/>
  <c r="AC89" i="18"/>
  <c r="AB89" i="18"/>
  <c r="AA89" i="18"/>
  <c r="Z89" i="18"/>
  <c r="X89" i="18"/>
  <c r="W89" i="18"/>
  <c r="V89" i="18"/>
  <c r="U89" i="18"/>
  <c r="T89" i="18"/>
  <c r="S89" i="18"/>
  <c r="R89" i="18"/>
  <c r="AC87" i="18"/>
  <c r="X87" i="18"/>
  <c r="W87" i="18"/>
  <c r="V87" i="18"/>
  <c r="U87" i="18"/>
  <c r="AC86" i="18"/>
  <c r="AB86" i="18"/>
  <c r="AA86" i="18"/>
  <c r="Z86" i="18"/>
  <c r="W86" i="18"/>
  <c r="V86" i="18"/>
  <c r="U86" i="18"/>
  <c r="T86" i="18"/>
  <c r="S86" i="18"/>
  <c r="R86" i="18"/>
  <c r="X85" i="18"/>
  <c r="AC84" i="18"/>
  <c r="AB84" i="18"/>
  <c r="X84" i="18"/>
  <c r="W84" i="18"/>
  <c r="V84" i="18"/>
  <c r="U84" i="18"/>
  <c r="T84" i="18"/>
  <c r="AA83" i="18"/>
  <c r="Z83" i="18"/>
  <c r="S83" i="18"/>
  <c r="R83" i="18"/>
  <c r="X82" i="18"/>
  <c r="W82" i="18"/>
  <c r="V82" i="18"/>
  <c r="AC81" i="18"/>
  <c r="AB81" i="18"/>
  <c r="AA81" i="18"/>
  <c r="Z81" i="18"/>
  <c r="X81" i="18"/>
  <c r="W81" i="18"/>
  <c r="V81" i="18"/>
  <c r="U81" i="18"/>
  <c r="T81" i="18"/>
  <c r="S81" i="18"/>
  <c r="R81" i="18"/>
  <c r="AC79" i="18"/>
  <c r="X79" i="18"/>
  <c r="W79" i="18"/>
  <c r="V79" i="18"/>
  <c r="U79" i="18"/>
  <c r="AC78" i="18"/>
  <c r="AB78" i="18"/>
  <c r="AA78" i="18"/>
  <c r="Z78" i="18"/>
  <c r="W78" i="18"/>
  <c r="V78" i="18"/>
  <c r="U78" i="18"/>
  <c r="T78" i="18"/>
  <c r="S78" i="18"/>
  <c r="R78" i="18"/>
  <c r="X77" i="18"/>
  <c r="AC76" i="18"/>
  <c r="AB76" i="18"/>
  <c r="X76" i="18"/>
  <c r="W76" i="18"/>
  <c r="V76" i="18"/>
  <c r="U76" i="18"/>
  <c r="T76" i="18"/>
  <c r="AA75" i="18"/>
  <c r="Z75" i="18"/>
  <c r="S75" i="18"/>
  <c r="R75" i="18"/>
  <c r="X74" i="18"/>
  <c r="W74" i="18"/>
  <c r="V74" i="18"/>
  <c r="AC73" i="18"/>
  <c r="AB73" i="18"/>
  <c r="AA73" i="18"/>
  <c r="Z73" i="18"/>
  <c r="X73" i="18"/>
  <c r="W73" i="18"/>
  <c r="V73" i="18"/>
  <c r="U73" i="18"/>
  <c r="T73" i="18"/>
  <c r="S73" i="18"/>
  <c r="R73" i="18"/>
  <c r="AC71" i="18"/>
  <c r="X71" i="18"/>
  <c r="W71" i="18"/>
  <c r="V71" i="18"/>
  <c r="U71" i="18"/>
  <c r="AC70" i="18"/>
  <c r="AB70" i="18"/>
  <c r="AA70" i="18"/>
  <c r="Z70" i="18"/>
  <c r="W70" i="18"/>
  <c r="V70" i="18"/>
  <c r="U70" i="18"/>
  <c r="T70" i="18"/>
  <c r="S70" i="18"/>
  <c r="R70" i="18"/>
  <c r="X69" i="18"/>
  <c r="AC68" i="18"/>
  <c r="AB68" i="18"/>
  <c r="X68" i="18"/>
  <c r="W68" i="18"/>
  <c r="V68" i="18"/>
  <c r="U68" i="18"/>
  <c r="T68" i="18"/>
  <c r="AA67" i="18"/>
  <c r="Z67" i="18"/>
  <c r="S67" i="18"/>
  <c r="R67" i="18"/>
  <c r="X66" i="18"/>
  <c r="W66" i="18"/>
  <c r="V66" i="18"/>
  <c r="AC65" i="18"/>
  <c r="AB65" i="18"/>
  <c r="AA65" i="18"/>
  <c r="Z65" i="18"/>
  <c r="X65" i="18"/>
  <c r="W65" i="18"/>
  <c r="V65" i="18"/>
  <c r="U65" i="18"/>
  <c r="T65" i="18"/>
  <c r="S65" i="18"/>
  <c r="R65" i="18"/>
  <c r="AC63" i="18"/>
  <c r="X63" i="18"/>
  <c r="W63" i="18"/>
  <c r="V63" i="18"/>
  <c r="U63" i="18"/>
  <c r="AC62" i="18"/>
  <c r="AB62" i="18"/>
  <c r="AA62" i="18"/>
  <c r="Z62" i="18"/>
  <c r="W62" i="18"/>
  <c r="V62" i="18"/>
  <c r="U62" i="18"/>
  <c r="T62" i="18"/>
  <c r="S62" i="18"/>
  <c r="R62" i="18"/>
  <c r="X61" i="18"/>
  <c r="AC60" i="18"/>
  <c r="AB60" i="18"/>
  <c r="X60" i="18"/>
  <c r="W60" i="18"/>
  <c r="V60" i="18"/>
  <c r="U60" i="18"/>
  <c r="T60" i="18"/>
  <c r="AA59" i="18"/>
  <c r="Z59" i="18"/>
  <c r="S59" i="18"/>
  <c r="R59" i="18"/>
  <c r="X58" i="18"/>
  <c r="W58" i="18"/>
  <c r="V58" i="18"/>
  <c r="AC57" i="18"/>
  <c r="AB57" i="18"/>
  <c r="AA57" i="18"/>
  <c r="Z57" i="18"/>
  <c r="X57" i="18"/>
  <c r="W57" i="18"/>
  <c r="V57" i="18"/>
  <c r="U57" i="18"/>
  <c r="T57" i="18"/>
  <c r="S57" i="18"/>
  <c r="R57" i="18"/>
  <c r="AC55" i="18"/>
  <c r="X55" i="18"/>
  <c r="W55" i="18"/>
  <c r="V55" i="18"/>
  <c r="U55" i="18"/>
  <c r="AC54" i="18"/>
  <c r="AB54" i="18"/>
  <c r="AA54" i="18"/>
  <c r="Z54" i="18"/>
  <c r="W54" i="18"/>
  <c r="V54" i="18"/>
  <c r="U54" i="18"/>
  <c r="T54" i="18"/>
  <c r="S54" i="18"/>
  <c r="R54" i="18"/>
  <c r="X53" i="18"/>
  <c r="AC52" i="18"/>
  <c r="AB52" i="18"/>
  <c r="X52" i="18"/>
  <c r="W52" i="18"/>
  <c r="V52" i="18"/>
  <c r="U52" i="18"/>
  <c r="T52" i="18"/>
  <c r="AA51" i="18"/>
  <c r="Z51" i="18"/>
  <c r="S51" i="18"/>
  <c r="R51" i="18"/>
  <c r="X50" i="18"/>
  <c r="W50" i="18"/>
  <c r="V50" i="18"/>
  <c r="AC49" i="18"/>
  <c r="AB49" i="18"/>
  <c r="AA49" i="18"/>
  <c r="Z49" i="18"/>
  <c r="X49" i="18"/>
  <c r="W49" i="18"/>
  <c r="V49" i="18"/>
  <c r="U49" i="18"/>
  <c r="T49" i="18"/>
  <c r="S49" i="18"/>
  <c r="R49" i="18"/>
  <c r="AC47" i="18"/>
  <c r="X47" i="18"/>
  <c r="W47" i="18"/>
  <c r="V47" i="18"/>
  <c r="U47" i="18"/>
  <c r="AC46" i="18"/>
  <c r="AB46" i="18"/>
  <c r="AA46" i="18"/>
  <c r="Z46" i="18"/>
  <c r="W46" i="18"/>
  <c r="V46" i="18"/>
  <c r="U46" i="18"/>
  <c r="T46" i="18"/>
  <c r="S46" i="18"/>
  <c r="R46" i="18"/>
  <c r="X45" i="18"/>
  <c r="AC44" i="18"/>
  <c r="AB44" i="18"/>
  <c r="X44" i="18"/>
  <c r="W44" i="18"/>
  <c r="V44" i="18"/>
  <c r="U44" i="18"/>
  <c r="T44" i="18"/>
  <c r="AA43" i="18"/>
  <c r="Z43" i="18"/>
  <c r="S43" i="18"/>
  <c r="R43" i="18"/>
  <c r="X42" i="18"/>
  <c r="W42" i="18"/>
  <c r="V42" i="18"/>
  <c r="AC41" i="18"/>
  <c r="AB41" i="18"/>
  <c r="AA41" i="18"/>
  <c r="Z41" i="18"/>
  <c r="X41" i="18"/>
  <c r="W41" i="18"/>
  <c r="V41" i="18"/>
  <c r="U41" i="18"/>
  <c r="T41" i="18"/>
  <c r="S41" i="18"/>
  <c r="R41" i="18"/>
  <c r="AC39" i="18"/>
  <c r="X39" i="18"/>
  <c r="W39" i="18"/>
  <c r="V39" i="18"/>
  <c r="U39" i="18"/>
  <c r="AC38" i="18"/>
  <c r="AB38" i="18"/>
  <c r="AA38" i="18"/>
  <c r="Z38" i="18"/>
  <c r="W38" i="18"/>
  <c r="V38" i="18"/>
  <c r="U38" i="18"/>
  <c r="T38" i="18"/>
  <c r="S38" i="18"/>
  <c r="R38" i="18"/>
  <c r="X37" i="18"/>
  <c r="AC36" i="18"/>
  <c r="AB36" i="18"/>
  <c r="X36" i="18"/>
  <c r="W36" i="18"/>
  <c r="V36" i="18"/>
  <c r="U36" i="18"/>
  <c r="T36" i="18"/>
  <c r="AA35" i="18"/>
  <c r="Z35" i="18"/>
  <c r="S35" i="18"/>
  <c r="R35" i="18"/>
  <c r="X34" i="18"/>
  <c r="W34" i="18"/>
  <c r="V34" i="18"/>
  <c r="AC33" i="18"/>
  <c r="AB33" i="18"/>
  <c r="AA33" i="18"/>
  <c r="Z33" i="18"/>
  <c r="X33" i="18"/>
  <c r="W33" i="18"/>
  <c r="V33" i="18"/>
  <c r="U33" i="18"/>
  <c r="T33" i="18"/>
  <c r="S33" i="18"/>
  <c r="R33" i="18"/>
  <c r="AC31" i="18"/>
  <c r="X31" i="18"/>
  <c r="W31" i="18"/>
  <c r="V31" i="18"/>
  <c r="U31" i="18"/>
  <c r="AC30" i="18"/>
  <c r="AB30" i="18"/>
  <c r="AA30" i="18"/>
  <c r="Z30" i="18"/>
  <c r="W30" i="18"/>
  <c r="V30" i="18"/>
  <c r="U30" i="18"/>
  <c r="T30" i="18"/>
  <c r="S30" i="18"/>
  <c r="R30" i="18"/>
  <c r="X29" i="18"/>
  <c r="AC28" i="18"/>
  <c r="AB28" i="18"/>
  <c r="X28" i="18"/>
  <c r="W28" i="18"/>
  <c r="V28" i="18"/>
  <c r="U28" i="18"/>
  <c r="T28" i="18"/>
  <c r="AA27" i="18"/>
  <c r="Z27" i="18"/>
  <c r="S27" i="18"/>
  <c r="R27" i="18"/>
  <c r="X26" i="18"/>
  <c r="W26" i="18"/>
  <c r="V26" i="18"/>
  <c r="AC25" i="18"/>
  <c r="AB25" i="18"/>
  <c r="AA25" i="18"/>
  <c r="Z25" i="18"/>
  <c r="X25" i="18"/>
  <c r="W25" i="18"/>
  <c r="V25" i="18"/>
  <c r="U25" i="18"/>
  <c r="T25" i="18"/>
  <c r="S25" i="18"/>
  <c r="R25" i="18"/>
  <c r="AC23" i="18"/>
  <c r="X23" i="18"/>
  <c r="W23" i="18"/>
  <c r="V23" i="18"/>
  <c r="U23" i="18"/>
  <c r="AC22" i="18"/>
  <c r="AB22" i="18"/>
  <c r="AA22" i="18"/>
  <c r="Z22" i="18"/>
  <c r="W22" i="18"/>
  <c r="V22" i="18"/>
  <c r="U22" i="18"/>
  <c r="T22" i="18"/>
  <c r="S22" i="18"/>
  <c r="R22" i="18"/>
  <c r="X21" i="18"/>
  <c r="AC20" i="18"/>
  <c r="AB20" i="18"/>
  <c r="X20" i="18"/>
  <c r="W20" i="18"/>
  <c r="V20" i="18"/>
  <c r="U20" i="18"/>
  <c r="T20" i="18"/>
  <c r="AA19" i="18"/>
  <c r="Z19" i="18"/>
  <c r="S19" i="18"/>
  <c r="R19" i="18"/>
  <c r="X18" i="18"/>
  <c r="W18" i="18"/>
  <c r="V18" i="18"/>
  <c r="AC17" i="18"/>
  <c r="AB17" i="18"/>
  <c r="AA17" i="18"/>
  <c r="Z17" i="18"/>
  <c r="X17" i="18"/>
  <c r="W17" i="18"/>
  <c r="V17" i="18"/>
  <c r="U17" i="18"/>
  <c r="T17" i="18"/>
  <c r="S17" i="18"/>
  <c r="R17" i="18"/>
  <c r="AC15" i="18"/>
  <c r="X15" i="18"/>
  <c r="W15" i="18"/>
  <c r="V15" i="18"/>
  <c r="U15" i="18"/>
  <c r="AC14" i="18"/>
  <c r="AB14" i="18"/>
  <c r="AA14" i="18"/>
  <c r="Z14" i="18"/>
  <c r="V14" i="18"/>
  <c r="U14" i="18"/>
  <c r="T14" i="18"/>
  <c r="S14" i="18"/>
  <c r="R14" i="18"/>
  <c r="Y13" i="18"/>
  <c r="X13" i="18"/>
  <c r="AC12" i="18"/>
  <c r="AB12" i="18"/>
  <c r="AA12" i="18"/>
  <c r="X12" i="18"/>
  <c r="W12" i="18"/>
  <c r="V12" i="18"/>
  <c r="U12" i="18"/>
  <c r="T12" i="18"/>
  <c r="S12" i="18"/>
  <c r="AA11" i="18"/>
  <c r="Z11" i="18"/>
  <c r="S11" i="18"/>
  <c r="R11" i="18"/>
  <c r="X10" i="18"/>
  <c r="W10" i="18"/>
  <c r="V10" i="18"/>
  <c r="AC9" i="18"/>
  <c r="AB9" i="18"/>
  <c r="AA9" i="18"/>
  <c r="Z9" i="18"/>
  <c r="X9" i="18"/>
  <c r="W9" i="18"/>
  <c r="V9" i="18"/>
  <c r="U9" i="18"/>
  <c r="T9" i="18"/>
  <c r="S9" i="18"/>
  <c r="R9" i="18"/>
  <c r="Y8" i="18"/>
  <c r="AC7" i="18"/>
  <c r="X7" i="18"/>
  <c r="W7" i="18"/>
  <c r="V7" i="18"/>
  <c r="U7" i="18"/>
  <c r="AC6" i="18"/>
  <c r="AB6" i="18"/>
  <c r="AA6" i="18"/>
  <c r="Z6" i="18"/>
  <c r="V6" i="18"/>
  <c r="U6" i="18"/>
  <c r="T6" i="18"/>
  <c r="S6" i="18"/>
  <c r="R6" i="18"/>
  <c r="X5" i="18"/>
  <c r="AC4" i="18"/>
  <c r="AB4" i="18"/>
  <c r="AA4" i="18"/>
  <c r="X4" i="18"/>
  <c r="W4" i="18"/>
  <c r="V4" i="18"/>
  <c r="U4" i="18"/>
  <c r="T4" i="18"/>
  <c r="S4" i="18"/>
  <c r="AA3" i="18"/>
  <c r="Z3" i="18"/>
  <c r="S3" i="18"/>
  <c r="R3" i="18"/>
  <c r="Y2" i="18"/>
  <c r="X2" i="18"/>
  <c r="W2" i="18"/>
  <c r="V2" i="18"/>
  <c r="AC123" i="19" l="1"/>
  <c r="U123" i="19"/>
  <c r="X123" i="19"/>
  <c r="T123" i="19"/>
  <c r="S123" i="19"/>
  <c r="R123" i="19"/>
  <c r="U122" i="19"/>
  <c r="Z123" i="19"/>
  <c r="W122" i="19"/>
  <c r="AA123" i="19"/>
  <c r="Z122" i="19"/>
  <c r="S122" i="19"/>
  <c r="AC122" i="19"/>
  <c r="V123" i="19"/>
  <c r="V122" i="19"/>
  <c r="H29" i="25" s="1"/>
  <c r="R122" i="19"/>
  <c r="X122" i="19"/>
  <c r="Y123" i="19"/>
  <c r="Y122" i="19"/>
  <c r="W123" i="19"/>
  <c r="H40" i="25" s="1"/>
  <c r="AA122" i="19"/>
  <c r="AB122" i="19"/>
  <c r="AB123" i="19"/>
  <c r="T122" i="19"/>
  <c r="G12" i="25"/>
  <c r="J6" i="24"/>
  <c r="E6" i="24"/>
  <c r="G7" i="25"/>
  <c r="G13" i="25"/>
  <c r="K6" i="24"/>
  <c r="G6" i="24"/>
  <c r="G9" i="25"/>
  <c r="G11" i="25"/>
  <c r="I6" i="24"/>
  <c r="F6" i="24"/>
  <c r="G8" i="25"/>
  <c r="G4" i="25"/>
  <c r="B6" i="24"/>
  <c r="G6" i="25"/>
  <c r="D6" i="24"/>
  <c r="G5" i="25"/>
  <c r="C6" i="24"/>
  <c r="G14" i="25"/>
  <c r="L6" i="24"/>
  <c r="H6" i="24"/>
  <c r="G10" i="25"/>
  <c r="J102" i="1"/>
  <c r="J97" i="1"/>
  <c r="J99" i="1"/>
  <c r="V136" i="16"/>
  <c r="V154" i="16" s="1"/>
  <c r="F41" i="1" s="1"/>
  <c r="R136" i="16"/>
  <c r="R154" i="16" s="1"/>
  <c r="F8" i="1" s="1"/>
  <c r="J48" i="1"/>
  <c r="J6" i="1"/>
  <c r="J89" i="1"/>
  <c r="V126" i="19"/>
  <c r="H68" i="25" s="1"/>
  <c r="Z140" i="16"/>
  <c r="Z158" i="16" s="1"/>
  <c r="F96" i="1" s="1"/>
  <c r="V141" i="16"/>
  <c r="V159" i="16" s="1"/>
  <c r="F46" i="1" s="1"/>
  <c r="X126" i="19"/>
  <c r="H66" i="25" s="1"/>
  <c r="J92" i="1"/>
  <c r="AA127" i="19"/>
  <c r="H75" i="25" s="1"/>
  <c r="AA128" i="19"/>
  <c r="H87" i="25" s="1"/>
  <c r="H35" i="25"/>
  <c r="X128" i="19"/>
  <c r="H90" i="25" s="1"/>
  <c r="H28" i="25"/>
  <c r="AA120" i="19"/>
  <c r="U120" i="19"/>
  <c r="AA126" i="19"/>
  <c r="H63" i="25" s="1"/>
  <c r="S120" i="19"/>
  <c r="Z128" i="19"/>
  <c r="H88" i="25" s="1"/>
  <c r="S126" i="19"/>
  <c r="H71" i="25" s="1"/>
  <c r="S127" i="19"/>
  <c r="H83" i="25" s="1"/>
  <c r="R128" i="19"/>
  <c r="H39" i="25"/>
  <c r="Z120" i="19"/>
  <c r="V145" i="16"/>
  <c r="V163" i="16" s="1"/>
  <c r="F50" i="1" s="1"/>
  <c r="H27" i="25"/>
  <c r="Z127" i="19"/>
  <c r="H76" i="25" s="1"/>
  <c r="V128" i="19"/>
  <c r="H92" i="25" s="1"/>
  <c r="R127" i="19"/>
  <c r="R120" i="19"/>
  <c r="M7" i="24" s="1"/>
  <c r="H22" i="25"/>
  <c r="X124" i="19"/>
  <c r="H51" i="25" s="1"/>
  <c r="X120" i="19"/>
  <c r="V140" i="16"/>
  <c r="V158" i="16" s="1"/>
  <c r="F45" i="1" s="1"/>
  <c r="V135" i="16"/>
  <c r="V153" i="16" s="1"/>
  <c r="Z133" i="16"/>
  <c r="Z151" i="16" s="1"/>
  <c r="F89" i="1" s="1"/>
  <c r="R135" i="16"/>
  <c r="R153" i="16" s="1"/>
  <c r="F7" i="1" s="1"/>
  <c r="Z136" i="16"/>
  <c r="Z154" i="16" s="1"/>
  <c r="F92" i="1" s="1"/>
  <c r="V139" i="16"/>
  <c r="V157" i="16" s="1"/>
  <c r="V138" i="16"/>
  <c r="V156" i="16" s="1"/>
  <c r="F43" i="1" s="1"/>
  <c r="V134" i="16"/>
  <c r="V152" i="16" s="1"/>
  <c r="F39" i="1" s="1"/>
  <c r="V146" i="16"/>
  <c r="V164" i="16" s="1"/>
  <c r="F51" i="1" s="1"/>
  <c r="Z135" i="16"/>
  <c r="Z153" i="16" s="1"/>
  <c r="F91" i="1" s="1"/>
  <c r="V144" i="16"/>
  <c r="V162" i="16" s="1"/>
  <c r="F49" i="1" s="1"/>
  <c r="Z145" i="16"/>
  <c r="Z163" i="16" s="1"/>
  <c r="F101" i="1" s="1"/>
  <c r="Z143" i="16"/>
  <c r="Z161" i="16" s="1"/>
  <c r="F99" i="1" s="1"/>
  <c r="Y3" i="18"/>
  <c r="W5" i="18"/>
  <c r="X8" i="18"/>
  <c r="Y11" i="18"/>
  <c r="W13" i="18"/>
  <c r="X16" i="18"/>
  <c r="Y19" i="18"/>
  <c r="W21" i="18"/>
  <c r="X24" i="18"/>
  <c r="Y27" i="18"/>
  <c r="W29" i="18"/>
  <c r="X32" i="18"/>
  <c r="Y35" i="18"/>
  <c r="W37" i="18"/>
  <c r="X40" i="18"/>
  <c r="Y43" i="18"/>
  <c r="W45" i="18"/>
  <c r="X48" i="18"/>
  <c r="Y51" i="18"/>
  <c r="W53" i="18"/>
  <c r="X56" i="18"/>
  <c r="Y59" i="18"/>
  <c r="W61" i="18"/>
  <c r="X64" i="18"/>
  <c r="Y67" i="18"/>
  <c r="W69" i="18"/>
  <c r="X72" i="18"/>
  <c r="Y75" i="18"/>
  <c r="W77" i="18"/>
  <c r="X80" i="18"/>
  <c r="Y83" i="18"/>
  <c r="W85" i="18"/>
  <c r="X88" i="18"/>
  <c r="Y91" i="18"/>
  <c r="W93" i="18"/>
  <c r="X96" i="18"/>
  <c r="Y99" i="18"/>
  <c r="W101" i="18"/>
  <c r="X104" i="18"/>
  <c r="Y107" i="18"/>
  <c r="W109" i="18"/>
  <c r="X112" i="18"/>
  <c r="Y115" i="18"/>
  <c r="W117" i="18"/>
  <c r="Z139" i="16"/>
  <c r="Z157" i="16" s="1"/>
  <c r="Z146" i="16"/>
  <c r="Z164" i="16" s="1"/>
  <c r="F102" i="1" s="1"/>
  <c r="AC127" i="19"/>
  <c r="H73" i="25" s="1"/>
  <c r="Z134" i="16"/>
  <c r="Z152" i="16" s="1"/>
  <c r="F90" i="1" s="1"/>
  <c r="H32" i="25"/>
  <c r="Y16" i="18"/>
  <c r="Y24" i="18"/>
  <c r="Y32" i="18"/>
  <c r="Y40" i="18"/>
  <c r="Y48" i="18"/>
  <c r="Y56" i="18"/>
  <c r="Y64" i="18"/>
  <c r="Y72" i="18"/>
  <c r="Y80" i="18"/>
  <c r="Y88" i="18"/>
  <c r="Y96" i="18"/>
  <c r="Y104" i="18"/>
  <c r="Y112" i="18"/>
  <c r="U127" i="19"/>
  <c r="H81" i="25" s="1"/>
  <c r="H38" i="25"/>
  <c r="AB128" i="19"/>
  <c r="H86" i="25" s="1"/>
  <c r="R16" i="18"/>
  <c r="Y21" i="18"/>
  <c r="R24" i="18"/>
  <c r="Z24" i="18"/>
  <c r="Y29" i="18"/>
  <c r="R32" i="18"/>
  <c r="Z32" i="18"/>
  <c r="Y37" i="18"/>
  <c r="R40" i="18"/>
  <c r="Z40" i="18"/>
  <c r="Y45" i="18"/>
  <c r="R48" i="18"/>
  <c r="Z48" i="18"/>
  <c r="Y53" i="18"/>
  <c r="R56" i="18"/>
  <c r="Z56" i="18"/>
  <c r="Y61" i="18"/>
  <c r="R64" i="18"/>
  <c r="Z64" i="18"/>
  <c r="Y69" i="18"/>
  <c r="R72" i="18"/>
  <c r="Z72" i="18"/>
  <c r="Y77" i="18"/>
  <c r="R80" i="18"/>
  <c r="Z80" i="18"/>
  <c r="Y85" i="18"/>
  <c r="R88" i="18"/>
  <c r="Z88" i="18"/>
  <c r="Y93" i="18"/>
  <c r="R96" i="18"/>
  <c r="Z96" i="18"/>
  <c r="Y101" i="18"/>
  <c r="R104" i="18"/>
  <c r="Z104" i="18"/>
  <c r="Y109" i="18"/>
  <c r="R112" i="18"/>
  <c r="Z112" i="18"/>
  <c r="Y117" i="18"/>
  <c r="W128" i="19"/>
  <c r="H91" i="25" s="1"/>
  <c r="AC124" i="19"/>
  <c r="H46" i="25" s="1"/>
  <c r="AC126" i="19"/>
  <c r="H61" i="25" s="1"/>
  <c r="H41" i="25"/>
  <c r="Z141" i="16"/>
  <c r="Z159" i="16" s="1"/>
  <c r="F97" i="1" s="1"/>
  <c r="AB124" i="19"/>
  <c r="H47" i="25" s="1"/>
  <c r="AB126" i="19"/>
  <c r="H62" i="25" s="1"/>
  <c r="W120" i="19"/>
  <c r="V120" i="19"/>
  <c r="T128" i="19"/>
  <c r="H94" i="25" s="1"/>
  <c r="H36" i="25"/>
  <c r="Y5" i="18"/>
  <c r="AB3" i="18"/>
  <c r="S8" i="18"/>
  <c r="AA8" i="18"/>
  <c r="Y10" i="18"/>
  <c r="T11" i="18"/>
  <c r="AB11" i="18"/>
  <c r="R13" i="18"/>
  <c r="Z13" i="18"/>
  <c r="S16" i="18"/>
  <c r="AA16" i="18"/>
  <c r="Y18" i="18"/>
  <c r="T19" i="18"/>
  <c r="AB19" i="18"/>
  <c r="R21" i="18"/>
  <c r="Z21" i="18"/>
  <c r="S24" i="18"/>
  <c r="AA24" i="18"/>
  <c r="Y26" i="18"/>
  <c r="T27" i="18"/>
  <c r="AB27" i="18"/>
  <c r="R29" i="18"/>
  <c r="Z29" i="18"/>
  <c r="S32" i="18"/>
  <c r="AA32" i="18"/>
  <c r="Y34" i="18"/>
  <c r="T35" i="18"/>
  <c r="AB35" i="18"/>
  <c r="R37" i="18"/>
  <c r="Z37" i="18"/>
  <c r="S40" i="18"/>
  <c r="AA40" i="18"/>
  <c r="Y42" i="18"/>
  <c r="T43" i="18"/>
  <c r="AB43" i="18"/>
  <c r="R45" i="18"/>
  <c r="Z45" i="18"/>
  <c r="S48" i="18"/>
  <c r="AA48" i="18"/>
  <c r="Y50" i="18"/>
  <c r="T51" i="18"/>
  <c r="AB51" i="18"/>
  <c r="R53" i="18"/>
  <c r="Z53" i="18"/>
  <c r="S56" i="18"/>
  <c r="AA56" i="18"/>
  <c r="Y58" i="18"/>
  <c r="T59" i="18"/>
  <c r="AB59" i="18"/>
  <c r="R61" i="18"/>
  <c r="Z61" i="18"/>
  <c r="S64" i="18"/>
  <c r="AA64" i="18"/>
  <c r="Y66" i="18"/>
  <c r="T67" i="18"/>
  <c r="AB67" i="18"/>
  <c r="R69" i="18"/>
  <c r="Z69" i="18"/>
  <c r="S72" i="18"/>
  <c r="AA72" i="18"/>
  <c r="Y74" i="18"/>
  <c r="T75" i="18"/>
  <c r="AB75" i="18"/>
  <c r="R77" i="18"/>
  <c r="Z77" i="18"/>
  <c r="S80" i="18"/>
  <c r="AA80" i="18"/>
  <c r="Y82" i="18"/>
  <c r="T83" i="18"/>
  <c r="AB83" i="18"/>
  <c r="R85" i="18"/>
  <c r="Z85" i="18"/>
  <c r="S88" i="18"/>
  <c r="AA88" i="18"/>
  <c r="Y90" i="18"/>
  <c r="T91" i="18"/>
  <c r="AB91" i="18"/>
  <c r="R93" i="18"/>
  <c r="Z93" i="18"/>
  <c r="S96" i="18"/>
  <c r="AA96" i="18"/>
  <c r="Y98" i="18"/>
  <c r="T99" i="18"/>
  <c r="AB99" i="18"/>
  <c r="R101" i="18"/>
  <c r="Z101" i="18"/>
  <c r="S104" i="18"/>
  <c r="AA104" i="18"/>
  <c r="Y106" i="18"/>
  <c r="T107" i="18"/>
  <c r="AB107" i="18"/>
  <c r="R109" i="18"/>
  <c r="Z109" i="18"/>
  <c r="S112" i="18"/>
  <c r="AA112" i="18"/>
  <c r="Y114" i="18"/>
  <c r="T115" i="18"/>
  <c r="AB115" i="18"/>
  <c r="R117" i="18"/>
  <c r="Z117" i="18"/>
  <c r="H23" i="25"/>
  <c r="U124" i="19"/>
  <c r="H54" i="25" s="1"/>
  <c r="U126" i="19"/>
  <c r="H69" i="25" s="1"/>
  <c r="T124" i="19"/>
  <c r="H55" i="25" s="1"/>
  <c r="T126" i="19"/>
  <c r="H70" i="25" s="1"/>
  <c r="H34" i="25"/>
  <c r="Z138" i="16"/>
  <c r="Z156" i="16" s="1"/>
  <c r="F94" i="1" s="1"/>
  <c r="AC128" i="19"/>
  <c r="H85" i="25" s="1"/>
  <c r="AB127" i="19"/>
  <c r="H74" i="25" s="1"/>
  <c r="H44" i="25"/>
  <c r="V143" i="16"/>
  <c r="V161" i="16" s="1"/>
  <c r="F48" i="1" s="1"/>
  <c r="H25" i="25"/>
  <c r="Z5" i="18"/>
  <c r="AA5" i="18"/>
  <c r="Z10" i="18"/>
  <c r="U11" i="18"/>
  <c r="AC11" i="18"/>
  <c r="S13" i="18"/>
  <c r="Y15" i="18"/>
  <c r="T16" i="18"/>
  <c r="AB16" i="18"/>
  <c r="R18" i="18"/>
  <c r="Z18" i="18"/>
  <c r="U19" i="18"/>
  <c r="AC19" i="18"/>
  <c r="S21" i="18"/>
  <c r="AA21" i="18"/>
  <c r="Y23" i="18"/>
  <c r="T24" i="18"/>
  <c r="AB24" i="18"/>
  <c r="R26" i="18"/>
  <c r="Z26" i="18"/>
  <c r="U27" i="18"/>
  <c r="AC27" i="18"/>
  <c r="S29" i="18"/>
  <c r="AA29" i="18"/>
  <c r="Y31" i="18"/>
  <c r="T32" i="18"/>
  <c r="AB32" i="18"/>
  <c r="R34" i="18"/>
  <c r="Z34" i="18"/>
  <c r="U35" i="18"/>
  <c r="AC35" i="18"/>
  <c r="S37" i="18"/>
  <c r="AA37" i="18"/>
  <c r="Y39" i="18"/>
  <c r="T40" i="18"/>
  <c r="AB40" i="18"/>
  <c r="R42" i="18"/>
  <c r="Z42" i="18"/>
  <c r="U43" i="18"/>
  <c r="AC43" i="18"/>
  <c r="S45" i="18"/>
  <c r="AA45" i="18"/>
  <c r="Y47" i="18"/>
  <c r="T48" i="18"/>
  <c r="AB48" i="18"/>
  <c r="R50" i="18"/>
  <c r="Z50" i="18"/>
  <c r="U51" i="18"/>
  <c r="AC51" i="18"/>
  <c r="S53" i="18"/>
  <c r="AA53" i="18"/>
  <c r="Y55" i="18"/>
  <c r="T56" i="18"/>
  <c r="AB56" i="18"/>
  <c r="R58" i="18"/>
  <c r="Z58" i="18"/>
  <c r="U59" i="18"/>
  <c r="AC59" i="18"/>
  <c r="S61" i="18"/>
  <c r="AA61" i="18"/>
  <c r="Y63" i="18"/>
  <c r="T64" i="18"/>
  <c r="AB64" i="18"/>
  <c r="R66" i="18"/>
  <c r="Z66" i="18"/>
  <c r="U67" i="18"/>
  <c r="AC67" i="18"/>
  <c r="S69" i="18"/>
  <c r="AA69" i="18"/>
  <c r="Y71" i="18"/>
  <c r="T72" i="18"/>
  <c r="AB72" i="18"/>
  <c r="R74" i="18"/>
  <c r="Z74" i="18"/>
  <c r="U75" i="18"/>
  <c r="AC75" i="18"/>
  <c r="S77" i="18"/>
  <c r="AA77" i="18"/>
  <c r="Y79" i="18"/>
  <c r="T80" i="18"/>
  <c r="AB80" i="18"/>
  <c r="R82" i="18"/>
  <c r="Z82" i="18"/>
  <c r="U83" i="18"/>
  <c r="AC83" i="18"/>
  <c r="S85" i="18"/>
  <c r="AA85" i="18"/>
  <c r="Y87" i="18"/>
  <c r="T88" i="18"/>
  <c r="AB88" i="18"/>
  <c r="R90" i="18"/>
  <c r="Z90" i="18"/>
  <c r="U91" i="18"/>
  <c r="AC91" i="18"/>
  <c r="S93" i="18"/>
  <c r="AA93" i="18"/>
  <c r="Y95" i="18"/>
  <c r="T96" i="18"/>
  <c r="AB96" i="18"/>
  <c r="R98" i="18"/>
  <c r="Z98" i="18"/>
  <c r="U99" i="18"/>
  <c r="AC99" i="18"/>
  <c r="S101" i="18"/>
  <c r="AA101" i="18"/>
  <c r="Y103" i="18"/>
  <c r="T104" i="18"/>
  <c r="AB104" i="18"/>
  <c r="R106" i="18"/>
  <c r="Z106" i="18"/>
  <c r="U107" i="18"/>
  <c r="AC107" i="18"/>
  <c r="S109" i="18"/>
  <c r="AA109" i="18"/>
  <c r="Y111" i="18"/>
  <c r="T112" i="18"/>
  <c r="AB112" i="18"/>
  <c r="R114" i="18"/>
  <c r="Z114" i="18"/>
  <c r="U115" i="18"/>
  <c r="AC115" i="18"/>
  <c r="S117" i="18"/>
  <c r="AA117" i="18"/>
  <c r="S128" i="19"/>
  <c r="H95" i="25" s="1"/>
  <c r="H43" i="25"/>
  <c r="H31" i="25"/>
  <c r="AC120" i="19"/>
  <c r="W127" i="19"/>
  <c r="H79" i="25" s="1"/>
  <c r="T120" i="19"/>
  <c r="H42" i="25"/>
  <c r="U128" i="19"/>
  <c r="H93" i="25" s="1"/>
  <c r="AA124" i="19"/>
  <c r="H48" i="25" s="1"/>
  <c r="H30" i="25"/>
  <c r="V133" i="16"/>
  <c r="V151" i="16" s="1"/>
  <c r="F38" i="1" s="1"/>
  <c r="T127" i="19"/>
  <c r="H82" i="25" s="1"/>
  <c r="R134" i="16"/>
  <c r="R152" i="16" s="1"/>
  <c r="F6" i="1" s="1"/>
  <c r="Z16" i="18"/>
  <c r="T3" i="18"/>
  <c r="R5" i="18"/>
  <c r="AC3" i="18"/>
  <c r="T8" i="18"/>
  <c r="S2" i="18"/>
  <c r="W6" i="18"/>
  <c r="AC8" i="18"/>
  <c r="AA10" i="18"/>
  <c r="T13" i="18"/>
  <c r="W14" i="18"/>
  <c r="Z15" i="18"/>
  <c r="AC16" i="18"/>
  <c r="AA18" i="18"/>
  <c r="V19" i="18"/>
  <c r="Y20" i="18"/>
  <c r="T21" i="18"/>
  <c r="AB21" i="18"/>
  <c r="R23" i="18"/>
  <c r="Z23" i="18"/>
  <c r="U24" i="18"/>
  <c r="AC24" i="18"/>
  <c r="S26" i="18"/>
  <c r="AA26" i="18"/>
  <c r="V27" i="18"/>
  <c r="Y28" i="18"/>
  <c r="T29" i="18"/>
  <c r="AB29" i="18"/>
  <c r="R31" i="18"/>
  <c r="Z31" i="18"/>
  <c r="U32" i="18"/>
  <c r="AC32" i="18"/>
  <c r="S34" i="18"/>
  <c r="AA34" i="18"/>
  <c r="V35" i="18"/>
  <c r="Y36" i="18"/>
  <c r="T37" i="18"/>
  <c r="AB37" i="18"/>
  <c r="R39" i="18"/>
  <c r="Z39" i="18"/>
  <c r="U40" i="18"/>
  <c r="AC40" i="18"/>
  <c r="S42" i="18"/>
  <c r="AA42" i="18"/>
  <c r="V43" i="18"/>
  <c r="Y44" i="18"/>
  <c r="T45" i="18"/>
  <c r="AB45" i="18"/>
  <c r="R47" i="18"/>
  <c r="Z47" i="18"/>
  <c r="U48" i="18"/>
  <c r="AC48" i="18"/>
  <c r="S50" i="18"/>
  <c r="AA50" i="18"/>
  <c r="V51" i="18"/>
  <c r="Y52" i="18"/>
  <c r="T53" i="18"/>
  <c r="AB53" i="18"/>
  <c r="R55" i="18"/>
  <c r="Z55" i="18"/>
  <c r="U56" i="18"/>
  <c r="AC56" i="18"/>
  <c r="S58" i="18"/>
  <c r="AA58" i="18"/>
  <c r="V59" i="18"/>
  <c r="Y60" i="18"/>
  <c r="T61" i="18"/>
  <c r="AB61" i="18"/>
  <c r="R63" i="18"/>
  <c r="Z63" i="18"/>
  <c r="U64" i="18"/>
  <c r="AC64" i="18"/>
  <c r="S66" i="18"/>
  <c r="AA66" i="18"/>
  <c r="V67" i="18"/>
  <c r="Y68" i="18"/>
  <c r="T69" i="18"/>
  <c r="AB69" i="18"/>
  <c r="R71" i="18"/>
  <c r="Z71" i="18"/>
  <c r="U72" i="18"/>
  <c r="AC72" i="18"/>
  <c r="S74" i="18"/>
  <c r="AA74" i="18"/>
  <c r="V75" i="18"/>
  <c r="Y76" i="18"/>
  <c r="T77" i="18"/>
  <c r="AB77" i="18"/>
  <c r="R79" i="18"/>
  <c r="Z79" i="18"/>
  <c r="U80" i="18"/>
  <c r="AC80" i="18"/>
  <c r="S82" i="18"/>
  <c r="AA82" i="18"/>
  <c r="V83" i="18"/>
  <c r="Y84" i="18"/>
  <c r="T85" i="18"/>
  <c r="AB85" i="18"/>
  <c r="R87" i="18"/>
  <c r="Z87" i="18"/>
  <c r="U88" i="18"/>
  <c r="AC88" i="18"/>
  <c r="S90" i="18"/>
  <c r="AA90" i="18"/>
  <c r="V91" i="18"/>
  <c r="Y92" i="18"/>
  <c r="T93" i="18"/>
  <c r="AB93" i="18"/>
  <c r="R95" i="18"/>
  <c r="Z95" i="18"/>
  <c r="U96" i="18"/>
  <c r="AC96" i="18"/>
  <c r="S98" i="18"/>
  <c r="AA98" i="18"/>
  <c r="V99" i="18"/>
  <c r="Y100" i="18"/>
  <c r="T101" i="18"/>
  <c r="AB101" i="18"/>
  <c r="R103" i="18"/>
  <c r="Z103" i="18"/>
  <c r="U104" i="18"/>
  <c r="AC104" i="18"/>
  <c r="S106" i="18"/>
  <c r="AA106" i="18"/>
  <c r="V107" i="18"/>
  <c r="Y108" i="18"/>
  <c r="T109" i="18"/>
  <c r="AB109" i="18"/>
  <c r="R111" i="18"/>
  <c r="Z111" i="18"/>
  <c r="U112" i="18"/>
  <c r="AC112" i="18"/>
  <c r="S114" i="18"/>
  <c r="AA114" i="18"/>
  <c r="V115" i="18"/>
  <c r="Y116" i="18"/>
  <c r="T117" i="18"/>
  <c r="AB117" i="18"/>
  <c r="X127" i="19"/>
  <c r="H78" i="25" s="1"/>
  <c r="H26" i="25"/>
  <c r="Y120" i="19"/>
  <c r="H37" i="25"/>
  <c r="S124" i="19"/>
  <c r="H56" i="25" s="1"/>
  <c r="R133" i="16"/>
  <c r="R151" i="16" s="1"/>
  <c r="F5" i="1" s="1"/>
  <c r="Y124" i="19"/>
  <c r="H50" i="25" s="1"/>
  <c r="Y126" i="19"/>
  <c r="H65" i="25" s="1"/>
  <c r="H24" i="25"/>
  <c r="Y128" i="19"/>
  <c r="H89" i="25" s="1"/>
  <c r="R8" i="18"/>
  <c r="U3" i="18"/>
  <c r="S5" i="18"/>
  <c r="Y7" i="18"/>
  <c r="AB8" i="18"/>
  <c r="R10" i="18"/>
  <c r="AA13" i="18"/>
  <c r="AA2" i="18"/>
  <c r="V3" i="18"/>
  <c r="Y4" i="18"/>
  <c r="T5" i="18"/>
  <c r="AB5" i="18"/>
  <c r="R7" i="18"/>
  <c r="Z7" i="18"/>
  <c r="U8" i="18"/>
  <c r="S10" i="18"/>
  <c r="V11" i="18"/>
  <c r="Y12" i="18"/>
  <c r="AB13" i="18"/>
  <c r="R15" i="18"/>
  <c r="U16" i="18"/>
  <c r="S18" i="18"/>
  <c r="T2" i="18"/>
  <c r="AB2" i="18"/>
  <c r="W3" i="18"/>
  <c r="R4" i="18"/>
  <c r="Z4" i="18"/>
  <c r="U5" i="18"/>
  <c r="AC5" i="18"/>
  <c r="X6" i="18"/>
  <c r="S7" i="18"/>
  <c r="AA7" i="18"/>
  <c r="V8" i="18"/>
  <c r="Y9" i="18"/>
  <c r="T10" i="18"/>
  <c r="AB10" i="18"/>
  <c r="W11" i="18"/>
  <c r="R12" i="18"/>
  <c r="Z12" i="18"/>
  <c r="U13" i="18"/>
  <c r="AC13" i="18"/>
  <c r="X14" i="18"/>
  <c r="S15" i="18"/>
  <c r="AA15" i="18"/>
  <c r="V16" i="18"/>
  <c r="Y17" i="18"/>
  <c r="T18" i="18"/>
  <c r="AB18" i="18"/>
  <c r="W19" i="18"/>
  <c r="R20" i="18"/>
  <c r="Z20" i="18"/>
  <c r="U21" i="18"/>
  <c r="AC21" i="18"/>
  <c r="X22" i="18"/>
  <c r="S23" i="18"/>
  <c r="AA23" i="18"/>
  <c r="V24" i="18"/>
  <c r="Y25" i="18"/>
  <c r="T26" i="18"/>
  <c r="AB26" i="18"/>
  <c r="W27" i="18"/>
  <c r="R28" i="18"/>
  <c r="Z28" i="18"/>
  <c r="U29" i="18"/>
  <c r="AC29" i="18"/>
  <c r="X30" i="18"/>
  <c r="S31" i="18"/>
  <c r="AA31" i="18"/>
  <c r="V32" i="18"/>
  <c r="Y33" i="18"/>
  <c r="T34" i="18"/>
  <c r="AB34" i="18"/>
  <c r="W35" i="18"/>
  <c r="R36" i="18"/>
  <c r="Z36" i="18"/>
  <c r="U37" i="18"/>
  <c r="AC37" i="18"/>
  <c r="X38" i="18"/>
  <c r="S39" i="18"/>
  <c r="AA39" i="18"/>
  <c r="V40" i="18"/>
  <c r="Y41" i="18"/>
  <c r="T42" i="18"/>
  <c r="AB42" i="18"/>
  <c r="W43" i="18"/>
  <c r="R44" i="18"/>
  <c r="Z44" i="18"/>
  <c r="U45" i="18"/>
  <c r="AC45" i="18"/>
  <c r="X46" i="18"/>
  <c r="S47" i="18"/>
  <c r="AA47" i="18"/>
  <c r="V48" i="18"/>
  <c r="Y49" i="18"/>
  <c r="T50" i="18"/>
  <c r="AB50" i="18"/>
  <c r="W51" i="18"/>
  <c r="R52" i="18"/>
  <c r="Z52" i="18"/>
  <c r="U53" i="18"/>
  <c r="AC53" i="18"/>
  <c r="X54" i="18"/>
  <c r="S55" i="18"/>
  <c r="AA55" i="18"/>
  <c r="V56" i="18"/>
  <c r="Y57" i="18"/>
  <c r="T58" i="18"/>
  <c r="AB58" i="18"/>
  <c r="W59" i="18"/>
  <c r="R60" i="18"/>
  <c r="Z60" i="18"/>
  <c r="U61" i="18"/>
  <c r="AC61" i="18"/>
  <c r="X62" i="18"/>
  <c r="S63" i="18"/>
  <c r="AA63" i="18"/>
  <c r="V64" i="18"/>
  <c r="Y65" i="18"/>
  <c r="T66" i="18"/>
  <c r="AB66" i="18"/>
  <c r="W67" i="18"/>
  <c r="R68" i="18"/>
  <c r="Z68" i="18"/>
  <c r="U69" i="18"/>
  <c r="AC69" i="18"/>
  <c r="X70" i="18"/>
  <c r="S71" i="18"/>
  <c r="AA71" i="18"/>
  <c r="V72" i="18"/>
  <c r="Y73" i="18"/>
  <c r="T74" i="18"/>
  <c r="AB74" i="18"/>
  <c r="W75" i="18"/>
  <c r="R76" i="18"/>
  <c r="Z76" i="18"/>
  <c r="U77" i="18"/>
  <c r="AC77" i="18"/>
  <c r="X78" i="18"/>
  <c r="S79" i="18"/>
  <c r="AA79" i="18"/>
  <c r="V80" i="18"/>
  <c r="Y81" i="18"/>
  <c r="T82" i="18"/>
  <c r="AB82" i="18"/>
  <c r="W83" i="18"/>
  <c r="R84" i="18"/>
  <c r="Z84" i="18"/>
  <c r="U85" i="18"/>
  <c r="AC85" i="18"/>
  <c r="X86" i="18"/>
  <c r="S87" i="18"/>
  <c r="AA87" i="18"/>
  <c r="V88" i="18"/>
  <c r="Y89" i="18"/>
  <c r="T90" i="18"/>
  <c r="AB90" i="18"/>
  <c r="W91" i="18"/>
  <c r="R92" i="18"/>
  <c r="Z92" i="18"/>
  <c r="U93" i="18"/>
  <c r="AC93" i="18"/>
  <c r="X94" i="18"/>
  <c r="S95" i="18"/>
  <c r="AA95" i="18"/>
  <c r="V96" i="18"/>
  <c r="Y97" i="18"/>
  <c r="T98" i="18"/>
  <c r="AB98" i="18"/>
  <c r="W99" i="18"/>
  <c r="R100" i="18"/>
  <c r="Z100" i="18"/>
  <c r="U101" i="18"/>
  <c r="AC101" i="18"/>
  <c r="X102" i="18"/>
  <c r="S103" i="18"/>
  <c r="AA103" i="18"/>
  <c r="V104" i="18"/>
  <c r="Y105" i="18"/>
  <c r="T106" i="18"/>
  <c r="AB106" i="18"/>
  <c r="W107" i="18"/>
  <c r="R108" i="18"/>
  <c r="Z108" i="18"/>
  <c r="U109" i="18"/>
  <c r="AC109" i="18"/>
  <c r="X110" i="18"/>
  <c r="S111" i="18"/>
  <c r="AA111" i="18"/>
  <c r="V112" i="18"/>
  <c r="Y113" i="18"/>
  <c r="T114" i="18"/>
  <c r="AB114" i="18"/>
  <c r="W115" i="18"/>
  <c r="R116" i="18"/>
  <c r="Z116" i="18"/>
  <c r="U117" i="18"/>
  <c r="AC117" i="18"/>
  <c r="X118" i="18"/>
  <c r="V124" i="19"/>
  <c r="H53" i="25" s="1"/>
  <c r="AB120" i="19"/>
  <c r="V127" i="19"/>
  <c r="H80" i="25" s="1"/>
  <c r="Z126" i="19"/>
  <c r="H64" i="25" s="1"/>
  <c r="Z124" i="19"/>
  <c r="H49" i="25" s="1"/>
  <c r="Z8" i="18"/>
  <c r="R2" i="18"/>
  <c r="Z2" i="18"/>
  <c r="U2" i="18"/>
  <c r="AC2" i="18"/>
  <c r="X3" i="18"/>
  <c r="V5" i="18"/>
  <c r="Y6" i="18"/>
  <c r="T7" i="18"/>
  <c r="AB7" i="18"/>
  <c r="W8" i="18"/>
  <c r="U10" i="18"/>
  <c r="AC10" i="18"/>
  <c r="X11" i="18"/>
  <c r="V13" i="18"/>
  <c r="Y14" i="18"/>
  <c r="T15" i="18"/>
  <c r="AB15" i="18"/>
  <c r="W16" i="18"/>
  <c r="U18" i="18"/>
  <c r="AC18" i="18"/>
  <c r="X19" i="18"/>
  <c r="S20" i="18"/>
  <c r="AA20" i="18"/>
  <c r="V21" i="18"/>
  <c r="Y22" i="18"/>
  <c r="T23" i="18"/>
  <c r="AB23" i="18"/>
  <c r="W24" i="18"/>
  <c r="U26" i="18"/>
  <c r="AC26" i="18"/>
  <c r="X27" i="18"/>
  <c r="S28" i="18"/>
  <c r="AA28" i="18"/>
  <c r="V29" i="18"/>
  <c r="Y30" i="18"/>
  <c r="T31" i="18"/>
  <c r="AB31" i="18"/>
  <c r="W32" i="18"/>
  <c r="U34" i="18"/>
  <c r="AC34" i="18"/>
  <c r="X35" i="18"/>
  <c r="S36" i="18"/>
  <c r="AA36" i="18"/>
  <c r="V37" i="18"/>
  <c r="Y38" i="18"/>
  <c r="T39" i="18"/>
  <c r="AB39" i="18"/>
  <c r="W40" i="18"/>
  <c r="U42" i="18"/>
  <c r="AC42" i="18"/>
  <c r="X43" i="18"/>
  <c r="S44" i="18"/>
  <c r="AA44" i="18"/>
  <c r="V45" i="18"/>
  <c r="Y46" i="18"/>
  <c r="T47" i="18"/>
  <c r="AB47" i="18"/>
  <c r="W48" i="18"/>
  <c r="U50" i="18"/>
  <c r="AC50" i="18"/>
  <c r="X51" i="18"/>
  <c r="S52" i="18"/>
  <c r="AA52" i="18"/>
  <c r="V53" i="18"/>
  <c r="Y54" i="18"/>
  <c r="T55" i="18"/>
  <c r="AB55" i="18"/>
  <c r="W56" i="18"/>
  <c r="U58" i="18"/>
  <c r="AC58" i="18"/>
  <c r="X59" i="18"/>
  <c r="S60" i="18"/>
  <c r="AA60" i="18"/>
  <c r="V61" i="18"/>
  <c r="Y62" i="18"/>
  <c r="T63" i="18"/>
  <c r="AB63" i="18"/>
  <c r="W64" i="18"/>
  <c r="U66" i="18"/>
  <c r="AC66" i="18"/>
  <c r="X67" i="18"/>
  <c r="S68" i="18"/>
  <c r="AA68" i="18"/>
  <c r="V69" i="18"/>
  <c r="Y70" i="18"/>
  <c r="T71" i="18"/>
  <c r="AB71" i="18"/>
  <c r="W72" i="18"/>
  <c r="U74" i="18"/>
  <c r="AC74" i="18"/>
  <c r="X75" i="18"/>
  <c r="S76" i="18"/>
  <c r="AA76" i="18"/>
  <c r="V77" i="18"/>
  <c r="Y78" i="18"/>
  <c r="T79" i="18"/>
  <c r="AB79" i="18"/>
  <c r="W80" i="18"/>
  <c r="U82" i="18"/>
  <c r="AC82" i="18"/>
  <c r="X83" i="18"/>
  <c r="S84" i="18"/>
  <c r="AA84" i="18"/>
  <c r="V85" i="18"/>
  <c r="Y86" i="18"/>
  <c r="T87" i="18"/>
  <c r="AB87" i="18"/>
  <c r="W88" i="18"/>
  <c r="U90" i="18"/>
  <c r="AC90" i="18"/>
  <c r="X91" i="18"/>
  <c r="S92" i="18"/>
  <c r="AA92" i="18"/>
  <c r="V93" i="18"/>
  <c r="Y94" i="18"/>
  <c r="T95" i="18"/>
  <c r="AB95" i="18"/>
  <c r="W96" i="18"/>
  <c r="U98" i="18"/>
  <c r="AC98" i="18"/>
  <c r="X99" i="18"/>
  <c r="S100" i="18"/>
  <c r="AA100" i="18"/>
  <c r="V101" i="18"/>
  <c r="Y102" i="18"/>
  <c r="T103" i="18"/>
  <c r="AB103" i="18"/>
  <c r="W104" i="18"/>
  <c r="U106" i="18"/>
  <c r="AC106" i="18"/>
  <c r="X107" i="18"/>
  <c r="S108" i="18"/>
  <c r="AA108" i="18"/>
  <c r="V109" i="18"/>
  <c r="Y110" i="18"/>
  <c r="T111" i="18"/>
  <c r="AB111" i="18"/>
  <c r="W112" i="18"/>
  <c r="U114" i="18"/>
  <c r="AC114" i="18"/>
  <c r="X115" i="18"/>
  <c r="S116" i="18"/>
  <c r="AA116" i="18"/>
  <c r="V117" i="18"/>
  <c r="Y118" i="18"/>
  <c r="Z144" i="16"/>
  <c r="Z162" i="16" s="1"/>
  <c r="F100" i="1" s="1"/>
  <c r="R126" i="19"/>
  <c r="R124" i="19"/>
  <c r="Y127" i="19"/>
  <c r="H77" i="25" s="1"/>
  <c r="W124" i="19"/>
  <c r="H52" i="25" s="1"/>
  <c r="W126" i="19"/>
  <c r="H67" i="25" s="1"/>
  <c r="J50" i="1"/>
  <c r="F95" i="1"/>
  <c r="F40" i="1"/>
  <c r="J46" i="1"/>
  <c r="F44" i="1"/>
  <c r="J7" i="1"/>
  <c r="J49" i="1"/>
  <c r="J8" i="1"/>
  <c r="J45" i="1"/>
  <c r="J96" i="1"/>
  <c r="J40" i="1"/>
  <c r="J44" i="1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X123" i="18" l="1"/>
  <c r="X122" i="18"/>
  <c r="E27" i="25" s="1"/>
  <c r="AA122" i="18"/>
  <c r="E24" i="25" s="1"/>
  <c r="Z123" i="18"/>
  <c r="AC123" i="18"/>
  <c r="AC122" i="18"/>
  <c r="E22" i="25" s="1"/>
  <c r="Z122" i="18"/>
  <c r="R123" i="18"/>
  <c r="Y122" i="18"/>
  <c r="U123" i="18"/>
  <c r="E42" i="25" s="1"/>
  <c r="U122" i="18"/>
  <c r="E30" i="25" s="1"/>
  <c r="AB122" i="18"/>
  <c r="W123" i="18"/>
  <c r="W122" i="18"/>
  <c r="T122" i="18"/>
  <c r="E31" i="25" s="1"/>
  <c r="S122" i="18"/>
  <c r="V122" i="18"/>
  <c r="AB123" i="18"/>
  <c r="E35" i="25" s="1"/>
  <c r="T123" i="18"/>
  <c r="AA123" i="18"/>
  <c r="V123" i="18"/>
  <c r="S123" i="18"/>
  <c r="E44" i="25" s="1"/>
  <c r="R122" i="18"/>
  <c r="Y123" i="18"/>
  <c r="H4" i="25"/>
  <c r="B7" i="24"/>
  <c r="H7" i="25"/>
  <c r="E7" i="24"/>
  <c r="H12" i="25"/>
  <c r="J7" i="24"/>
  <c r="H11" i="25"/>
  <c r="I7" i="24"/>
  <c r="D7" i="24"/>
  <c r="H6" i="25"/>
  <c r="C7" i="24"/>
  <c r="H5" i="25"/>
  <c r="F7" i="24"/>
  <c r="H8" i="25"/>
  <c r="H10" i="25"/>
  <c r="H7" i="24"/>
  <c r="R136" i="19"/>
  <c r="R154" i="19" s="1"/>
  <c r="H13" i="25"/>
  <c r="K7" i="24"/>
  <c r="H9" i="25"/>
  <c r="G7" i="24"/>
  <c r="L7" i="24"/>
  <c r="H14" i="25"/>
  <c r="R134" i="19"/>
  <c r="R152" i="19" s="1"/>
  <c r="S9" i="15"/>
  <c r="U15" i="15"/>
  <c r="U39" i="15"/>
  <c r="S41" i="15"/>
  <c r="U7" i="15"/>
  <c r="AC15" i="15"/>
  <c r="S17" i="15"/>
  <c r="R133" i="19"/>
  <c r="R151" i="19" s="1"/>
  <c r="Z144" i="19"/>
  <c r="Z162" i="19" s="1"/>
  <c r="V140" i="19"/>
  <c r="V158" i="19" s="1"/>
  <c r="Z136" i="19"/>
  <c r="Z154" i="19" s="1"/>
  <c r="R14" i="15"/>
  <c r="U23" i="15"/>
  <c r="S25" i="15"/>
  <c r="U31" i="15"/>
  <c r="S33" i="15"/>
  <c r="R135" i="19"/>
  <c r="R153" i="19" s="1"/>
  <c r="T4" i="15"/>
  <c r="AB4" i="15"/>
  <c r="W5" i="15"/>
  <c r="AC7" i="15"/>
  <c r="AA9" i="15"/>
  <c r="T12" i="15"/>
  <c r="AB12" i="15"/>
  <c r="W13" i="15"/>
  <c r="AA17" i="15"/>
  <c r="T20" i="15"/>
  <c r="W21" i="15"/>
  <c r="AC23" i="15"/>
  <c r="T28" i="15"/>
  <c r="AB28" i="15"/>
  <c r="W29" i="15"/>
  <c r="AC31" i="15"/>
  <c r="AA33" i="15"/>
  <c r="T36" i="15"/>
  <c r="AB36" i="15"/>
  <c r="W37" i="15"/>
  <c r="AC39" i="15"/>
  <c r="AA41" i="15"/>
  <c r="T44" i="15"/>
  <c r="AB44" i="15"/>
  <c r="W45" i="15"/>
  <c r="T52" i="15"/>
  <c r="W53" i="15"/>
  <c r="W61" i="15"/>
  <c r="W69" i="15"/>
  <c r="W77" i="15"/>
  <c r="W85" i="15"/>
  <c r="W93" i="15"/>
  <c r="W101" i="15"/>
  <c r="W109" i="15"/>
  <c r="X112" i="15"/>
  <c r="W117" i="15"/>
  <c r="X12" i="15"/>
  <c r="X52" i="15"/>
  <c r="V133" i="19"/>
  <c r="V151" i="19" s="1"/>
  <c r="Z145" i="19"/>
  <c r="Z163" i="19" s="1"/>
  <c r="W127" i="18"/>
  <c r="E79" i="25" s="1"/>
  <c r="X5" i="15"/>
  <c r="X13" i="15"/>
  <c r="X21" i="15"/>
  <c r="X29" i="15"/>
  <c r="X37" i="15"/>
  <c r="X45" i="15"/>
  <c r="X53" i="15"/>
  <c r="X61" i="15"/>
  <c r="X69" i="15"/>
  <c r="X77" i="15"/>
  <c r="X85" i="15"/>
  <c r="X93" i="15"/>
  <c r="X101" i="15"/>
  <c r="X109" i="15"/>
  <c r="W128" i="18"/>
  <c r="E91" i="25" s="1"/>
  <c r="AC124" i="18"/>
  <c r="E46" i="25" s="1"/>
  <c r="E34" i="25"/>
  <c r="T21" i="15"/>
  <c r="Z141" i="19"/>
  <c r="Z159" i="19" s="1"/>
  <c r="Z143" i="19"/>
  <c r="Z161" i="19" s="1"/>
  <c r="S4" i="15"/>
  <c r="AA4" i="15"/>
  <c r="V5" i="15"/>
  <c r="T7" i="15"/>
  <c r="AB7" i="15"/>
  <c r="S12" i="15"/>
  <c r="AA12" i="15"/>
  <c r="V13" i="15"/>
  <c r="T15" i="15"/>
  <c r="AB15" i="15"/>
  <c r="S20" i="15"/>
  <c r="V21" i="15"/>
  <c r="T23" i="15"/>
  <c r="AB23" i="15"/>
  <c r="S28" i="15"/>
  <c r="AA28" i="15"/>
  <c r="V29" i="15"/>
  <c r="S36" i="15"/>
  <c r="AA36" i="15"/>
  <c r="V37" i="15"/>
  <c r="S44" i="15"/>
  <c r="AA44" i="15"/>
  <c r="V45" i="15"/>
  <c r="S52" i="15"/>
  <c r="AA52" i="15"/>
  <c r="V53" i="15"/>
  <c r="S60" i="15"/>
  <c r="AA60" i="15"/>
  <c r="V61" i="15"/>
  <c r="S68" i="15"/>
  <c r="AA68" i="15"/>
  <c r="V69" i="15"/>
  <c r="S76" i="15"/>
  <c r="AA76" i="15"/>
  <c r="V77" i="15"/>
  <c r="S84" i="15"/>
  <c r="AA84" i="15"/>
  <c r="V85" i="15"/>
  <c r="S92" i="15"/>
  <c r="AA92" i="15"/>
  <c r="V93" i="15"/>
  <c r="S100" i="15"/>
  <c r="V101" i="15"/>
  <c r="S108" i="15"/>
  <c r="V109" i="15"/>
  <c r="V117" i="15"/>
  <c r="V135" i="19"/>
  <c r="V153" i="19" s="1"/>
  <c r="V124" i="18"/>
  <c r="E53" i="25" s="1"/>
  <c r="E40" i="25"/>
  <c r="U124" i="18"/>
  <c r="E54" i="25" s="1"/>
  <c r="V128" i="18"/>
  <c r="E92" i="25" s="1"/>
  <c r="T124" i="18"/>
  <c r="E55" i="25" s="1"/>
  <c r="X128" i="18"/>
  <c r="E90" i="25" s="1"/>
  <c r="T128" i="18"/>
  <c r="E94" i="25" s="1"/>
  <c r="AA128" i="18"/>
  <c r="E87" i="25" s="1"/>
  <c r="S128" i="18"/>
  <c r="E95" i="25" s="1"/>
  <c r="E41" i="25"/>
  <c r="W124" i="18"/>
  <c r="E52" i="25" s="1"/>
  <c r="E36" i="25"/>
  <c r="V127" i="18"/>
  <c r="E80" i="25" s="1"/>
  <c r="X127" i="18"/>
  <c r="E78" i="25" s="1"/>
  <c r="Z128" i="18"/>
  <c r="E88" i="25" s="1"/>
  <c r="AC127" i="18"/>
  <c r="E73" i="25" s="1"/>
  <c r="X124" i="18"/>
  <c r="E51" i="25" s="1"/>
  <c r="R128" i="18"/>
  <c r="X4" i="15"/>
  <c r="Z134" i="19"/>
  <c r="Z152" i="19" s="1"/>
  <c r="V144" i="19"/>
  <c r="V162" i="19" s="1"/>
  <c r="AA20" i="15"/>
  <c r="Z14" i="15"/>
  <c r="AB20" i="15"/>
  <c r="AA25" i="15"/>
  <c r="X80" i="15"/>
  <c r="X88" i="15"/>
  <c r="X96" i="15"/>
  <c r="X104" i="15"/>
  <c r="V139" i="19"/>
  <c r="V157" i="19" s="1"/>
  <c r="V134" i="19"/>
  <c r="V152" i="19" s="1"/>
  <c r="V143" i="19"/>
  <c r="V161" i="19" s="1"/>
  <c r="Z139" i="19"/>
  <c r="Z157" i="19" s="1"/>
  <c r="G95" i="1" s="1"/>
  <c r="X84" i="15"/>
  <c r="X92" i="15"/>
  <c r="X100" i="15"/>
  <c r="X108" i="15"/>
  <c r="X116" i="15"/>
  <c r="E28" i="25"/>
  <c r="AA126" i="18"/>
  <c r="E63" i="25" s="1"/>
  <c r="AA120" i="18"/>
  <c r="X120" i="18"/>
  <c r="U126" i="18"/>
  <c r="E69" i="25" s="1"/>
  <c r="Z127" i="18"/>
  <c r="E76" i="25" s="1"/>
  <c r="S126" i="18"/>
  <c r="E71" i="25" s="1"/>
  <c r="Z120" i="18"/>
  <c r="E25" i="25"/>
  <c r="AA127" i="18"/>
  <c r="E75" i="25" s="1"/>
  <c r="R127" i="18"/>
  <c r="X126" i="18"/>
  <c r="E66" i="25" s="1"/>
  <c r="Y127" i="18"/>
  <c r="V138" i="19"/>
  <c r="V156" i="19" s="1"/>
  <c r="AA100" i="15"/>
  <c r="AA108" i="15"/>
  <c r="S116" i="15"/>
  <c r="AA116" i="15"/>
  <c r="U127" i="18"/>
  <c r="E81" i="25" s="1"/>
  <c r="E39" i="25"/>
  <c r="S127" i="18"/>
  <c r="E83" i="25" s="1"/>
  <c r="E38" i="25"/>
  <c r="Z135" i="19"/>
  <c r="Z153" i="19" s="1"/>
  <c r="Z126" i="18"/>
  <c r="E64" i="25" s="1"/>
  <c r="Z146" i="19"/>
  <c r="Z164" i="19" s="1"/>
  <c r="V136" i="19"/>
  <c r="V154" i="19" s="1"/>
  <c r="Y128" i="18"/>
  <c r="E89" i="25" s="1"/>
  <c r="Z6" i="15"/>
  <c r="R22" i="15"/>
  <c r="Z22" i="15"/>
  <c r="R30" i="15"/>
  <c r="Z30" i="15"/>
  <c r="R38" i="15"/>
  <c r="Z38" i="15"/>
  <c r="R46" i="15"/>
  <c r="Z46" i="15"/>
  <c r="U47" i="15"/>
  <c r="AC47" i="15"/>
  <c r="S49" i="15"/>
  <c r="AA49" i="15"/>
  <c r="AB52" i="15"/>
  <c r="R54" i="15"/>
  <c r="Z54" i="15"/>
  <c r="U55" i="15"/>
  <c r="AC55" i="15"/>
  <c r="S57" i="15"/>
  <c r="AA57" i="15"/>
  <c r="T60" i="15"/>
  <c r="AB60" i="15"/>
  <c r="R62" i="15"/>
  <c r="Z62" i="15"/>
  <c r="U63" i="15"/>
  <c r="AC63" i="15"/>
  <c r="S65" i="15"/>
  <c r="AA65" i="15"/>
  <c r="T68" i="15"/>
  <c r="AB68" i="15"/>
  <c r="R70" i="15"/>
  <c r="Z70" i="15"/>
  <c r="U71" i="15"/>
  <c r="AC71" i="15"/>
  <c r="S73" i="15"/>
  <c r="AA73" i="15"/>
  <c r="T76" i="15"/>
  <c r="AB76" i="15"/>
  <c r="R78" i="15"/>
  <c r="Z78" i="15"/>
  <c r="U79" i="15"/>
  <c r="AC79" i="15"/>
  <c r="S81" i="15"/>
  <c r="AA81" i="15"/>
  <c r="T84" i="15"/>
  <c r="AB84" i="15"/>
  <c r="R86" i="15"/>
  <c r="Z86" i="15"/>
  <c r="U87" i="15"/>
  <c r="AC87" i="15"/>
  <c r="S89" i="15"/>
  <c r="AA89" i="15"/>
  <c r="T92" i="15"/>
  <c r="AB92" i="15"/>
  <c r="R94" i="15"/>
  <c r="Z94" i="15"/>
  <c r="U95" i="15"/>
  <c r="AC95" i="15"/>
  <c r="S97" i="15"/>
  <c r="AA97" i="15"/>
  <c r="T100" i="15"/>
  <c r="AB100" i="15"/>
  <c r="R102" i="15"/>
  <c r="Z102" i="15"/>
  <c r="U103" i="15"/>
  <c r="AC103" i="15"/>
  <c r="S105" i="15"/>
  <c r="AA105" i="15"/>
  <c r="T108" i="15"/>
  <c r="AB108" i="15"/>
  <c r="R110" i="15"/>
  <c r="Z110" i="15"/>
  <c r="U111" i="15"/>
  <c r="AC111" i="15"/>
  <c r="S113" i="15"/>
  <c r="AA113" i="15"/>
  <c r="T116" i="15"/>
  <c r="AB116" i="15"/>
  <c r="R118" i="15"/>
  <c r="Z118" i="15"/>
  <c r="AC120" i="18"/>
  <c r="AB126" i="18"/>
  <c r="E62" i="25" s="1"/>
  <c r="R120" i="18"/>
  <c r="M4" i="24" s="1"/>
  <c r="V141" i="19"/>
  <c r="V159" i="19" s="1"/>
  <c r="V145" i="19"/>
  <c r="V163" i="19" s="1"/>
  <c r="R126" i="18"/>
  <c r="Z140" i="19"/>
  <c r="Z158" i="19" s="1"/>
  <c r="AC12" i="15"/>
  <c r="V15" i="15"/>
  <c r="U20" i="15"/>
  <c r="AC20" i="15"/>
  <c r="V23" i="15"/>
  <c r="U28" i="15"/>
  <c r="AC28" i="15"/>
  <c r="S30" i="15"/>
  <c r="AA30" i="15"/>
  <c r="Y32" i="15"/>
  <c r="U36" i="15"/>
  <c r="AC36" i="15"/>
  <c r="S38" i="15"/>
  <c r="AA38" i="15"/>
  <c r="U44" i="15"/>
  <c r="AC44" i="15"/>
  <c r="S46" i="15"/>
  <c r="AA46" i="15"/>
  <c r="U52" i="15"/>
  <c r="AC52" i="15"/>
  <c r="S54" i="15"/>
  <c r="AA54" i="15"/>
  <c r="U60" i="15"/>
  <c r="AC60" i="15"/>
  <c r="S62" i="15"/>
  <c r="AA62" i="15"/>
  <c r="U68" i="15"/>
  <c r="AC68" i="15"/>
  <c r="S70" i="15"/>
  <c r="AA70" i="15"/>
  <c r="U76" i="15"/>
  <c r="AC76" i="15"/>
  <c r="S78" i="15"/>
  <c r="AA78" i="15"/>
  <c r="U84" i="15"/>
  <c r="AC84" i="15"/>
  <c r="S86" i="15"/>
  <c r="AA86" i="15"/>
  <c r="U92" i="15"/>
  <c r="AC92" i="15"/>
  <c r="S94" i="15"/>
  <c r="AA94" i="15"/>
  <c r="U100" i="15"/>
  <c r="AC100" i="15"/>
  <c r="S102" i="15"/>
  <c r="AA102" i="15"/>
  <c r="U108" i="15"/>
  <c r="AC108" i="15"/>
  <c r="S110" i="15"/>
  <c r="AA110" i="15"/>
  <c r="U116" i="15"/>
  <c r="AC116" i="15"/>
  <c r="X117" i="15"/>
  <c r="S118" i="15"/>
  <c r="AA118" i="15"/>
  <c r="AA124" i="18"/>
  <c r="E48" i="25" s="1"/>
  <c r="AB127" i="18"/>
  <c r="E74" i="25" s="1"/>
  <c r="AB128" i="18"/>
  <c r="E86" i="25" s="1"/>
  <c r="U120" i="18"/>
  <c r="E23" i="25"/>
  <c r="AB120" i="18"/>
  <c r="T126" i="18"/>
  <c r="E70" i="25" s="1"/>
  <c r="W126" i="18"/>
  <c r="E67" i="25" s="1"/>
  <c r="Y126" i="18"/>
  <c r="E65" i="25" s="1"/>
  <c r="AC126" i="18"/>
  <c r="E61" i="25" s="1"/>
  <c r="Z138" i="19"/>
  <c r="Z156" i="19" s="1"/>
  <c r="R6" i="15"/>
  <c r="U4" i="15"/>
  <c r="V7" i="15"/>
  <c r="U12" i="15"/>
  <c r="V36" i="15"/>
  <c r="V44" i="15"/>
  <c r="V60" i="15"/>
  <c r="V68" i="15"/>
  <c r="V76" i="15"/>
  <c r="V84" i="15"/>
  <c r="V92" i="15"/>
  <c r="V100" i="15"/>
  <c r="V116" i="15"/>
  <c r="AC128" i="18"/>
  <c r="E85" i="25" s="1"/>
  <c r="S124" i="18"/>
  <c r="E56" i="25" s="1"/>
  <c r="E43" i="25"/>
  <c r="E29" i="25"/>
  <c r="V120" i="18"/>
  <c r="T127" i="18"/>
  <c r="E82" i="25" s="1"/>
  <c r="Z124" i="18"/>
  <c r="E49" i="25" s="1"/>
  <c r="T120" i="18"/>
  <c r="E32" i="25"/>
  <c r="S120" i="18"/>
  <c r="Y124" i="18"/>
  <c r="E50" i="25" s="1"/>
  <c r="E37" i="25"/>
  <c r="Z133" i="19"/>
  <c r="Z151" i="19" s="1"/>
  <c r="V126" i="18"/>
  <c r="E68" i="25" s="1"/>
  <c r="W120" i="18"/>
  <c r="AC4" i="15"/>
  <c r="Y2" i="15"/>
  <c r="W4" i="15"/>
  <c r="R5" i="15"/>
  <c r="Z5" i="15"/>
  <c r="X7" i="15"/>
  <c r="V9" i="15"/>
  <c r="W12" i="15"/>
  <c r="R13" i="15"/>
  <c r="Z13" i="15"/>
  <c r="X15" i="15"/>
  <c r="V17" i="15"/>
  <c r="W20" i="15"/>
  <c r="R21" i="15"/>
  <c r="Z21" i="15"/>
  <c r="X23" i="15"/>
  <c r="V25" i="15"/>
  <c r="W28" i="15"/>
  <c r="R29" i="15"/>
  <c r="Z29" i="15"/>
  <c r="X31" i="15"/>
  <c r="V33" i="15"/>
  <c r="W36" i="15"/>
  <c r="R37" i="15"/>
  <c r="Z37" i="15"/>
  <c r="X39" i="15"/>
  <c r="V41" i="15"/>
  <c r="W44" i="15"/>
  <c r="R45" i="15"/>
  <c r="Z45" i="15"/>
  <c r="X47" i="15"/>
  <c r="V49" i="15"/>
  <c r="W52" i="15"/>
  <c r="R53" i="15"/>
  <c r="Z53" i="15"/>
  <c r="X55" i="15"/>
  <c r="V57" i="15"/>
  <c r="W60" i="15"/>
  <c r="R61" i="15"/>
  <c r="Z61" i="15"/>
  <c r="X63" i="15"/>
  <c r="V65" i="15"/>
  <c r="W68" i="15"/>
  <c r="R69" i="15"/>
  <c r="X71" i="15"/>
  <c r="V73" i="15"/>
  <c r="W76" i="15"/>
  <c r="X79" i="15"/>
  <c r="V81" i="15"/>
  <c r="W84" i="15"/>
  <c r="X87" i="15"/>
  <c r="V89" i="15"/>
  <c r="W92" i="15"/>
  <c r="R93" i="15"/>
  <c r="X95" i="15"/>
  <c r="V97" i="15"/>
  <c r="W100" i="15"/>
  <c r="R101" i="15"/>
  <c r="Z101" i="15"/>
  <c r="X103" i="15"/>
  <c r="V105" i="15"/>
  <c r="W108" i="15"/>
  <c r="R109" i="15"/>
  <c r="Z109" i="15"/>
  <c r="X111" i="15"/>
  <c r="V113" i="15"/>
  <c r="W116" i="15"/>
  <c r="R117" i="15"/>
  <c r="Z117" i="15"/>
  <c r="U128" i="18"/>
  <c r="E93" i="25" s="1"/>
  <c r="R124" i="18"/>
  <c r="V146" i="19"/>
  <c r="V164" i="19" s="1"/>
  <c r="E26" i="25"/>
  <c r="Y120" i="18"/>
  <c r="AB124" i="18"/>
  <c r="E47" i="25" s="1"/>
  <c r="V2" i="15"/>
  <c r="V10" i="15"/>
  <c r="V42" i="15"/>
  <c r="V82" i="15"/>
  <c r="R3" i="15"/>
  <c r="AA6" i="15"/>
  <c r="T9" i="15"/>
  <c r="W10" i="15"/>
  <c r="Z11" i="15"/>
  <c r="AA14" i="15"/>
  <c r="T17" i="15"/>
  <c r="R19" i="15"/>
  <c r="T25" i="15"/>
  <c r="W26" i="15"/>
  <c r="T33" i="15"/>
  <c r="AB33" i="15"/>
  <c r="W34" i="15"/>
  <c r="R35" i="15"/>
  <c r="V39" i="15"/>
  <c r="T41" i="15"/>
  <c r="AB41" i="15"/>
  <c r="W42" i="15"/>
  <c r="R43" i="15"/>
  <c r="Z43" i="15"/>
  <c r="V47" i="15"/>
  <c r="T49" i="15"/>
  <c r="AB49" i="15"/>
  <c r="W50" i="15"/>
  <c r="R51" i="15"/>
  <c r="Z51" i="15"/>
  <c r="V55" i="15"/>
  <c r="T57" i="15"/>
  <c r="AB57" i="15"/>
  <c r="W58" i="15"/>
  <c r="R59" i="15"/>
  <c r="Z59" i="15"/>
  <c r="V63" i="15"/>
  <c r="T65" i="15"/>
  <c r="AB65" i="15"/>
  <c r="W66" i="15"/>
  <c r="R67" i="15"/>
  <c r="Z67" i="15"/>
  <c r="V71" i="15"/>
  <c r="T73" i="15"/>
  <c r="AB73" i="15"/>
  <c r="W74" i="15"/>
  <c r="V79" i="15"/>
  <c r="T81" i="15"/>
  <c r="AB81" i="15"/>
  <c r="W82" i="15"/>
  <c r="V87" i="15"/>
  <c r="T89" i="15"/>
  <c r="AB89" i="15"/>
  <c r="W90" i="15"/>
  <c r="V95" i="15"/>
  <c r="T97" i="15"/>
  <c r="AB97" i="15"/>
  <c r="W98" i="15"/>
  <c r="V103" i="15"/>
  <c r="T105" i="15"/>
  <c r="AB105" i="15"/>
  <c r="W106" i="15"/>
  <c r="V111" i="15"/>
  <c r="T113" i="15"/>
  <c r="AB113" i="15"/>
  <c r="W114" i="15"/>
  <c r="G48" i="1"/>
  <c r="V18" i="15"/>
  <c r="V26" i="15"/>
  <c r="V34" i="15"/>
  <c r="V50" i="15"/>
  <c r="V58" i="15"/>
  <c r="V66" i="15"/>
  <c r="V74" i="15"/>
  <c r="V90" i="15"/>
  <c r="V98" i="15"/>
  <c r="V106" i="15"/>
  <c r="V114" i="15"/>
  <c r="W2" i="15"/>
  <c r="Z3" i="15"/>
  <c r="S6" i="15"/>
  <c r="Y8" i="15"/>
  <c r="AB9" i="15"/>
  <c r="R11" i="15"/>
  <c r="S14" i="15"/>
  <c r="AB17" i="15"/>
  <c r="W18" i="15"/>
  <c r="Z19" i="15"/>
  <c r="S22" i="15"/>
  <c r="AA22" i="15"/>
  <c r="AB25" i="15"/>
  <c r="R27" i="15"/>
  <c r="Z27" i="15"/>
  <c r="V31" i="15"/>
  <c r="Z35" i="15"/>
  <c r="V4" i="15"/>
  <c r="U9" i="15"/>
  <c r="AC9" i="15"/>
  <c r="V12" i="15"/>
  <c r="U17" i="15"/>
  <c r="AC17" i="15"/>
  <c r="V20" i="15"/>
  <c r="W23" i="15"/>
  <c r="U25" i="15"/>
  <c r="AC25" i="15"/>
  <c r="V28" i="15"/>
  <c r="W31" i="15"/>
  <c r="U33" i="15"/>
  <c r="AC33" i="15"/>
  <c r="W39" i="15"/>
  <c r="U41" i="15"/>
  <c r="AC41" i="15"/>
  <c r="W47" i="15"/>
  <c r="U49" i="15"/>
  <c r="AC49" i="15"/>
  <c r="V52" i="15"/>
  <c r="W55" i="15"/>
  <c r="U57" i="15"/>
  <c r="AC57" i="15"/>
  <c r="W63" i="15"/>
  <c r="U65" i="15"/>
  <c r="AC65" i="15"/>
  <c r="W71" i="15"/>
  <c r="U73" i="15"/>
  <c r="AC73" i="15"/>
  <c r="W79" i="15"/>
  <c r="U81" i="15"/>
  <c r="AC81" i="15"/>
  <c r="W87" i="15"/>
  <c r="U89" i="15"/>
  <c r="AC89" i="15"/>
  <c r="W95" i="15"/>
  <c r="U97" i="15"/>
  <c r="AC97" i="15"/>
  <c r="W103" i="15"/>
  <c r="U105" i="15"/>
  <c r="AC105" i="15"/>
  <c r="V108" i="15"/>
  <c r="W111" i="15"/>
  <c r="U113" i="15"/>
  <c r="AC113" i="15"/>
  <c r="G90" i="1"/>
  <c r="W9" i="15"/>
  <c r="W17" i="15"/>
  <c r="W25" i="15"/>
  <c r="W33" i="15"/>
  <c r="W41" i="15"/>
  <c r="W49" i="15"/>
  <c r="W57" i="15"/>
  <c r="W65" i="15"/>
  <c r="W73" i="15"/>
  <c r="W81" i="15"/>
  <c r="W89" i="15"/>
  <c r="W97" i="15"/>
  <c r="W105" i="15"/>
  <c r="W113" i="15"/>
  <c r="AA2" i="15"/>
  <c r="X9" i="15"/>
  <c r="X17" i="15"/>
  <c r="R23" i="15"/>
  <c r="X25" i="15"/>
  <c r="R31" i="15"/>
  <c r="X33" i="15"/>
  <c r="X41" i="15"/>
  <c r="X49" i="15"/>
  <c r="R55" i="15"/>
  <c r="X57" i="15"/>
  <c r="R63" i="15"/>
  <c r="X65" i="15"/>
  <c r="R71" i="15"/>
  <c r="Z71" i="15"/>
  <c r="X73" i="15"/>
  <c r="R79" i="15"/>
  <c r="Z79" i="15"/>
  <c r="X81" i="15"/>
  <c r="X89" i="15"/>
  <c r="X97" i="15"/>
  <c r="X105" i="15"/>
  <c r="X113" i="15"/>
  <c r="G102" i="1"/>
  <c r="U2" i="15"/>
  <c r="AC2" i="15"/>
  <c r="R9" i="15"/>
  <c r="Z9" i="15"/>
  <c r="U10" i="15"/>
  <c r="AC10" i="15"/>
  <c r="R17" i="15"/>
  <c r="Z17" i="15"/>
  <c r="R25" i="15"/>
  <c r="Z25" i="15"/>
  <c r="T31" i="15"/>
  <c r="AB31" i="15"/>
  <c r="R33" i="15"/>
  <c r="Z33" i="15"/>
  <c r="U34" i="15"/>
  <c r="T39" i="15"/>
  <c r="AB39" i="15"/>
  <c r="R41" i="15"/>
  <c r="Z41" i="15"/>
  <c r="T47" i="15"/>
  <c r="AB47" i="15"/>
  <c r="R49" i="15"/>
  <c r="Z49" i="15"/>
  <c r="T55" i="15"/>
  <c r="AB55" i="15"/>
  <c r="R57" i="15"/>
  <c r="Z57" i="15"/>
  <c r="U58" i="15"/>
  <c r="T63" i="15"/>
  <c r="AB63" i="15"/>
  <c r="R65" i="15"/>
  <c r="Z65" i="15"/>
  <c r="U66" i="15"/>
  <c r="T71" i="15"/>
  <c r="AB71" i="15"/>
  <c r="R73" i="15"/>
  <c r="Z73" i="15"/>
  <c r="U74" i="15"/>
  <c r="AC74" i="15"/>
  <c r="T79" i="15"/>
  <c r="AB79" i="15"/>
  <c r="R81" i="15"/>
  <c r="Z81" i="15"/>
  <c r="U82" i="15"/>
  <c r="AC82" i="15"/>
  <c r="T87" i="15"/>
  <c r="AB87" i="15"/>
  <c r="R89" i="15"/>
  <c r="Z89" i="15"/>
  <c r="U90" i="15"/>
  <c r="AC90" i="15"/>
  <c r="T95" i="15"/>
  <c r="AB95" i="15"/>
  <c r="R97" i="15"/>
  <c r="Z97" i="15"/>
  <c r="U98" i="15"/>
  <c r="AC98" i="15"/>
  <c r="T103" i="15"/>
  <c r="AB103" i="15"/>
  <c r="R105" i="15"/>
  <c r="Z105" i="15"/>
  <c r="U106" i="15"/>
  <c r="AC106" i="15"/>
  <c r="T111" i="15"/>
  <c r="AB111" i="15"/>
  <c r="R113" i="15"/>
  <c r="Z113" i="15"/>
  <c r="U114" i="15"/>
  <c r="AC114" i="15"/>
  <c r="G46" i="1"/>
  <c r="G100" i="1"/>
  <c r="X3" i="15"/>
  <c r="Y6" i="15"/>
  <c r="W8" i="15"/>
  <c r="X11" i="15"/>
  <c r="Y14" i="15"/>
  <c r="W16" i="15"/>
  <c r="U18" i="15"/>
  <c r="AC18" i="15"/>
  <c r="X19" i="15"/>
  <c r="Y22" i="15"/>
  <c r="W24" i="15"/>
  <c r="U26" i="15"/>
  <c r="AC26" i="15"/>
  <c r="X27" i="15"/>
  <c r="Y30" i="15"/>
  <c r="W32" i="15"/>
  <c r="AC34" i="15"/>
  <c r="X35" i="15"/>
  <c r="Y38" i="15"/>
  <c r="W40" i="15"/>
  <c r="U42" i="15"/>
  <c r="AC42" i="15"/>
  <c r="X43" i="15"/>
  <c r="Y46" i="15"/>
  <c r="W48" i="15"/>
  <c r="U50" i="15"/>
  <c r="AC50" i="15"/>
  <c r="X51" i="15"/>
  <c r="Y54" i="15"/>
  <c r="W56" i="15"/>
  <c r="AC58" i="15"/>
  <c r="X59" i="15"/>
  <c r="Y62" i="15"/>
  <c r="W64" i="15"/>
  <c r="AC66" i="15"/>
  <c r="X67" i="15"/>
  <c r="Y70" i="15"/>
  <c r="W72" i="15"/>
  <c r="X75" i="15"/>
  <c r="Y78" i="15"/>
  <c r="W80" i="15"/>
  <c r="X83" i="15"/>
  <c r="Y86" i="15"/>
  <c r="W88" i="15"/>
  <c r="X91" i="15"/>
  <c r="Y94" i="15"/>
  <c r="W96" i="15"/>
  <c r="X99" i="15"/>
  <c r="Y102" i="15"/>
  <c r="W104" i="15"/>
  <c r="X107" i="15"/>
  <c r="Y110" i="15"/>
  <c r="W112" i="15"/>
  <c r="X115" i="15"/>
  <c r="Y118" i="15"/>
  <c r="G92" i="1"/>
  <c r="G45" i="1"/>
  <c r="Y3" i="15"/>
  <c r="X8" i="15"/>
  <c r="Y11" i="15"/>
  <c r="X16" i="15"/>
  <c r="Y19" i="15"/>
  <c r="X24" i="15"/>
  <c r="Y27" i="15"/>
  <c r="X32" i="15"/>
  <c r="Y35" i="15"/>
  <c r="X40" i="15"/>
  <c r="Y43" i="15"/>
  <c r="X48" i="15"/>
  <c r="Y51" i="15"/>
  <c r="X56" i="15"/>
  <c r="Y59" i="15"/>
  <c r="X64" i="15"/>
  <c r="Y67" i="15"/>
  <c r="X72" i="15"/>
  <c r="Y75" i="15"/>
  <c r="Y83" i="15"/>
  <c r="Y91" i="15"/>
  <c r="Y99" i="15"/>
  <c r="Y107" i="15"/>
  <c r="Y115" i="15"/>
  <c r="Y16" i="15"/>
  <c r="Y24" i="15"/>
  <c r="Y40" i="15"/>
  <c r="Y48" i="15"/>
  <c r="Y56" i="15"/>
  <c r="Y64" i="15"/>
  <c r="Y72" i="15"/>
  <c r="R75" i="15"/>
  <c r="Z75" i="15"/>
  <c r="Y80" i="15"/>
  <c r="R83" i="15"/>
  <c r="Z83" i="15"/>
  <c r="Y88" i="15"/>
  <c r="R91" i="15"/>
  <c r="Z91" i="15"/>
  <c r="Y96" i="15"/>
  <c r="R99" i="15"/>
  <c r="Z99" i="15"/>
  <c r="Y104" i="15"/>
  <c r="R107" i="15"/>
  <c r="Z107" i="15"/>
  <c r="Y112" i="15"/>
  <c r="R115" i="15"/>
  <c r="Z115" i="15"/>
  <c r="X2" i="15"/>
  <c r="S3" i="15"/>
  <c r="AA3" i="15"/>
  <c r="Y5" i="15"/>
  <c r="T6" i="15"/>
  <c r="AB6" i="15"/>
  <c r="W7" i="15"/>
  <c r="R8" i="15"/>
  <c r="Z8" i="15"/>
  <c r="X10" i="15"/>
  <c r="S11" i="15"/>
  <c r="AA11" i="15"/>
  <c r="Y13" i="15"/>
  <c r="T14" i="15"/>
  <c r="AB14" i="15"/>
  <c r="W15" i="15"/>
  <c r="R16" i="15"/>
  <c r="Z16" i="15"/>
  <c r="X18" i="15"/>
  <c r="S19" i="15"/>
  <c r="AA19" i="15"/>
  <c r="Y21" i="15"/>
  <c r="T22" i="15"/>
  <c r="AB22" i="15"/>
  <c r="R24" i="15"/>
  <c r="Z24" i="15"/>
  <c r="X26" i="15"/>
  <c r="S27" i="15"/>
  <c r="AA27" i="15"/>
  <c r="Y29" i="15"/>
  <c r="T30" i="15"/>
  <c r="AB30" i="15"/>
  <c r="R32" i="15"/>
  <c r="Z32" i="15"/>
  <c r="X34" i="15"/>
  <c r="S35" i="15"/>
  <c r="AA35" i="15"/>
  <c r="Y37" i="15"/>
  <c r="T38" i="15"/>
  <c r="AB38" i="15"/>
  <c r="R40" i="15"/>
  <c r="Z40" i="15"/>
  <c r="X42" i="15"/>
  <c r="S43" i="15"/>
  <c r="AA43" i="15"/>
  <c r="Y45" i="15"/>
  <c r="T46" i="15"/>
  <c r="AB46" i="15"/>
  <c r="R48" i="15"/>
  <c r="Z48" i="15"/>
  <c r="X50" i="15"/>
  <c r="S51" i="15"/>
  <c r="AA51" i="15"/>
  <c r="Y53" i="15"/>
  <c r="T54" i="15"/>
  <c r="AB54" i="15"/>
  <c r="R56" i="15"/>
  <c r="Z56" i="15"/>
  <c r="X58" i="15"/>
  <c r="S59" i="15"/>
  <c r="AA59" i="15"/>
  <c r="Y61" i="15"/>
  <c r="T62" i="15"/>
  <c r="AB62" i="15"/>
  <c r="R64" i="15"/>
  <c r="Z64" i="15"/>
  <c r="X66" i="15"/>
  <c r="S67" i="15"/>
  <c r="AA67" i="15"/>
  <c r="Y69" i="15"/>
  <c r="T70" i="15"/>
  <c r="AB70" i="15"/>
  <c r="R72" i="15"/>
  <c r="Z72" i="15"/>
  <c r="X74" i="15"/>
  <c r="S75" i="15"/>
  <c r="AA75" i="15"/>
  <c r="Y77" i="15"/>
  <c r="T78" i="15"/>
  <c r="AB78" i="15"/>
  <c r="R80" i="15"/>
  <c r="Z80" i="15"/>
  <c r="X82" i="15"/>
  <c r="S83" i="15"/>
  <c r="AA83" i="15"/>
  <c r="Y85" i="15"/>
  <c r="T86" i="15"/>
  <c r="AB86" i="15"/>
  <c r="R88" i="15"/>
  <c r="Z88" i="15"/>
  <c r="X90" i="15"/>
  <c r="S91" i="15"/>
  <c r="AA91" i="15"/>
  <c r="Y93" i="15"/>
  <c r="T94" i="15"/>
  <c r="AB94" i="15"/>
  <c r="R96" i="15"/>
  <c r="Z96" i="15"/>
  <c r="X98" i="15"/>
  <c r="S99" i="15"/>
  <c r="AA99" i="15"/>
  <c r="Y101" i="15"/>
  <c r="T102" i="15"/>
  <c r="AB102" i="15"/>
  <c r="R104" i="15"/>
  <c r="Z104" i="15"/>
  <c r="X106" i="15"/>
  <c r="S107" i="15"/>
  <c r="AA107" i="15"/>
  <c r="Y109" i="15"/>
  <c r="T110" i="15"/>
  <c r="AB110" i="15"/>
  <c r="R112" i="15"/>
  <c r="Z112" i="15"/>
  <c r="X114" i="15"/>
  <c r="S115" i="15"/>
  <c r="AA115" i="15"/>
  <c r="Y117" i="15"/>
  <c r="T118" i="15"/>
  <c r="AB118" i="15"/>
  <c r="G6" i="1"/>
  <c r="G50" i="1"/>
  <c r="Y10" i="15"/>
  <c r="T11" i="15"/>
  <c r="U14" i="15"/>
  <c r="AC14" i="15"/>
  <c r="S16" i="15"/>
  <c r="AA16" i="15"/>
  <c r="Y18" i="15"/>
  <c r="T19" i="15"/>
  <c r="AB19" i="15"/>
  <c r="U22" i="15"/>
  <c r="AC22" i="15"/>
  <c r="S24" i="15"/>
  <c r="AA24" i="15"/>
  <c r="Y26" i="15"/>
  <c r="T27" i="15"/>
  <c r="AB27" i="15"/>
  <c r="U30" i="15"/>
  <c r="AC30" i="15"/>
  <c r="S32" i="15"/>
  <c r="AA32" i="15"/>
  <c r="Y34" i="15"/>
  <c r="T35" i="15"/>
  <c r="AB35" i="15"/>
  <c r="U38" i="15"/>
  <c r="AC38" i="15"/>
  <c r="S40" i="15"/>
  <c r="AA40" i="15"/>
  <c r="Y42" i="15"/>
  <c r="T43" i="15"/>
  <c r="AB43" i="15"/>
  <c r="U46" i="15"/>
  <c r="AC46" i="15"/>
  <c r="S48" i="15"/>
  <c r="AA48" i="15"/>
  <c r="Y50" i="15"/>
  <c r="T51" i="15"/>
  <c r="AB51" i="15"/>
  <c r="U54" i="15"/>
  <c r="AC54" i="15"/>
  <c r="S56" i="15"/>
  <c r="AA56" i="15"/>
  <c r="Y58" i="15"/>
  <c r="T59" i="15"/>
  <c r="AB59" i="15"/>
  <c r="U62" i="15"/>
  <c r="AC62" i="15"/>
  <c r="S64" i="15"/>
  <c r="AA64" i="15"/>
  <c r="Y66" i="15"/>
  <c r="T67" i="15"/>
  <c r="AB67" i="15"/>
  <c r="Z69" i="15"/>
  <c r="U70" i="15"/>
  <c r="AC70" i="15"/>
  <c r="S72" i="15"/>
  <c r="AA72" i="15"/>
  <c r="Y74" i="15"/>
  <c r="T75" i="15"/>
  <c r="AB75" i="15"/>
  <c r="R77" i="15"/>
  <c r="Z77" i="15"/>
  <c r="U78" i="15"/>
  <c r="AC78" i="15"/>
  <c r="S80" i="15"/>
  <c r="AA80" i="15"/>
  <c r="Y82" i="15"/>
  <c r="T83" i="15"/>
  <c r="AB83" i="15"/>
  <c r="R85" i="15"/>
  <c r="Z85" i="15"/>
  <c r="U86" i="15"/>
  <c r="AC86" i="15"/>
  <c r="S88" i="15"/>
  <c r="AA88" i="15"/>
  <c r="Y90" i="15"/>
  <c r="T91" i="15"/>
  <c r="AB91" i="15"/>
  <c r="Z93" i="15"/>
  <c r="U94" i="15"/>
  <c r="AC94" i="15"/>
  <c r="S96" i="15"/>
  <c r="AA96" i="15"/>
  <c r="Y98" i="15"/>
  <c r="T99" i="15"/>
  <c r="AB99" i="15"/>
  <c r="U102" i="15"/>
  <c r="AC102" i="15"/>
  <c r="S104" i="15"/>
  <c r="AA104" i="15"/>
  <c r="Y106" i="15"/>
  <c r="T107" i="15"/>
  <c r="AB107" i="15"/>
  <c r="U110" i="15"/>
  <c r="AC110" i="15"/>
  <c r="S112" i="15"/>
  <c r="AA112" i="15"/>
  <c r="Y114" i="15"/>
  <c r="T115" i="15"/>
  <c r="AB115" i="15"/>
  <c r="U118" i="15"/>
  <c r="AC118" i="15"/>
  <c r="G99" i="1"/>
  <c r="AB3" i="15"/>
  <c r="AC6" i="15"/>
  <c r="AA8" i="15"/>
  <c r="AB11" i="15"/>
  <c r="R2" i="15"/>
  <c r="V6" i="15"/>
  <c r="Y7" i="15"/>
  <c r="AB8" i="15"/>
  <c r="R10" i="15"/>
  <c r="U11" i="15"/>
  <c r="AC11" i="15"/>
  <c r="S13" i="15"/>
  <c r="AA13" i="15"/>
  <c r="V14" i="15"/>
  <c r="Y15" i="15"/>
  <c r="T16" i="15"/>
  <c r="AB16" i="15"/>
  <c r="R18" i="15"/>
  <c r="Z18" i="15"/>
  <c r="U19" i="15"/>
  <c r="AC19" i="15"/>
  <c r="X20" i="15"/>
  <c r="S21" i="15"/>
  <c r="AA21" i="15"/>
  <c r="V22" i="15"/>
  <c r="Y23" i="15"/>
  <c r="T24" i="15"/>
  <c r="AB24" i="15"/>
  <c r="R26" i="15"/>
  <c r="Z26" i="15"/>
  <c r="U27" i="15"/>
  <c r="AC27" i="15"/>
  <c r="X28" i="15"/>
  <c r="S29" i="15"/>
  <c r="AA29" i="15"/>
  <c r="V30" i="15"/>
  <c r="Y31" i="15"/>
  <c r="T32" i="15"/>
  <c r="AB32" i="15"/>
  <c r="R34" i="15"/>
  <c r="Z34" i="15"/>
  <c r="U35" i="15"/>
  <c r="AC35" i="15"/>
  <c r="X36" i="15"/>
  <c r="S37" i="15"/>
  <c r="AA37" i="15"/>
  <c r="V38" i="15"/>
  <c r="Y39" i="15"/>
  <c r="T40" i="15"/>
  <c r="AB40" i="15"/>
  <c r="R42" i="15"/>
  <c r="Z42" i="15"/>
  <c r="U43" i="15"/>
  <c r="AC43" i="15"/>
  <c r="X44" i="15"/>
  <c r="S45" i="15"/>
  <c r="AA45" i="15"/>
  <c r="V46" i="15"/>
  <c r="Y47" i="15"/>
  <c r="T48" i="15"/>
  <c r="AB48" i="15"/>
  <c r="R50" i="15"/>
  <c r="Z50" i="15"/>
  <c r="U51" i="15"/>
  <c r="AC51" i="15"/>
  <c r="S53" i="15"/>
  <c r="AA53" i="15"/>
  <c r="V54" i="15"/>
  <c r="Y55" i="15"/>
  <c r="T56" i="15"/>
  <c r="AB56" i="15"/>
  <c r="R58" i="15"/>
  <c r="Z58" i="15"/>
  <c r="U59" i="15"/>
  <c r="AC59" i="15"/>
  <c r="X60" i="15"/>
  <c r="S61" i="15"/>
  <c r="AA61" i="15"/>
  <c r="V62" i="15"/>
  <c r="Y63" i="15"/>
  <c r="T64" i="15"/>
  <c r="AB64" i="15"/>
  <c r="R66" i="15"/>
  <c r="Z66" i="15"/>
  <c r="U67" i="15"/>
  <c r="AC67" i="15"/>
  <c r="X68" i="15"/>
  <c r="S69" i="15"/>
  <c r="AA69" i="15"/>
  <c r="V70" i="15"/>
  <c r="Y71" i="15"/>
  <c r="T72" i="15"/>
  <c r="AB72" i="15"/>
  <c r="R74" i="15"/>
  <c r="Z74" i="15"/>
  <c r="U75" i="15"/>
  <c r="AC75" i="15"/>
  <c r="X76" i="15"/>
  <c r="S77" i="15"/>
  <c r="AA77" i="15"/>
  <c r="V78" i="15"/>
  <c r="Y79" i="15"/>
  <c r="T80" i="15"/>
  <c r="AB80" i="15"/>
  <c r="R82" i="15"/>
  <c r="Z82" i="15"/>
  <c r="U83" i="15"/>
  <c r="AC83" i="15"/>
  <c r="S85" i="15"/>
  <c r="AA85" i="15"/>
  <c r="V86" i="15"/>
  <c r="Y87" i="15"/>
  <c r="T88" i="15"/>
  <c r="AB88" i="15"/>
  <c r="R90" i="15"/>
  <c r="Z90" i="15"/>
  <c r="U91" i="15"/>
  <c r="AC91" i="15"/>
  <c r="S93" i="15"/>
  <c r="AA93" i="15"/>
  <c r="V94" i="15"/>
  <c r="Y95" i="15"/>
  <c r="T96" i="15"/>
  <c r="AB96" i="15"/>
  <c r="R98" i="15"/>
  <c r="Z98" i="15"/>
  <c r="U99" i="15"/>
  <c r="AC99" i="15"/>
  <c r="S101" i="15"/>
  <c r="AA101" i="15"/>
  <c r="V102" i="15"/>
  <c r="Y103" i="15"/>
  <c r="T104" i="15"/>
  <c r="AB104" i="15"/>
  <c r="R106" i="15"/>
  <c r="Z106" i="15"/>
  <c r="U107" i="15"/>
  <c r="AC107" i="15"/>
  <c r="S109" i="15"/>
  <c r="AA109" i="15"/>
  <c r="V110" i="15"/>
  <c r="Y111" i="15"/>
  <c r="T112" i="15"/>
  <c r="AB112" i="15"/>
  <c r="R114" i="15"/>
  <c r="Z114" i="15"/>
  <c r="U115" i="15"/>
  <c r="AC115" i="15"/>
  <c r="S117" i="15"/>
  <c r="AA117" i="15"/>
  <c r="V118" i="15"/>
  <c r="AB5" i="15"/>
  <c r="AC8" i="15"/>
  <c r="Z15" i="15"/>
  <c r="AA18" i="15"/>
  <c r="V19" i="15"/>
  <c r="Y20" i="15"/>
  <c r="AB21" i="15"/>
  <c r="W22" i="15"/>
  <c r="Z23" i="15"/>
  <c r="U24" i="15"/>
  <c r="AC24" i="15"/>
  <c r="S26" i="15"/>
  <c r="AA26" i="15"/>
  <c r="V27" i="15"/>
  <c r="Y28" i="15"/>
  <c r="T29" i="15"/>
  <c r="AB29" i="15"/>
  <c r="W30" i="15"/>
  <c r="Z31" i="15"/>
  <c r="U32" i="15"/>
  <c r="AC32" i="15"/>
  <c r="S34" i="15"/>
  <c r="AA34" i="15"/>
  <c r="V35" i="15"/>
  <c r="Y36" i="15"/>
  <c r="T37" i="15"/>
  <c r="AB37" i="15"/>
  <c r="W38" i="15"/>
  <c r="R39" i="15"/>
  <c r="Z39" i="15"/>
  <c r="U40" i="15"/>
  <c r="AC40" i="15"/>
  <c r="S42" i="15"/>
  <c r="AA42" i="15"/>
  <c r="V43" i="15"/>
  <c r="Y44" i="15"/>
  <c r="T45" i="15"/>
  <c r="AB45" i="15"/>
  <c r="W46" i="15"/>
  <c r="R47" i="15"/>
  <c r="Z47" i="15"/>
  <c r="U48" i="15"/>
  <c r="AC48" i="15"/>
  <c r="S50" i="15"/>
  <c r="AA50" i="15"/>
  <c r="V51" i="15"/>
  <c r="Y52" i="15"/>
  <c r="T53" i="15"/>
  <c r="AB53" i="15"/>
  <c r="W54" i="15"/>
  <c r="Z55" i="15"/>
  <c r="U56" i="15"/>
  <c r="AC56" i="15"/>
  <c r="S58" i="15"/>
  <c r="AA58" i="15"/>
  <c r="V59" i="15"/>
  <c r="Y60" i="15"/>
  <c r="T61" i="15"/>
  <c r="AB61" i="15"/>
  <c r="W62" i="15"/>
  <c r="Z63" i="15"/>
  <c r="U64" i="15"/>
  <c r="AC64" i="15"/>
  <c r="S66" i="15"/>
  <c r="AA66" i="15"/>
  <c r="V67" i="15"/>
  <c r="Y68" i="15"/>
  <c r="T69" i="15"/>
  <c r="AB69" i="15"/>
  <c r="W70" i="15"/>
  <c r="U72" i="15"/>
  <c r="AC72" i="15"/>
  <c r="S74" i="15"/>
  <c r="AA74" i="15"/>
  <c r="V75" i="15"/>
  <c r="Y76" i="15"/>
  <c r="T77" i="15"/>
  <c r="AB77" i="15"/>
  <c r="W78" i="15"/>
  <c r="U80" i="15"/>
  <c r="AC80" i="15"/>
  <c r="S82" i="15"/>
  <c r="AA82" i="15"/>
  <c r="V83" i="15"/>
  <c r="Y84" i="15"/>
  <c r="T85" i="15"/>
  <c r="AB85" i="15"/>
  <c r="W86" i="15"/>
  <c r="R87" i="15"/>
  <c r="Z87" i="15"/>
  <c r="U88" i="15"/>
  <c r="AC88" i="15"/>
  <c r="S90" i="15"/>
  <c r="AA90" i="15"/>
  <c r="V91" i="15"/>
  <c r="Y92" i="15"/>
  <c r="T93" i="15"/>
  <c r="AB93" i="15"/>
  <c r="W94" i="15"/>
  <c r="R95" i="15"/>
  <c r="Z95" i="15"/>
  <c r="U96" i="15"/>
  <c r="AC96" i="15"/>
  <c r="S98" i="15"/>
  <c r="AA98" i="15"/>
  <c r="V99" i="15"/>
  <c r="Y100" i="15"/>
  <c r="T101" i="15"/>
  <c r="AB101" i="15"/>
  <c r="W102" i="15"/>
  <c r="R103" i="15"/>
  <c r="Z103" i="15"/>
  <c r="U104" i="15"/>
  <c r="AC104" i="15"/>
  <c r="S106" i="15"/>
  <c r="AA106" i="15"/>
  <c r="V107" i="15"/>
  <c r="Y108" i="15"/>
  <c r="T109" i="15"/>
  <c r="AB109" i="15"/>
  <c r="W110" i="15"/>
  <c r="R111" i="15"/>
  <c r="Z111" i="15"/>
  <c r="U112" i="15"/>
  <c r="AC112" i="15"/>
  <c r="S114" i="15"/>
  <c r="AA114" i="15"/>
  <c r="V115" i="15"/>
  <c r="Y116" i="15"/>
  <c r="T117" i="15"/>
  <c r="AB117" i="15"/>
  <c r="W118" i="15"/>
  <c r="T3" i="15"/>
  <c r="U6" i="15"/>
  <c r="S8" i="15"/>
  <c r="Z2" i="15"/>
  <c r="U3" i="15"/>
  <c r="AC3" i="15"/>
  <c r="S5" i="15"/>
  <c r="AA5" i="15"/>
  <c r="T8" i="15"/>
  <c r="Z10" i="15"/>
  <c r="S2" i="15"/>
  <c r="V3" i="15"/>
  <c r="Y4" i="15"/>
  <c r="T5" i="15"/>
  <c r="W6" i="15"/>
  <c r="R7" i="15"/>
  <c r="Z7" i="15"/>
  <c r="U8" i="15"/>
  <c r="S10" i="15"/>
  <c r="AA10" i="15"/>
  <c r="V11" i="15"/>
  <c r="Y12" i="15"/>
  <c r="T13" i="15"/>
  <c r="AB13" i="15"/>
  <c r="W14" i="15"/>
  <c r="R15" i="15"/>
  <c r="U16" i="15"/>
  <c r="AC16" i="15"/>
  <c r="S18" i="15"/>
  <c r="T2" i="15"/>
  <c r="AB2" i="15"/>
  <c r="W3" i="15"/>
  <c r="R4" i="15"/>
  <c r="Z4" i="15"/>
  <c r="U5" i="15"/>
  <c r="AC5" i="15"/>
  <c r="X6" i="15"/>
  <c r="S7" i="15"/>
  <c r="AA7" i="15"/>
  <c r="V8" i="15"/>
  <c r="Y9" i="15"/>
  <c r="T10" i="15"/>
  <c r="AB10" i="15"/>
  <c r="W11" i="15"/>
  <c r="R12" i="15"/>
  <c r="Z12" i="15"/>
  <c r="U13" i="15"/>
  <c r="AC13" i="15"/>
  <c r="X14" i="15"/>
  <c r="S15" i="15"/>
  <c r="AA15" i="15"/>
  <c r="V16" i="15"/>
  <c r="Y17" i="15"/>
  <c r="T18" i="15"/>
  <c r="AB18" i="15"/>
  <c r="W19" i="15"/>
  <c r="R20" i="15"/>
  <c r="Z20" i="15"/>
  <c r="U21" i="15"/>
  <c r="AC21" i="15"/>
  <c r="X22" i="15"/>
  <c r="S23" i="15"/>
  <c r="AA23" i="15"/>
  <c r="V24" i="15"/>
  <c r="Y25" i="15"/>
  <c r="T26" i="15"/>
  <c r="AB26" i="15"/>
  <c r="W27" i="15"/>
  <c r="R28" i="15"/>
  <c r="Z28" i="15"/>
  <c r="U29" i="15"/>
  <c r="AC29" i="15"/>
  <c r="X30" i="15"/>
  <c r="S31" i="15"/>
  <c r="AA31" i="15"/>
  <c r="V32" i="15"/>
  <c r="Y33" i="15"/>
  <c r="T34" i="15"/>
  <c r="AB34" i="15"/>
  <c r="W35" i="15"/>
  <c r="R36" i="15"/>
  <c r="Z36" i="15"/>
  <c r="U37" i="15"/>
  <c r="AC37" i="15"/>
  <c r="X38" i="15"/>
  <c r="S39" i="15"/>
  <c r="AA39" i="15"/>
  <c r="V40" i="15"/>
  <c r="Y41" i="15"/>
  <c r="T42" i="15"/>
  <c r="AB42" i="15"/>
  <c r="W43" i="15"/>
  <c r="R44" i="15"/>
  <c r="Z44" i="15"/>
  <c r="U45" i="15"/>
  <c r="AC45" i="15"/>
  <c r="X46" i="15"/>
  <c r="S47" i="15"/>
  <c r="AA47" i="15"/>
  <c r="V48" i="15"/>
  <c r="Y49" i="15"/>
  <c r="T50" i="15"/>
  <c r="AB50" i="15"/>
  <c r="W51" i="15"/>
  <c r="R52" i="15"/>
  <c r="Z52" i="15"/>
  <c r="U53" i="15"/>
  <c r="AC53" i="15"/>
  <c r="X54" i="15"/>
  <c r="S55" i="15"/>
  <c r="AA55" i="15"/>
  <c r="V56" i="15"/>
  <c r="Y57" i="15"/>
  <c r="T58" i="15"/>
  <c r="AB58" i="15"/>
  <c r="W59" i="15"/>
  <c r="R60" i="15"/>
  <c r="Z60" i="15"/>
  <c r="U61" i="15"/>
  <c r="AC61" i="15"/>
  <c r="X62" i="15"/>
  <c r="S63" i="15"/>
  <c r="AA63" i="15"/>
  <c r="V64" i="15"/>
  <c r="Y65" i="15"/>
  <c r="T66" i="15"/>
  <c r="AB66" i="15"/>
  <c r="W67" i="15"/>
  <c r="R68" i="15"/>
  <c r="Z68" i="15"/>
  <c r="U69" i="15"/>
  <c r="AC69" i="15"/>
  <c r="X70" i="15"/>
  <c r="S71" i="15"/>
  <c r="AA71" i="15"/>
  <c r="V72" i="15"/>
  <c r="Y73" i="15"/>
  <c r="T74" i="15"/>
  <c r="AB74" i="15"/>
  <c r="W75" i="15"/>
  <c r="R76" i="15"/>
  <c r="Z76" i="15"/>
  <c r="U77" i="15"/>
  <c r="AC77" i="15"/>
  <c r="X78" i="15"/>
  <c r="S79" i="15"/>
  <c r="AA79" i="15"/>
  <c r="V80" i="15"/>
  <c r="Y81" i="15"/>
  <c r="T82" i="15"/>
  <c r="AB82" i="15"/>
  <c r="W83" i="15"/>
  <c r="R84" i="15"/>
  <c r="Z84" i="15"/>
  <c r="U85" i="15"/>
  <c r="AC85" i="15"/>
  <c r="X86" i="15"/>
  <c r="S87" i="15"/>
  <c r="AA87" i="15"/>
  <c r="V88" i="15"/>
  <c r="Y89" i="15"/>
  <c r="T90" i="15"/>
  <c r="AB90" i="15"/>
  <c r="W91" i="15"/>
  <c r="R92" i="15"/>
  <c r="Z92" i="15"/>
  <c r="U93" i="15"/>
  <c r="AC93" i="15"/>
  <c r="X94" i="15"/>
  <c r="S95" i="15"/>
  <c r="AA95" i="15"/>
  <c r="V96" i="15"/>
  <c r="Y97" i="15"/>
  <c r="T98" i="15"/>
  <c r="AB98" i="15"/>
  <c r="W99" i="15"/>
  <c r="R100" i="15"/>
  <c r="Z100" i="15"/>
  <c r="U101" i="15"/>
  <c r="AC101" i="15"/>
  <c r="X102" i="15"/>
  <c r="S103" i="15"/>
  <c r="AA103" i="15"/>
  <c r="V104" i="15"/>
  <c r="Y105" i="15"/>
  <c r="T106" i="15"/>
  <c r="AB106" i="15"/>
  <c r="W107" i="15"/>
  <c r="R108" i="15"/>
  <c r="Z108" i="15"/>
  <c r="U109" i="15"/>
  <c r="AC109" i="15"/>
  <c r="X110" i="15"/>
  <c r="S111" i="15"/>
  <c r="AA111" i="15"/>
  <c r="V112" i="15"/>
  <c r="Y113" i="15"/>
  <c r="T114" i="15"/>
  <c r="AB114" i="15"/>
  <c r="W115" i="15"/>
  <c r="R116" i="15"/>
  <c r="Z116" i="15"/>
  <c r="U117" i="15"/>
  <c r="AC117" i="15"/>
  <c r="X118" i="15"/>
  <c r="G8" i="1"/>
  <c r="X118" i="12"/>
  <c r="W118" i="12"/>
  <c r="V118" i="12"/>
  <c r="X117" i="12"/>
  <c r="X116" i="12"/>
  <c r="W114" i="12"/>
  <c r="X110" i="12"/>
  <c r="W110" i="12"/>
  <c r="V110" i="12"/>
  <c r="X109" i="12"/>
  <c r="R109" i="12"/>
  <c r="X108" i="12"/>
  <c r="W106" i="12"/>
  <c r="X102" i="12"/>
  <c r="W102" i="12"/>
  <c r="V102" i="12"/>
  <c r="U102" i="12"/>
  <c r="T102" i="12"/>
  <c r="S102" i="12"/>
  <c r="R101" i="12"/>
  <c r="X100" i="12"/>
  <c r="AC94" i="12"/>
  <c r="AB94" i="12"/>
  <c r="AA94" i="12"/>
  <c r="X94" i="12"/>
  <c r="W94" i="12"/>
  <c r="V94" i="12"/>
  <c r="U94" i="12"/>
  <c r="T94" i="12"/>
  <c r="S94" i="12"/>
  <c r="R93" i="12"/>
  <c r="AC92" i="12"/>
  <c r="X92" i="12"/>
  <c r="W92" i="12"/>
  <c r="V92" i="12"/>
  <c r="U92" i="12"/>
  <c r="AC86" i="12"/>
  <c r="AB86" i="12"/>
  <c r="AA86" i="12"/>
  <c r="X86" i="12"/>
  <c r="W86" i="12"/>
  <c r="V86" i="12"/>
  <c r="U86" i="12"/>
  <c r="T86" i="12"/>
  <c r="S86" i="12"/>
  <c r="AC84" i="12"/>
  <c r="X84" i="12"/>
  <c r="W84" i="12"/>
  <c r="V84" i="12"/>
  <c r="U84" i="12"/>
  <c r="AC78" i="12"/>
  <c r="AB78" i="12"/>
  <c r="AA78" i="12"/>
  <c r="X78" i="12"/>
  <c r="V78" i="12"/>
  <c r="U78" i="12"/>
  <c r="T78" i="12"/>
  <c r="S78" i="12"/>
  <c r="Z77" i="12"/>
  <c r="R77" i="12"/>
  <c r="AC76" i="12"/>
  <c r="X76" i="12"/>
  <c r="W76" i="12"/>
  <c r="V76" i="12"/>
  <c r="U76" i="12"/>
  <c r="AC70" i="12"/>
  <c r="AB70" i="12"/>
  <c r="AA70" i="12"/>
  <c r="X70" i="12"/>
  <c r="W70" i="12"/>
  <c r="V70" i="12"/>
  <c r="U70" i="12"/>
  <c r="T70" i="12"/>
  <c r="S70" i="12"/>
  <c r="R69" i="12"/>
  <c r="AC68" i="12"/>
  <c r="X68" i="12"/>
  <c r="W68" i="12"/>
  <c r="V68" i="12"/>
  <c r="U68" i="12"/>
  <c r="AC62" i="12"/>
  <c r="AB62" i="12"/>
  <c r="AA62" i="12"/>
  <c r="X62" i="12"/>
  <c r="W62" i="12"/>
  <c r="V62" i="12"/>
  <c r="U62" i="12"/>
  <c r="T62" i="12"/>
  <c r="S62" i="12"/>
  <c r="R61" i="12"/>
  <c r="AC60" i="12"/>
  <c r="W60" i="12"/>
  <c r="V60" i="12"/>
  <c r="U60" i="12"/>
  <c r="AC54" i="12"/>
  <c r="AB54" i="12"/>
  <c r="AA54" i="12"/>
  <c r="W54" i="12"/>
  <c r="V54" i="12"/>
  <c r="U54" i="12"/>
  <c r="T54" i="12"/>
  <c r="S54" i="12"/>
  <c r="R54" i="12"/>
  <c r="R53" i="12"/>
  <c r="AC52" i="12"/>
  <c r="W52" i="12"/>
  <c r="U52" i="12"/>
  <c r="AC46" i="12"/>
  <c r="AB46" i="12"/>
  <c r="AA46" i="12"/>
  <c r="Z46" i="12"/>
  <c r="X46" i="12"/>
  <c r="W46" i="12"/>
  <c r="V46" i="12"/>
  <c r="U46" i="12"/>
  <c r="T46" i="12"/>
  <c r="S46" i="12"/>
  <c r="R46" i="12"/>
  <c r="X45" i="12"/>
  <c r="R45" i="12"/>
  <c r="AC44" i="12"/>
  <c r="X44" i="12"/>
  <c r="W44" i="12"/>
  <c r="V44" i="12"/>
  <c r="U44" i="12"/>
  <c r="W42" i="12"/>
  <c r="AA38" i="12"/>
  <c r="X38" i="12"/>
  <c r="V38" i="12"/>
  <c r="U38" i="12"/>
  <c r="T38" i="12"/>
  <c r="S38" i="12"/>
  <c r="R38" i="12"/>
  <c r="X37" i="12"/>
  <c r="R37" i="12"/>
  <c r="AC36" i="12"/>
  <c r="X36" i="12"/>
  <c r="W36" i="12"/>
  <c r="V36" i="12"/>
  <c r="U36" i="12"/>
  <c r="X30" i="12"/>
  <c r="W30" i="12"/>
  <c r="V30" i="12"/>
  <c r="U30" i="12"/>
  <c r="T30" i="12"/>
  <c r="S30" i="12"/>
  <c r="R30" i="12"/>
  <c r="R29" i="12"/>
  <c r="X28" i="12"/>
  <c r="W28" i="12"/>
  <c r="V28" i="12"/>
  <c r="U28" i="12"/>
  <c r="X22" i="12"/>
  <c r="V22" i="12"/>
  <c r="U22" i="12"/>
  <c r="T22" i="12"/>
  <c r="S22" i="12"/>
  <c r="R22" i="12"/>
  <c r="R21" i="12"/>
  <c r="AC20" i="12"/>
  <c r="X20" i="12"/>
  <c r="W20" i="12"/>
  <c r="V20" i="12"/>
  <c r="U20" i="12"/>
  <c r="AC14" i="12"/>
  <c r="AB14" i="12"/>
  <c r="AA14" i="12"/>
  <c r="Z14" i="12"/>
  <c r="X14" i="12"/>
  <c r="W14" i="12"/>
  <c r="V14" i="12"/>
  <c r="U14" i="12"/>
  <c r="T14" i="12"/>
  <c r="S14" i="12"/>
  <c r="R14" i="12"/>
  <c r="R13" i="12"/>
  <c r="AC12" i="12"/>
  <c r="X12" i="12"/>
  <c r="W12" i="12"/>
  <c r="V12" i="12"/>
  <c r="U12" i="12"/>
  <c r="T12" i="12"/>
  <c r="AC6" i="12"/>
  <c r="AB6" i="12"/>
  <c r="AA6" i="12"/>
  <c r="Z6" i="12"/>
  <c r="X6" i="12"/>
  <c r="V6" i="12"/>
  <c r="U6" i="12"/>
  <c r="T6" i="12"/>
  <c r="S6" i="12"/>
  <c r="R6" i="12"/>
  <c r="R5" i="12"/>
  <c r="AC4" i="12"/>
  <c r="AB4" i="12"/>
  <c r="X4" i="12"/>
  <c r="W4" i="12"/>
  <c r="V4" i="12"/>
  <c r="U4" i="12"/>
  <c r="T4" i="12"/>
  <c r="W2" i="12"/>
  <c r="AC123" i="15" l="1"/>
  <c r="AB122" i="15"/>
  <c r="S123" i="15"/>
  <c r="AC122" i="15"/>
  <c r="V122" i="15"/>
  <c r="U123" i="15"/>
  <c r="U122" i="15"/>
  <c r="Z123" i="15"/>
  <c r="Y123" i="15"/>
  <c r="Z122" i="15"/>
  <c r="R123" i="15"/>
  <c r="R122" i="15"/>
  <c r="AB123" i="15"/>
  <c r="Y122" i="15"/>
  <c r="V123" i="15"/>
  <c r="W123" i="15"/>
  <c r="AA122" i="15"/>
  <c r="T123" i="15"/>
  <c r="S122" i="15"/>
  <c r="W122" i="15"/>
  <c r="T122" i="15"/>
  <c r="AA123" i="15"/>
  <c r="X123" i="15"/>
  <c r="X122" i="15"/>
  <c r="E4" i="24"/>
  <c r="E7" i="25"/>
  <c r="E8" i="25"/>
  <c r="F4" i="24"/>
  <c r="L4" i="24"/>
  <c r="E14" i="25"/>
  <c r="E12" i="25"/>
  <c r="J4" i="24"/>
  <c r="Z139" i="18"/>
  <c r="Z157" i="18" s="1"/>
  <c r="E77" i="25"/>
  <c r="E13" i="25"/>
  <c r="K4" i="24"/>
  <c r="B4" i="24"/>
  <c r="E4" i="25"/>
  <c r="E10" i="25"/>
  <c r="H4" i="24"/>
  <c r="E9" i="25"/>
  <c r="G4" i="24"/>
  <c r="D4" i="24"/>
  <c r="E6" i="25"/>
  <c r="E11" i="25"/>
  <c r="I4" i="24"/>
  <c r="C4" i="24"/>
  <c r="E5" i="25"/>
  <c r="Z146" i="18"/>
  <c r="Z164" i="18" s="1"/>
  <c r="Z133" i="18"/>
  <c r="Z151" i="18" s="1"/>
  <c r="G51" i="1"/>
  <c r="Z145" i="18"/>
  <c r="Z163" i="18" s="1"/>
  <c r="G39" i="1"/>
  <c r="G96" i="1"/>
  <c r="G44" i="1"/>
  <c r="G38" i="1"/>
  <c r="V140" i="18"/>
  <c r="V158" i="18" s="1"/>
  <c r="V145" i="18"/>
  <c r="V163" i="18" s="1"/>
  <c r="G41" i="1"/>
  <c r="W17" i="12"/>
  <c r="W6" i="12"/>
  <c r="X9" i="12"/>
  <c r="W22" i="12"/>
  <c r="W38" i="12"/>
  <c r="W78" i="12"/>
  <c r="G101" i="1"/>
  <c r="S9" i="12"/>
  <c r="AA9" i="12"/>
  <c r="S17" i="12"/>
  <c r="AA17" i="12"/>
  <c r="Z22" i="12"/>
  <c r="Z30" i="12"/>
  <c r="Z38" i="12"/>
  <c r="S41" i="12"/>
  <c r="Z141" i="18"/>
  <c r="Z159" i="18" s="1"/>
  <c r="D97" i="1" s="1"/>
  <c r="X5" i="12"/>
  <c r="V7" i="12"/>
  <c r="T9" i="12"/>
  <c r="AB9" i="12"/>
  <c r="X13" i="12"/>
  <c r="V15" i="12"/>
  <c r="T17" i="12"/>
  <c r="AB17" i="12"/>
  <c r="X21" i="12"/>
  <c r="AA22" i="12"/>
  <c r="T25" i="12"/>
  <c r="AB25" i="12"/>
  <c r="AC28" i="12"/>
  <c r="X29" i="12"/>
  <c r="AA30" i="12"/>
  <c r="V31" i="12"/>
  <c r="T33" i="12"/>
  <c r="AB33" i="12"/>
  <c r="T41" i="12"/>
  <c r="AB41" i="12"/>
  <c r="V47" i="12"/>
  <c r="T49" i="12"/>
  <c r="AB49" i="12"/>
  <c r="W50" i="12"/>
  <c r="X53" i="12"/>
  <c r="V55" i="12"/>
  <c r="T57" i="12"/>
  <c r="AB57" i="12"/>
  <c r="W58" i="12"/>
  <c r="X61" i="12"/>
  <c r="V63" i="12"/>
  <c r="T65" i="12"/>
  <c r="AB65" i="12"/>
  <c r="X69" i="12"/>
  <c r="V71" i="12"/>
  <c r="T73" i="12"/>
  <c r="AB73" i="12"/>
  <c r="V79" i="12"/>
  <c r="T81" i="12"/>
  <c r="AB81" i="12"/>
  <c r="T89" i="12"/>
  <c r="AB89" i="12"/>
  <c r="X93" i="12"/>
  <c r="T97" i="12"/>
  <c r="AB97" i="12"/>
  <c r="U100" i="12"/>
  <c r="X101" i="12"/>
  <c r="AA102" i="12"/>
  <c r="V103" i="12"/>
  <c r="T105" i="12"/>
  <c r="AB105" i="12"/>
  <c r="U108" i="12"/>
  <c r="AC108" i="12"/>
  <c r="S110" i="12"/>
  <c r="AA110" i="12"/>
  <c r="V111" i="12"/>
  <c r="T113" i="12"/>
  <c r="AB113" i="12"/>
  <c r="U116" i="12"/>
  <c r="AC116" i="12"/>
  <c r="S118" i="12"/>
  <c r="AA118" i="12"/>
  <c r="T128" i="15"/>
  <c r="D94" i="25" s="1"/>
  <c r="U9" i="12"/>
  <c r="AC9" i="12"/>
  <c r="U17" i="12"/>
  <c r="AC17" i="12"/>
  <c r="AB22" i="12"/>
  <c r="AB30" i="12"/>
  <c r="U33" i="12"/>
  <c r="AC33" i="12"/>
  <c r="AB38" i="12"/>
  <c r="U41" i="12"/>
  <c r="W55" i="12"/>
  <c r="U57" i="12"/>
  <c r="W63" i="12"/>
  <c r="U65" i="12"/>
  <c r="AC65" i="12"/>
  <c r="W71" i="12"/>
  <c r="U73" i="12"/>
  <c r="AC73" i="12"/>
  <c r="W79" i="12"/>
  <c r="U81" i="12"/>
  <c r="AC81" i="12"/>
  <c r="U89" i="12"/>
  <c r="U97" i="12"/>
  <c r="AB102" i="12"/>
  <c r="U105" i="12"/>
  <c r="V108" i="12"/>
  <c r="T110" i="12"/>
  <c r="AB110" i="12"/>
  <c r="U113" i="12"/>
  <c r="V116" i="12"/>
  <c r="T118" i="12"/>
  <c r="AB118" i="12"/>
  <c r="V135" i="18"/>
  <c r="V153" i="18" s="1"/>
  <c r="D40" i="1" s="1"/>
  <c r="Z144" i="18"/>
  <c r="Z162" i="18" s="1"/>
  <c r="D100" i="1" s="1"/>
  <c r="Z5" i="12"/>
  <c r="X7" i="12"/>
  <c r="V9" i="12"/>
  <c r="Z13" i="12"/>
  <c r="X15" i="12"/>
  <c r="V17" i="12"/>
  <c r="Z21" i="12"/>
  <c r="AC22" i="12"/>
  <c r="V25" i="12"/>
  <c r="Z29" i="12"/>
  <c r="AC30" i="12"/>
  <c r="X31" i="12"/>
  <c r="V33" i="12"/>
  <c r="Z37" i="12"/>
  <c r="AC38" i="12"/>
  <c r="X39" i="12"/>
  <c r="V41" i="12"/>
  <c r="X47" i="12"/>
  <c r="V49" i="12"/>
  <c r="Z53" i="12"/>
  <c r="X55" i="12"/>
  <c r="V57" i="12"/>
  <c r="Z61" i="12"/>
  <c r="X63" i="12"/>
  <c r="V65" i="12"/>
  <c r="Z69" i="12"/>
  <c r="X71" i="12"/>
  <c r="V73" i="12"/>
  <c r="X79" i="12"/>
  <c r="V81" i="12"/>
  <c r="R85" i="12"/>
  <c r="V89" i="12"/>
  <c r="Z93" i="12"/>
  <c r="V97" i="12"/>
  <c r="W100" i="12"/>
  <c r="Z101" i="12"/>
  <c r="AC102" i="12"/>
  <c r="V105" i="12"/>
  <c r="W108" i="12"/>
  <c r="Z109" i="12"/>
  <c r="U110" i="12"/>
  <c r="AC110" i="12"/>
  <c r="V113" i="12"/>
  <c r="W116" i="12"/>
  <c r="R117" i="12"/>
  <c r="U118" i="12"/>
  <c r="AC118" i="12"/>
  <c r="W9" i="12"/>
  <c r="W25" i="12"/>
  <c r="W33" i="12"/>
  <c r="W41" i="12"/>
  <c r="W65" i="12"/>
  <c r="W73" i="12"/>
  <c r="W81" i="12"/>
  <c r="W89" i="12"/>
  <c r="W97" i="12"/>
  <c r="W113" i="12"/>
  <c r="V146" i="18"/>
  <c r="V164" i="18" s="1"/>
  <c r="D51" i="1" s="1"/>
  <c r="AA5" i="12"/>
  <c r="S13" i="12"/>
  <c r="Y15" i="12"/>
  <c r="S21" i="12"/>
  <c r="AA21" i="12"/>
  <c r="S29" i="12"/>
  <c r="AA29" i="12"/>
  <c r="S37" i="12"/>
  <c r="AA37" i="12"/>
  <c r="S45" i="12"/>
  <c r="X54" i="12"/>
  <c r="AA13" i="12"/>
  <c r="Y17" i="12"/>
  <c r="V138" i="18"/>
  <c r="V156" i="18" s="1"/>
  <c r="S5" i="12"/>
  <c r="Y7" i="12"/>
  <c r="S25" i="12"/>
  <c r="AA25" i="12"/>
  <c r="S49" i="12"/>
  <c r="Z54" i="12"/>
  <c r="S57" i="12"/>
  <c r="R62" i="12"/>
  <c r="Z62" i="12"/>
  <c r="S65" i="12"/>
  <c r="R70" i="12"/>
  <c r="Z70" i="12"/>
  <c r="R78" i="12"/>
  <c r="Z78" i="12"/>
  <c r="S81" i="12"/>
  <c r="R86" i="12"/>
  <c r="Z86" i="12"/>
  <c r="S89" i="12"/>
  <c r="R94" i="12"/>
  <c r="Z94" i="12"/>
  <c r="R102" i="12"/>
  <c r="Z102" i="12"/>
  <c r="R110" i="12"/>
  <c r="Z110" i="12"/>
  <c r="R118" i="12"/>
  <c r="Z118" i="12"/>
  <c r="V144" i="18"/>
  <c r="V162" i="18" s="1"/>
  <c r="V136" i="18"/>
  <c r="V154" i="18" s="1"/>
  <c r="Z143" i="18"/>
  <c r="Z161" i="18" s="1"/>
  <c r="V143" i="18"/>
  <c r="V161" i="18" s="1"/>
  <c r="Z140" i="18"/>
  <c r="Z158" i="18" s="1"/>
  <c r="V141" i="18"/>
  <c r="V159" i="18" s="1"/>
  <c r="R3" i="12"/>
  <c r="W10" i="12"/>
  <c r="R11" i="12"/>
  <c r="Z11" i="12"/>
  <c r="W18" i="12"/>
  <c r="R19" i="12"/>
  <c r="Z19" i="12"/>
  <c r="V23" i="12"/>
  <c r="W26" i="12"/>
  <c r="R27" i="12"/>
  <c r="Z27" i="12"/>
  <c r="Y32" i="12"/>
  <c r="W34" i="12"/>
  <c r="R35" i="12"/>
  <c r="Z35" i="12"/>
  <c r="V39" i="12"/>
  <c r="R43" i="12"/>
  <c r="Z43" i="12"/>
  <c r="Y48" i="12"/>
  <c r="R51" i="12"/>
  <c r="Z51" i="12"/>
  <c r="R59" i="12"/>
  <c r="Z59" i="12"/>
  <c r="W66" i="12"/>
  <c r="R67" i="12"/>
  <c r="Z67" i="12"/>
  <c r="W74" i="12"/>
  <c r="R75" i="12"/>
  <c r="Z75" i="12"/>
  <c r="X77" i="12"/>
  <c r="W82" i="12"/>
  <c r="R83" i="12"/>
  <c r="Z83" i="12"/>
  <c r="X85" i="12"/>
  <c r="V87" i="12"/>
  <c r="W90" i="12"/>
  <c r="R91" i="12"/>
  <c r="Z91" i="12"/>
  <c r="V95" i="12"/>
  <c r="W98" i="12"/>
  <c r="R99" i="12"/>
  <c r="Z99" i="12"/>
  <c r="AC100" i="12"/>
  <c r="R107" i="12"/>
  <c r="Z107" i="12"/>
  <c r="R115" i="12"/>
  <c r="Z115" i="12"/>
  <c r="T127" i="15"/>
  <c r="D82" i="25" s="1"/>
  <c r="Z3" i="12"/>
  <c r="Y8" i="12"/>
  <c r="S3" i="12"/>
  <c r="AA3" i="12"/>
  <c r="S11" i="12"/>
  <c r="AA11" i="12"/>
  <c r="S19" i="12"/>
  <c r="AA19" i="12"/>
  <c r="U25" i="12"/>
  <c r="AC25" i="12"/>
  <c r="S27" i="12"/>
  <c r="AA27" i="12"/>
  <c r="S35" i="12"/>
  <c r="AA35" i="12"/>
  <c r="AC41" i="12"/>
  <c r="S43" i="12"/>
  <c r="AA43" i="12"/>
  <c r="U49" i="12"/>
  <c r="AC49" i="12"/>
  <c r="S51" i="12"/>
  <c r="AA51" i="12"/>
  <c r="V52" i="12"/>
  <c r="AC57" i="12"/>
  <c r="S59" i="12"/>
  <c r="AA59" i="12"/>
  <c r="S67" i="12"/>
  <c r="AA67" i="12"/>
  <c r="S75" i="12"/>
  <c r="AA75" i="12"/>
  <c r="S83" i="12"/>
  <c r="AA83" i="12"/>
  <c r="W87" i="12"/>
  <c r="AC89" i="12"/>
  <c r="S91" i="12"/>
  <c r="AA91" i="12"/>
  <c r="W95" i="12"/>
  <c r="AC97" i="12"/>
  <c r="S99" i="12"/>
  <c r="AA99" i="12"/>
  <c r="V100" i="12"/>
  <c r="W103" i="12"/>
  <c r="AC105" i="12"/>
  <c r="S107" i="12"/>
  <c r="AA107" i="12"/>
  <c r="W111" i="12"/>
  <c r="AC113" i="12"/>
  <c r="S115" i="12"/>
  <c r="AA115" i="12"/>
  <c r="AA126" i="15"/>
  <c r="D63" i="25" s="1"/>
  <c r="Y10" i="12"/>
  <c r="T11" i="12"/>
  <c r="AB11" i="12"/>
  <c r="T19" i="12"/>
  <c r="AB19" i="12"/>
  <c r="X23" i="12"/>
  <c r="T27" i="12"/>
  <c r="AB27" i="12"/>
  <c r="T35" i="12"/>
  <c r="AB35" i="12"/>
  <c r="T43" i="12"/>
  <c r="AB43" i="12"/>
  <c r="Z45" i="12"/>
  <c r="T51" i="12"/>
  <c r="AB51" i="12"/>
  <c r="T59" i="12"/>
  <c r="AB59" i="12"/>
  <c r="T67" i="12"/>
  <c r="AB67" i="12"/>
  <c r="T75" i="12"/>
  <c r="AB75" i="12"/>
  <c r="T83" i="12"/>
  <c r="AB83" i="12"/>
  <c r="Z85" i="12"/>
  <c r="X87" i="12"/>
  <c r="T91" i="12"/>
  <c r="AB91" i="12"/>
  <c r="X95" i="12"/>
  <c r="T99" i="12"/>
  <c r="AB99" i="12"/>
  <c r="X103" i="12"/>
  <c r="T107" i="12"/>
  <c r="AB107" i="12"/>
  <c r="X111" i="12"/>
  <c r="T115" i="12"/>
  <c r="AB115" i="12"/>
  <c r="Z117" i="12"/>
  <c r="D24" i="25"/>
  <c r="AC11" i="12"/>
  <c r="U19" i="12"/>
  <c r="AC19" i="12"/>
  <c r="U27" i="12"/>
  <c r="AC27" i="12"/>
  <c r="U35" i="12"/>
  <c r="AC35" i="12"/>
  <c r="U43" i="12"/>
  <c r="AC43" i="12"/>
  <c r="AA45" i="12"/>
  <c r="W49" i="12"/>
  <c r="U51" i="12"/>
  <c r="AC51" i="12"/>
  <c r="X52" i="12"/>
  <c r="W57" i="12"/>
  <c r="U59" i="12"/>
  <c r="AC59" i="12"/>
  <c r="X60" i="12"/>
  <c r="U67" i="12"/>
  <c r="AC67" i="12"/>
  <c r="U75" i="12"/>
  <c r="AC75" i="12"/>
  <c r="U83" i="12"/>
  <c r="AC83" i="12"/>
  <c r="U91" i="12"/>
  <c r="AC91" i="12"/>
  <c r="U99" i="12"/>
  <c r="AC99" i="12"/>
  <c r="W105" i="12"/>
  <c r="U107" i="12"/>
  <c r="AC107" i="12"/>
  <c r="U115" i="12"/>
  <c r="AC115" i="12"/>
  <c r="D28" i="25"/>
  <c r="U3" i="12"/>
  <c r="X17" i="12"/>
  <c r="V19" i="12"/>
  <c r="X25" i="12"/>
  <c r="V27" i="12"/>
  <c r="X33" i="12"/>
  <c r="V35" i="12"/>
  <c r="X41" i="12"/>
  <c r="V43" i="12"/>
  <c r="X49" i="12"/>
  <c r="V51" i="12"/>
  <c r="X57" i="12"/>
  <c r="V59" i="12"/>
  <c r="X65" i="12"/>
  <c r="V67" i="12"/>
  <c r="X73" i="12"/>
  <c r="V75" i="12"/>
  <c r="X81" i="12"/>
  <c r="V83" i="12"/>
  <c r="X89" i="12"/>
  <c r="V91" i="12"/>
  <c r="X97" i="12"/>
  <c r="V99" i="12"/>
  <c r="X105" i="12"/>
  <c r="V107" i="12"/>
  <c r="X113" i="12"/>
  <c r="V115" i="12"/>
  <c r="T3" i="12"/>
  <c r="AC3" i="12"/>
  <c r="W99" i="12"/>
  <c r="W107" i="12"/>
  <c r="W115" i="12"/>
  <c r="D27" i="25"/>
  <c r="AB3" i="12"/>
  <c r="U11" i="12"/>
  <c r="Y40" i="12"/>
  <c r="X2" i="12"/>
  <c r="Y5" i="12"/>
  <c r="W7" i="12"/>
  <c r="R8" i="12"/>
  <c r="Z8" i="12"/>
  <c r="X10" i="12"/>
  <c r="Y13" i="12"/>
  <c r="W15" i="12"/>
  <c r="R16" i="12"/>
  <c r="Z16" i="12"/>
  <c r="X18" i="12"/>
  <c r="Y21" i="12"/>
  <c r="W23" i="12"/>
  <c r="R24" i="12"/>
  <c r="Z24" i="12"/>
  <c r="X26" i="12"/>
  <c r="Y29" i="12"/>
  <c r="W31" i="12"/>
  <c r="R32" i="12"/>
  <c r="Z32" i="12"/>
  <c r="X34" i="12"/>
  <c r="Y37" i="12"/>
  <c r="W39" i="12"/>
  <c r="R40" i="12"/>
  <c r="Z40" i="12"/>
  <c r="X42" i="12"/>
  <c r="Y45" i="12"/>
  <c r="W47" i="12"/>
  <c r="R48" i="12"/>
  <c r="Z48" i="12"/>
  <c r="X50" i="12"/>
  <c r="Y53" i="12"/>
  <c r="R56" i="12"/>
  <c r="Z56" i="12"/>
  <c r="X58" i="12"/>
  <c r="Y61" i="12"/>
  <c r="R64" i="12"/>
  <c r="Z64" i="12"/>
  <c r="X66" i="12"/>
  <c r="Y69" i="12"/>
  <c r="R72" i="12"/>
  <c r="Z72" i="12"/>
  <c r="X74" i="12"/>
  <c r="Y77" i="12"/>
  <c r="R80" i="12"/>
  <c r="Z80" i="12"/>
  <c r="X82" i="12"/>
  <c r="Y85" i="12"/>
  <c r="R88" i="12"/>
  <c r="Z88" i="12"/>
  <c r="X90" i="12"/>
  <c r="Y93" i="12"/>
  <c r="R96" i="12"/>
  <c r="Z96" i="12"/>
  <c r="D29" i="25"/>
  <c r="AA8" i="12"/>
  <c r="AA16" i="12"/>
  <c r="S24" i="12"/>
  <c r="AA24" i="12"/>
  <c r="Y26" i="12"/>
  <c r="AA32" i="12"/>
  <c r="Y34" i="12"/>
  <c r="S40" i="12"/>
  <c r="AA40" i="12"/>
  <c r="Y42" i="12"/>
  <c r="S48" i="12"/>
  <c r="AA48" i="12"/>
  <c r="Y50" i="12"/>
  <c r="S56" i="12"/>
  <c r="AA56" i="12"/>
  <c r="Y58" i="12"/>
  <c r="S64" i="12"/>
  <c r="AA64" i="12"/>
  <c r="Y66" i="12"/>
  <c r="S72" i="12"/>
  <c r="AA72" i="12"/>
  <c r="Y74" i="12"/>
  <c r="S80" i="12"/>
  <c r="AA80" i="12"/>
  <c r="Y82" i="12"/>
  <c r="S88" i="12"/>
  <c r="AA88" i="12"/>
  <c r="Y90" i="12"/>
  <c r="S96" i="12"/>
  <c r="AA96" i="12"/>
  <c r="Y98" i="12"/>
  <c r="S104" i="12"/>
  <c r="AA104" i="12"/>
  <c r="Y106" i="12"/>
  <c r="S112" i="12"/>
  <c r="AA112" i="12"/>
  <c r="Y114" i="12"/>
  <c r="AA127" i="15"/>
  <c r="D75" i="25" s="1"/>
  <c r="S126" i="15"/>
  <c r="D71" i="25" s="1"/>
  <c r="S124" i="15"/>
  <c r="D56" i="25" s="1"/>
  <c r="D35" i="25"/>
  <c r="S16" i="12"/>
  <c r="AB8" i="12"/>
  <c r="Z26" i="12"/>
  <c r="R34" i="12"/>
  <c r="Y18" i="12"/>
  <c r="Z10" i="12"/>
  <c r="T24" i="12"/>
  <c r="Y39" i="12"/>
  <c r="S2" i="12"/>
  <c r="T5" i="12"/>
  <c r="Z7" i="12"/>
  <c r="S10" i="12"/>
  <c r="AA10" i="12"/>
  <c r="V11" i="12"/>
  <c r="Y12" i="12"/>
  <c r="T13" i="12"/>
  <c r="AB13" i="12"/>
  <c r="R15" i="12"/>
  <c r="Z15" i="12"/>
  <c r="U16" i="12"/>
  <c r="AC16" i="12"/>
  <c r="S18" i="12"/>
  <c r="AA18" i="12"/>
  <c r="Y20" i="12"/>
  <c r="T21" i="12"/>
  <c r="AB21" i="12"/>
  <c r="R23" i="12"/>
  <c r="Z23" i="12"/>
  <c r="U24" i="12"/>
  <c r="AC24" i="12"/>
  <c r="S26" i="12"/>
  <c r="AA26" i="12"/>
  <c r="Y28" i="12"/>
  <c r="T29" i="12"/>
  <c r="AB29" i="12"/>
  <c r="R31" i="12"/>
  <c r="Z31" i="12"/>
  <c r="U32" i="12"/>
  <c r="AC32" i="12"/>
  <c r="S34" i="12"/>
  <c r="AA34" i="12"/>
  <c r="Y36" i="12"/>
  <c r="T37" i="12"/>
  <c r="AB37" i="12"/>
  <c r="R39" i="12"/>
  <c r="Y16" i="12"/>
  <c r="Y24" i="12"/>
  <c r="Y2" i="12"/>
  <c r="S8" i="12"/>
  <c r="R2" i="12"/>
  <c r="T8" i="12"/>
  <c r="AB16" i="12"/>
  <c r="R18" i="12"/>
  <c r="Y23" i="12"/>
  <c r="AB32" i="12"/>
  <c r="T40" i="12"/>
  <c r="Z42" i="12"/>
  <c r="V3" i="12"/>
  <c r="Y4" i="12"/>
  <c r="R7" i="12"/>
  <c r="AC8" i="12"/>
  <c r="T2" i="12"/>
  <c r="Z4" i="12"/>
  <c r="AC5" i="12"/>
  <c r="AA7" i="12"/>
  <c r="Y9" i="12"/>
  <c r="AB10" i="12"/>
  <c r="R12" i="12"/>
  <c r="U13" i="12"/>
  <c r="AA15" i="12"/>
  <c r="V16" i="12"/>
  <c r="T18" i="12"/>
  <c r="AB18" i="12"/>
  <c r="W19" i="12"/>
  <c r="R20" i="12"/>
  <c r="U21" i="12"/>
  <c r="AC21" i="12"/>
  <c r="S23" i="12"/>
  <c r="AA23" i="12"/>
  <c r="V24" i="12"/>
  <c r="Y25" i="12"/>
  <c r="T26" i="12"/>
  <c r="AB26" i="12"/>
  <c r="W27" i="12"/>
  <c r="R28" i="12"/>
  <c r="Z28" i="12"/>
  <c r="U29" i="12"/>
  <c r="AC29" i="12"/>
  <c r="S31" i="12"/>
  <c r="AA31" i="12"/>
  <c r="V32" i="12"/>
  <c r="Y33" i="12"/>
  <c r="T34" i="12"/>
  <c r="AB34" i="12"/>
  <c r="W35" i="12"/>
  <c r="R36" i="12"/>
  <c r="R10" i="12"/>
  <c r="T16" i="12"/>
  <c r="R26" i="12"/>
  <c r="T32" i="12"/>
  <c r="R42" i="12"/>
  <c r="AA2" i="12"/>
  <c r="AB5" i="12"/>
  <c r="U8" i="12"/>
  <c r="AB2" i="12"/>
  <c r="W3" i="12"/>
  <c r="R4" i="12"/>
  <c r="U5" i="12"/>
  <c r="S7" i="12"/>
  <c r="V8" i="12"/>
  <c r="T10" i="12"/>
  <c r="W11" i="12"/>
  <c r="Z12" i="12"/>
  <c r="AC13" i="12"/>
  <c r="S15" i="12"/>
  <c r="Z20" i="12"/>
  <c r="U2" i="12"/>
  <c r="AC2" i="12"/>
  <c r="X3" i="12"/>
  <c r="S4" i="12"/>
  <c r="AA4" i="12"/>
  <c r="V5" i="12"/>
  <c r="Y6" i="12"/>
  <c r="T7" i="12"/>
  <c r="AB7" i="12"/>
  <c r="W8" i="12"/>
  <c r="R9" i="12"/>
  <c r="Z9" i="12"/>
  <c r="S32" i="12"/>
  <c r="Z2" i="12"/>
  <c r="Z18" i="12"/>
  <c r="AB24" i="12"/>
  <c r="Y31" i="12"/>
  <c r="Z34" i="12"/>
  <c r="AB40" i="12"/>
  <c r="V2" i="12"/>
  <c r="Y3" i="12"/>
  <c r="W5" i="12"/>
  <c r="U7" i="12"/>
  <c r="AC7" i="12"/>
  <c r="X8" i="12"/>
  <c r="V10" i="12"/>
  <c r="Y11" i="12"/>
  <c r="AB12" i="12"/>
  <c r="W13" i="12"/>
  <c r="U15" i="12"/>
  <c r="AC15" i="12"/>
  <c r="X16" i="12"/>
  <c r="V18" i="12"/>
  <c r="Y19" i="12"/>
  <c r="T20" i="12"/>
  <c r="AB20" i="12"/>
  <c r="W21" i="12"/>
  <c r="U23" i="12"/>
  <c r="AC23" i="12"/>
  <c r="X24" i="12"/>
  <c r="V26" i="12"/>
  <c r="Y27" i="12"/>
  <c r="T28" i="12"/>
  <c r="AB28" i="12"/>
  <c r="W29" i="12"/>
  <c r="U31" i="12"/>
  <c r="AC31" i="12"/>
  <c r="X32" i="12"/>
  <c r="S33" i="12"/>
  <c r="AA33" i="12"/>
  <c r="V34" i="12"/>
  <c r="Y35" i="12"/>
  <c r="T36" i="12"/>
  <c r="Y56" i="12"/>
  <c r="Y64" i="12"/>
  <c r="Y72" i="12"/>
  <c r="Y80" i="12"/>
  <c r="Y88" i="12"/>
  <c r="Y96" i="12"/>
  <c r="Y104" i="12"/>
  <c r="Y112" i="12"/>
  <c r="Z126" i="15"/>
  <c r="D64" i="25" s="1"/>
  <c r="Z124" i="15"/>
  <c r="D49" i="25" s="1"/>
  <c r="V127" i="15"/>
  <c r="D80" i="25" s="1"/>
  <c r="V139" i="18"/>
  <c r="V157" i="18" s="1"/>
  <c r="D44" i="1" s="1"/>
  <c r="AA124" i="15"/>
  <c r="D48" i="25" s="1"/>
  <c r="Z135" i="18"/>
  <c r="Z153" i="18" s="1"/>
  <c r="D91" i="1" s="1"/>
  <c r="Y47" i="12"/>
  <c r="T48" i="12"/>
  <c r="AB48" i="12"/>
  <c r="R50" i="12"/>
  <c r="Z50" i="12"/>
  <c r="S53" i="12"/>
  <c r="AA53" i="12"/>
  <c r="Y55" i="12"/>
  <c r="T56" i="12"/>
  <c r="AB56" i="12"/>
  <c r="R58" i="12"/>
  <c r="Z58" i="12"/>
  <c r="S61" i="12"/>
  <c r="AA61" i="12"/>
  <c r="Y63" i="12"/>
  <c r="T64" i="12"/>
  <c r="AB64" i="12"/>
  <c r="R66" i="12"/>
  <c r="Z66" i="12"/>
  <c r="S69" i="12"/>
  <c r="AA69" i="12"/>
  <c r="Y71" i="12"/>
  <c r="T72" i="12"/>
  <c r="AB72" i="12"/>
  <c r="R74" i="12"/>
  <c r="Z74" i="12"/>
  <c r="S77" i="12"/>
  <c r="AA77" i="12"/>
  <c r="Y79" i="12"/>
  <c r="T80" i="12"/>
  <c r="AB80" i="12"/>
  <c r="R82" i="12"/>
  <c r="Z82" i="12"/>
  <c r="S85" i="12"/>
  <c r="AA85" i="12"/>
  <c r="Y87" i="12"/>
  <c r="T88" i="12"/>
  <c r="AB88" i="12"/>
  <c r="R90" i="12"/>
  <c r="Z90" i="12"/>
  <c r="S93" i="12"/>
  <c r="AA93" i="12"/>
  <c r="Y95" i="12"/>
  <c r="T96" i="12"/>
  <c r="AB96" i="12"/>
  <c r="R98" i="12"/>
  <c r="Z98" i="12"/>
  <c r="S101" i="12"/>
  <c r="AA101" i="12"/>
  <c r="Y103" i="12"/>
  <c r="T104" i="12"/>
  <c r="AB104" i="12"/>
  <c r="R106" i="12"/>
  <c r="Z106" i="12"/>
  <c r="S109" i="12"/>
  <c r="AA109" i="12"/>
  <c r="Y111" i="12"/>
  <c r="T112" i="12"/>
  <c r="AB112" i="12"/>
  <c r="R114" i="12"/>
  <c r="Z114" i="12"/>
  <c r="S117" i="12"/>
  <c r="AA117" i="12"/>
  <c r="D32" i="25"/>
  <c r="S127" i="15"/>
  <c r="D83" i="25" s="1"/>
  <c r="Z128" i="15"/>
  <c r="D88" i="25" s="1"/>
  <c r="Y128" i="15"/>
  <c r="D89" i="25" s="1"/>
  <c r="D43" i="25"/>
  <c r="AC127" i="15"/>
  <c r="D73" i="25" s="1"/>
  <c r="Z138" i="18"/>
  <c r="Z156" i="18" s="1"/>
  <c r="R134" i="18"/>
  <c r="R152" i="18" s="1"/>
  <c r="Z39" i="12"/>
  <c r="U40" i="12"/>
  <c r="AC40" i="12"/>
  <c r="S42" i="12"/>
  <c r="AA42" i="12"/>
  <c r="Y44" i="12"/>
  <c r="T45" i="12"/>
  <c r="AB45" i="12"/>
  <c r="R47" i="12"/>
  <c r="Z47" i="12"/>
  <c r="U48" i="12"/>
  <c r="AC48" i="12"/>
  <c r="S50" i="12"/>
  <c r="AA50" i="12"/>
  <c r="Y52" i="12"/>
  <c r="T53" i="12"/>
  <c r="AB53" i="12"/>
  <c r="R55" i="12"/>
  <c r="Z55" i="12"/>
  <c r="U56" i="12"/>
  <c r="AC56" i="12"/>
  <c r="S58" i="12"/>
  <c r="AA58" i="12"/>
  <c r="Y60" i="12"/>
  <c r="T61" i="12"/>
  <c r="AB61" i="12"/>
  <c r="R63" i="12"/>
  <c r="Z63" i="12"/>
  <c r="U64" i="12"/>
  <c r="AC64" i="12"/>
  <c r="S66" i="12"/>
  <c r="AA66" i="12"/>
  <c r="Y68" i="12"/>
  <c r="T69" i="12"/>
  <c r="AB69" i="12"/>
  <c r="R71" i="12"/>
  <c r="Z71" i="12"/>
  <c r="U72" i="12"/>
  <c r="AC72" i="12"/>
  <c r="S74" i="12"/>
  <c r="AA74" i="12"/>
  <c r="Y76" i="12"/>
  <c r="T77" i="12"/>
  <c r="AB77" i="12"/>
  <c r="R79" i="12"/>
  <c r="Z79" i="12"/>
  <c r="U80" i="12"/>
  <c r="AC80" i="12"/>
  <c r="S82" i="12"/>
  <c r="AA82" i="12"/>
  <c r="Y84" i="12"/>
  <c r="T85" i="12"/>
  <c r="AB85" i="12"/>
  <c r="R87" i="12"/>
  <c r="Z87" i="12"/>
  <c r="U88" i="12"/>
  <c r="AC88" i="12"/>
  <c r="S90" i="12"/>
  <c r="AA90" i="12"/>
  <c r="Y92" i="12"/>
  <c r="T93" i="12"/>
  <c r="AB93" i="12"/>
  <c r="R95" i="12"/>
  <c r="Z95" i="12"/>
  <c r="U96" i="12"/>
  <c r="AC96" i="12"/>
  <c r="S98" i="12"/>
  <c r="AA98" i="12"/>
  <c r="Y100" i="12"/>
  <c r="T101" i="12"/>
  <c r="AB101" i="12"/>
  <c r="R103" i="12"/>
  <c r="Z103" i="12"/>
  <c r="U104" i="12"/>
  <c r="AC104" i="12"/>
  <c r="S106" i="12"/>
  <c r="AA106" i="12"/>
  <c r="Y108" i="12"/>
  <c r="T109" i="12"/>
  <c r="AB109" i="12"/>
  <c r="R111" i="12"/>
  <c r="Z111" i="12"/>
  <c r="U112" i="12"/>
  <c r="AC112" i="12"/>
  <c r="S114" i="12"/>
  <c r="AA114" i="12"/>
  <c r="Y116" i="12"/>
  <c r="T117" i="12"/>
  <c r="AB117" i="12"/>
  <c r="D31" i="25"/>
  <c r="R128" i="15"/>
  <c r="Y127" i="15"/>
  <c r="D77" i="25" s="1"/>
  <c r="D38" i="25"/>
  <c r="U127" i="15"/>
  <c r="D81" i="25" s="1"/>
  <c r="V128" i="15"/>
  <c r="D92" i="25" s="1"/>
  <c r="R133" i="18"/>
  <c r="R151" i="18" s="1"/>
  <c r="X124" i="15"/>
  <c r="D51" i="25" s="1"/>
  <c r="X126" i="15"/>
  <c r="D66" i="25" s="1"/>
  <c r="Z36" i="12"/>
  <c r="U37" i="12"/>
  <c r="AC37" i="12"/>
  <c r="S39" i="12"/>
  <c r="AA39" i="12"/>
  <c r="V40" i="12"/>
  <c r="Y41" i="12"/>
  <c r="T42" i="12"/>
  <c r="AB42" i="12"/>
  <c r="W43" i="12"/>
  <c r="R44" i="12"/>
  <c r="Z44" i="12"/>
  <c r="U45" i="12"/>
  <c r="AC45" i="12"/>
  <c r="S47" i="12"/>
  <c r="AA47" i="12"/>
  <c r="V48" i="12"/>
  <c r="Y49" i="12"/>
  <c r="T50" i="12"/>
  <c r="AB50" i="12"/>
  <c r="W51" i="12"/>
  <c r="R52" i="12"/>
  <c r="Z52" i="12"/>
  <c r="U53" i="12"/>
  <c r="AC53" i="12"/>
  <c r="S55" i="12"/>
  <c r="AA55" i="12"/>
  <c r="V56" i="12"/>
  <c r="Y57" i="12"/>
  <c r="T58" i="12"/>
  <c r="AB58" i="12"/>
  <c r="W59" i="12"/>
  <c r="R60" i="12"/>
  <c r="Z60" i="12"/>
  <c r="U61" i="12"/>
  <c r="AC61" i="12"/>
  <c r="S63" i="12"/>
  <c r="AA63" i="12"/>
  <c r="V64" i="12"/>
  <c r="Y65" i="12"/>
  <c r="T66" i="12"/>
  <c r="AB66" i="12"/>
  <c r="W67" i="12"/>
  <c r="R68" i="12"/>
  <c r="Z68" i="12"/>
  <c r="U69" i="12"/>
  <c r="AC69" i="12"/>
  <c r="S71" i="12"/>
  <c r="AA71" i="12"/>
  <c r="V72" i="12"/>
  <c r="Y73" i="12"/>
  <c r="T74" i="12"/>
  <c r="AB74" i="12"/>
  <c r="W75" i="12"/>
  <c r="R76" i="12"/>
  <c r="Z76" i="12"/>
  <c r="U77" i="12"/>
  <c r="AC77" i="12"/>
  <c r="S79" i="12"/>
  <c r="AA79" i="12"/>
  <c r="V80" i="12"/>
  <c r="Y81" i="12"/>
  <c r="T82" i="12"/>
  <c r="AB82" i="12"/>
  <c r="W83" i="12"/>
  <c r="R84" i="12"/>
  <c r="Z84" i="12"/>
  <c r="U85" i="12"/>
  <c r="AC85" i="12"/>
  <c r="S87" i="12"/>
  <c r="AA87" i="12"/>
  <c r="V88" i="12"/>
  <c r="Y89" i="12"/>
  <c r="T90" i="12"/>
  <c r="AB90" i="12"/>
  <c r="W91" i="12"/>
  <c r="R92" i="12"/>
  <c r="Z92" i="12"/>
  <c r="U93" i="12"/>
  <c r="AC93" i="12"/>
  <c r="S95" i="12"/>
  <c r="AA95" i="12"/>
  <c r="V96" i="12"/>
  <c r="Y97" i="12"/>
  <c r="T98" i="12"/>
  <c r="AB98" i="12"/>
  <c r="R100" i="12"/>
  <c r="Z100" i="12"/>
  <c r="U101" i="12"/>
  <c r="AC101" i="12"/>
  <c r="S103" i="12"/>
  <c r="AA103" i="12"/>
  <c r="V104" i="12"/>
  <c r="Y105" i="12"/>
  <c r="T106" i="12"/>
  <c r="AB106" i="12"/>
  <c r="R108" i="12"/>
  <c r="Z108" i="12"/>
  <c r="U109" i="12"/>
  <c r="AC109" i="12"/>
  <c r="S111" i="12"/>
  <c r="AA111" i="12"/>
  <c r="V112" i="12"/>
  <c r="Y113" i="12"/>
  <c r="T114" i="12"/>
  <c r="AB114" i="12"/>
  <c r="R116" i="12"/>
  <c r="Z116" i="12"/>
  <c r="U117" i="12"/>
  <c r="AC117" i="12"/>
  <c r="D39" i="25"/>
  <c r="D23" i="25"/>
  <c r="D41" i="25"/>
  <c r="D37" i="25"/>
  <c r="V134" i="18"/>
  <c r="V152" i="18" s="1"/>
  <c r="D39" i="1" s="1"/>
  <c r="V133" i="18"/>
  <c r="V151" i="18" s="1"/>
  <c r="U10" i="12"/>
  <c r="AC10" i="12"/>
  <c r="X11" i="12"/>
  <c r="S12" i="12"/>
  <c r="AA12" i="12"/>
  <c r="V13" i="12"/>
  <c r="Y14" i="12"/>
  <c r="T15" i="12"/>
  <c r="AB15" i="12"/>
  <c r="W16" i="12"/>
  <c r="R17" i="12"/>
  <c r="Z17" i="12"/>
  <c r="U18" i="12"/>
  <c r="AC18" i="12"/>
  <c r="X19" i="12"/>
  <c r="S20" i="12"/>
  <c r="AA20" i="12"/>
  <c r="V21" i="12"/>
  <c r="Y22" i="12"/>
  <c r="T23" i="12"/>
  <c r="AB23" i="12"/>
  <c r="W24" i="12"/>
  <c r="R25" i="12"/>
  <c r="Z25" i="12"/>
  <c r="U26" i="12"/>
  <c r="AC26" i="12"/>
  <c r="X27" i="12"/>
  <c r="S28" i="12"/>
  <c r="AA28" i="12"/>
  <c r="V29" i="12"/>
  <c r="Y30" i="12"/>
  <c r="T31" i="12"/>
  <c r="AB31" i="12"/>
  <c r="W32" i="12"/>
  <c r="R33" i="12"/>
  <c r="Z33" i="12"/>
  <c r="U34" i="12"/>
  <c r="AC34" i="12"/>
  <c r="X35" i="12"/>
  <c r="S36" i="12"/>
  <c r="AA36" i="12"/>
  <c r="V37" i="12"/>
  <c r="Y38" i="12"/>
  <c r="T39" i="12"/>
  <c r="AB39" i="12"/>
  <c r="W40" i="12"/>
  <c r="R41" i="12"/>
  <c r="Z41" i="12"/>
  <c r="U42" i="12"/>
  <c r="AC42" i="12"/>
  <c r="X43" i="12"/>
  <c r="S44" i="12"/>
  <c r="AA44" i="12"/>
  <c r="V45" i="12"/>
  <c r="Y46" i="12"/>
  <c r="T47" i="12"/>
  <c r="AB47" i="12"/>
  <c r="W48" i="12"/>
  <c r="R49" i="12"/>
  <c r="Z49" i="12"/>
  <c r="U50" i="12"/>
  <c r="AC50" i="12"/>
  <c r="X51" i="12"/>
  <c r="S52" i="12"/>
  <c r="AA52" i="12"/>
  <c r="V53" i="12"/>
  <c r="Y54" i="12"/>
  <c r="T55" i="12"/>
  <c r="AB55" i="12"/>
  <c r="W56" i="12"/>
  <c r="R57" i="12"/>
  <c r="Z57" i="12"/>
  <c r="U58" i="12"/>
  <c r="AC58" i="12"/>
  <c r="X59" i="12"/>
  <c r="S60" i="12"/>
  <c r="AA60" i="12"/>
  <c r="V61" i="12"/>
  <c r="Y62" i="12"/>
  <c r="T63" i="12"/>
  <c r="AB63" i="12"/>
  <c r="W64" i="12"/>
  <c r="R65" i="12"/>
  <c r="Z65" i="12"/>
  <c r="U66" i="12"/>
  <c r="AC66" i="12"/>
  <c r="X67" i="12"/>
  <c r="S68" i="12"/>
  <c r="AA68" i="12"/>
  <c r="V69" i="12"/>
  <c r="Y70" i="12"/>
  <c r="T71" i="12"/>
  <c r="AB71" i="12"/>
  <c r="W72" i="12"/>
  <c r="R73" i="12"/>
  <c r="Z73" i="12"/>
  <c r="U74" i="12"/>
  <c r="AC74" i="12"/>
  <c r="X75" i="12"/>
  <c r="S76" i="12"/>
  <c r="AA76" i="12"/>
  <c r="V77" i="12"/>
  <c r="Y78" i="12"/>
  <c r="T79" i="12"/>
  <c r="AB79" i="12"/>
  <c r="W80" i="12"/>
  <c r="R81" i="12"/>
  <c r="Z81" i="12"/>
  <c r="U82" i="12"/>
  <c r="AC82" i="12"/>
  <c r="X83" i="12"/>
  <c r="S84" i="12"/>
  <c r="AA84" i="12"/>
  <c r="V85" i="12"/>
  <c r="Y86" i="12"/>
  <c r="T87" i="12"/>
  <c r="AB87" i="12"/>
  <c r="W88" i="12"/>
  <c r="R89" i="12"/>
  <c r="Z89" i="12"/>
  <c r="U90" i="12"/>
  <c r="AC90" i="12"/>
  <c r="X91" i="12"/>
  <c r="S92" i="12"/>
  <c r="AA92" i="12"/>
  <c r="V93" i="12"/>
  <c r="Y94" i="12"/>
  <c r="T95" i="12"/>
  <c r="AB95" i="12"/>
  <c r="W96" i="12"/>
  <c r="R97" i="12"/>
  <c r="Z97" i="12"/>
  <c r="U98" i="12"/>
  <c r="AC98" i="12"/>
  <c r="X99" i="12"/>
  <c r="S100" i="12"/>
  <c r="AA100" i="12"/>
  <c r="V101" i="12"/>
  <c r="Y102" i="12"/>
  <c r="T103" i="12"/>
  <c r="AB103" i="12"/>
  <c r="W104" i="12"/>
  <c r="R105" i="12"/>
  <c r="Z105" i="12"/>
  <c r="U106" i="12"/>
  <c r="AC106" i="12"/>
  <c r="X107" i="12"/>
  <c r="S108" i="12"/>
  <c r="AA108" i="12"/>
  <c r="V109" i="12"/>
  <c r="Y110" i="12"/>
  <c r="T111" i="12"/>
  <c r="AB111" i="12"/>
  <c r="W112" i="12"/>
  <c r="R113" i="12"/>
  <c r="Z113" i="12"/>
  <c r="U114" i="12"/>
  <c r="AC114" i="12"/>
  <c r="X115" i="12"/>
  <c r="S116" i="12"/>
  <c r="AA116" i="12"/>
  <c r="V117" i="12"/>
  <c r="Y118" i="12"/>
  <c r="D22" i="25"/>
  <c r="D26" i="25"/>
  <c r="D25" i="25"/>
  <c r="D36" i="25"/>
  <c r="AB36" i="12"/>
  <c r="W37" i="12"/>
  <c r="U39" i="12"/>
  <c r="AC39" i="12"/>
  <c r="X40" i="12"/>
  <c r="AA41" i="12"/>
  <c r="V42" i="12"/>
  <c r="Y43" i="12"/>
  <c r="T44" i="12"/>
  <c r="AB44" i="12"/>
  <c r="W45" i="12"/>
  <c r="U47" i="12"/>
  <c r="AC47" i="12"/>
  <c r="X48" i="12"/>
  <c r="AA49" i="12"/>
  <c r="V50" i="12"/>
  <c r="Y51" i="12"/>
  <c r="T52" i="12"/>
  <c r="AB52" i="12"/>
  <c r="W53" i="12"/>
  <c r="U55" i="12"/>
  <c r="AC55" i="12"/>
  <c r="X56" i="12"/>
  <c r="AA57" i="12"/>
  <c r="V58" i="12"/>
  <c r="Y59" i="12"/>
  <c r="T60" i="12"/>
  <c r="AB60" i="12"/>
  <c r="W61" i="12"/>
  <c r="U63" i="12"/>
  <c r="AC63" i="12"/>
  <c r="X64" i="12"/>
  <c r="AA65" i="12"/>
  <c r="V66" i="12"/>
  <c r="Y67" i="12"/>
  <c r="T68" i="12"/>
  <c r="AB68" i="12"/>
  <c r="W69" i="12"/>
  <c r="U71" i="12"/>
  <c r="AC71" i="12"/>
  <c r="X72" i="12"/>
  <c r="S73" i="12"/>
  <c r="AA73" i="12"/>
  <c r="V74" i="12"/>
  <c r="Y75" i="12"/>
  <c r="T76" i="12"/>
  <c r="AB76" i="12"/>
  <c r="W77" i="12"/>
  <c r="U79" i="12"/>
  <c r="AC79" i="12"/>
  <c r="X80" i="12"/>
  <c r="AA81" i="12"/>
  <c r="V82" i="12"/>
  <c r="Y83" i="12"/>
  <c r="T84" i="12"/>
  <c r="AB84" i="12"/>
  <c r="W85" i="12"/>
  <c r="U87" i="12"/>
  <c r="AC87" i="12"/>
  <c r="X88" i="12"/>
  <c r="AA89" i="12"/>
  <c r="V90" i="12"/>
  <c r="Y91" i="12"/>
  <c r="T92" i="12"/>
  <c r="AB92" i="12"/>
  <c r="W93" i="12"/>
  <c r="U95" i="12"/>
  <c r="AC95" i="12"/>
  <c r="X96" i="12"/>
  <c r="S97" i="12"/>
  <c r="AA97" i="12"/>
  <c r="V98" i="12"/>
  <c r="Y99" i="12"/>
  <c r="T100" i="12"/>
  <c r="AB100" i="12"/>
  <c r="W101" i="12"/>
  <c r="U103" i="12"/>
  <c r="AC103" i="12"/>
  <c r="X104" i="12"/>
  <c r="S105" i="12"/>
  <c r="AA105" i="12"/>
  <c r="V106" i="12"/>
  <c r="Y107" i="12"/>
  <c r="T108" i="12"/>
  <c r="AB108" i="12"/>
  <c r="W109" i="12"/>
  <c r="U111" i="12"/>
  <c r="AC111" i="12"/>
  <c r="X112" i="12"/>
  <c r="S113" i="12"/>
  <c r="AA113" i="12"/>
  <c r="V114" i="12"/>
  <c r="Y115" i="12"/>
  <c r="T116" i="12"/>
  <c r="AB116" i="12"/>
  <c r="W117" i="12"/>
  <c r="AB127" i="15"/>
  <c r="D74" i="25" s="1"/>
  <c r="AB128" i="15"/>
  <c r="D86" i="25" s="1"/>
  <c r="D30" i="25"/>
  <c r="Z127" i="15"/>
  <c r="D76" i="25" s="1"/>
  <c r="X127" i="15"/>
  <c r="D78" i="25" s="1"/>
  <c r="X128" i="15"/>
  <c r="D90" i="25" s="1"/>
  <c r="AC128" i="15"/>
  <c r="D85" i="25" s="1"/>
  <c r="V124" i="15"/>
  <c r="D53" i="25" s="1"/>
  <c r="V126" i="15"/>
  <c r="D68" i="25" s="1"/>
  <c r="D44" i="25"/>
  <c r="AB124" i="15"/>
  <c r="D47" i="25" s="1"/>
  <c r="AB126" i="15"/>
  <c r="D62" i="25" s="1"/>
  <c r="Z136" i="18"/>
  <c r="Z154" i="18" s="1"/>
  <c r="AA128" i="15"/>
  <c r="D87" i="25" s="1"/>
  <c r="D40" i="25"/>
  <c r="R127" i="15"/>
  <c r="D34" i="25"/>
  <c r="U128" i="15"/>
  <c r="D93" i="25" s="1"/>
  <c r="AC124" i="15"/>
  <c r="D46" i="25" s="1"/>
  <c r="AC126" i="15"/>
  <c r="D61" i="25" s="1"/>
  <c r="T124" i="15"/>
  <c r="T126" i="15"/>
  <c r="D70" i="25" s="1"/>
  <c r="X98" i="12"/>
  <c r="Y101" i="12"/>
  <c r="R104" i="12"/>
  <c r="Z104" i="12"/>
  <c r="X106" i="12"/>
  <c r="Y109" i="12"/>
  <c r="R112" i="12"/>
  <c r="Z112" i="12"/>
  <c r="X114" i="12"/>
  <c r="Y117" i="12"/>
  <c r="R126" i="15"/>
  <c r="R124" i="15"/>
  <c r="S128" i="15"/>
  <c r="Y124" i="15"/>
  <c r="D50" i="25" s="1"/>
  <c r="Y126" i="15"/>
  <c r="D65" i="25" s="1"/>
  <c r="D42" i="25"/>
  <c r="W127" i="15"/>
  <c r="W128" i="15"/>
  <c r="D91" i="25" s="1"/>
  <c r="W124" i="15"/>
  <c r="D52" i="25" s="1"/>
  <c r="W126" i="15"/>
  <c r="D67" i="25" s="1"/>
  <c r="R136" i="18"/>
  <c r="R154" i="18" s="1"/>
  <c r="D8" i="1" s="1"/>
  <c r="R135" i="18"/>
  <c r="R153" i="18" s="1"/>
  <c r="U124" i="15"/>
  <c r="D54" i="25" s="1"/>
  <c r="U126" i="15"/>
  <c r="D69" i="25" s="1"/>
  <c r="Z134" i="18"/>
  <c r="Z152" i="18" s="1"/>
  <c r="W120" i="15"/>
  <c r="Z120" i="15"/>
  <c r="G97" i="1"/>
  <c r="G94" i="1"/>
  <c r="AA120" i="15"/>
  <c r="G49" i="1"/>
  <c r="D50" i="1"/>
  <c r="G43" i="1"/>
  <c r="Y120" i="15"/>
  <c r="R120" i="15"/>
  <c r="M3" i="24" s="1"/>
  <c r="S120" i="15"/>
  <c r="T120" i="15"/>
  <c r="D95" i="1"/>
  <c r="X120" i="15"/>
  <c r="D89" i="1"/>
  <c r="AC120" i="15"/>
  <c r="D43" i="1"/>
  <c r="G7" i="1"/>
  <c r="G40" i="1"/>
  <c r="G89" i="1"/>
  <c r="U120" i="15"/>
  <c r="D99" i="1"/>
  <c r="AB120" i="15"/>
  <c r="V120" i="15"/>
  <c r="D49" i="1"/>
  <c r="G91" i="1"/>
  <c r="G5" i="1"/>
  <c r="D102" i="1"/>
  <c r="V123" i="12" l="1"/>
  <c r="R123" i="12"/>
  <c r="R122" i="12"/>
  <c r="U123" i="12"/>
  <c r="AA122" i="12"/>
  <c r="Z123" i="12"/>
  <c r="AA123" i="12"/>
  <c r="U122" i="12"/>
  <c r="S122" i="12"/>
  <c r="Z122" i="12"/>
  <c r="X123" i="12"/>
  <c r="S123" i="12"/>
  <c r="X122" i="12"/>
  <c r="W122" i="12"/>
  <c r="V122" i="12"/>
  <c r="T122" i="12"/>
  <c r="Y122" i="12"/>
  <c r="W123" i="12"/>
  <c r="AB123" i="12"/>
  <c r="T123" i="12"/>
  <c r="AC122" i="12"/>
  <c r="Y123" i="12"/>
  <c r="I38" i="25" s="1"/>
  <c r="M38" i="25" s="1"/>
  <c r="AC123" i="12"/>
  <c r="AB122" i="12"/>
  <c r="I23" i="25" s="1"/>
  <c r="M23" i="25" s="1"/>
  <c r="D14" i="25"/>
  <c r="L3" i="24"/>
  <c r="D10" i="25"/>
  <c r="H3" i="24"/>
  <c r="D3" i="24"/>
  <c r="D6" i="25"/>
  <c r="Z140" i="15"/>
  <c r="Z158" i="15" s="1"/>
  <c r="C96" i="1" s="1"/>
  <c r="D79" i="25"/>
  <c r="D11" i="25"/>
  <c r="I3" i="24"/>
  <c r="G3" i="24"/>
  <c r="D9" i="25"/>
  <c r="C3" i="24"/>
  <c r="D5" i="25"/>
  <c r="Z146" i="15"/>
  <c r="Z164" i="15" s="1"/>
  <c r="D95" i="25"/>
  <c r="D8" i="25"/>
  <c r="F3" i="24"/>
  <c r="D13" i="25"/>
  <c r="K3" i="24"/>
  <c r="E3" i="24"/>
  <c r="D7" i="25"/>
  <c r="V146" i="15"/>
  <c r="V164" i="15" s="1"/>
  <c r="C51" i="1" s="1"/>
  <c r="D55" i="25"/>
  <c r="D12" i="25"/>
  <c r="J3" i="24"/>
  <c r="D4" i="25"/>
  <c r="B3" i="24"/>
  <c r="D38" i="1"/>
  <c r="Z136" i="15"/>
  <c r="Z154" i="15" s="1"/>
  <c r="D45" i="1"/>
  <c r="Z144" i="15"/>
  <c r="Z162" i="15" s="1"/>
  <c r="C100" i="1" s="1"/>
  <c r="Z141" i="15"/>
  <c r="Z159" i="15" s="1"/>
  <c r="C97" i="1" s="1"/>
  <c r="I40" i="25"/>
  <c r="M40" i="25" s="1"/>
  <c r="W127" i="12"/>
  <c r="I79" i="25" s="1"/>
  <c r="Z139" i="15"/>
  <c r="Z157" i="15" s="1"/>
  <c r="C95" i="1" s="1"/>
  <c r="V144" i="15"/>
  <c r="V162" i="15" s="1"/>
  <c r="D46" i="1"/>
  <c r="X126" i="12"/>
  <c r="I66" i="25" s="1"/>
  <c r="M66" i="25" s="1"/>
  <c r="Z145" i="15"/>
  <c r="Z163" i="15" s="1"/>
  <c r="C101" i="1" s="1"/>
  <c r="D5" i="1"/>
  <c r="R120" i="12"/>
  <c r="M8" i="24" s="1"/>
  <c r="I35" i="25"/>
  <c r="M35" i="25" s="1"/>
  <c r="AA128" i="12"/>
  <c r="I87" i="25" s="1"/>
  <c r="AA120" i="12"/>
  <c r="V143" i="15"/>
  <c r="V161" i="15" s="1"/>
  <c r="I37" i="25"/>
  <c r="M37" i="25" s="1"/>
  <c r="I43" i="25"/>
  <c r="M43" i="25" s="1"/>
  <c r="S128" i="12"/>
  <c r="I95" i="25" s="1"/>
  <c r="Z135" i="15"/>
  <c r="Z153" i="15" s="1"/>
  <c r="X120" i="12"/>
  <c r="Z143" i="15"/>
  <c r="Z161" i="15" s="1"/>
  <c r="V127" i="12"/>
  <c r="I80" i="25" s="1"/>
  <c r="M80" i="25" s="1"/>
  <c r="W128" i="12"/>
  <c r="I91" i="25" s="1"/>
  <c r="M91" i="25" s="1"/>
  <c r="V124" i="12"/>
  <c r="I53" i="25" s="1"/>
  <c r="M53" i="25" s="1"/>
  <c r="W124" i="12"/>
  <c r="I52" i="25" s="1"/>
  <c r="M52" i="25" s="1"/>
  <c r="I39" i="25"/>
  <c r="M39" i="25" s="1"/>
  <c r="U128" i="12"/>
  <c r="I93" i="25" s="1"/>
  <c r="M93" i="25" s="1"/>
  <c r="AC126" i="12"/>
  <c r="I61" i="25" s="1"/>
  <c r="M61" i="25" s="1"/>
  <c r="I27" i="25"/>
  <c r="M27" i="25" s="1"/>
  <c r="S120" i="12"/>
  <c r="I25" i="25"/>
  <c r="M25" i="25" s="1"/>
  <c r="I41" i="25"/>
  <c r="M41" i="25" s="1"/>
  <c r="U126" i="12"/>
  <c r="I69" i="25" s="1"/>
  <c r="M69" i="25" s="1"/>
  <c r="X127" i="12"/>
  <c r="I78" i="25" s="1"/>
  <c r="T128" i="12"/>
  <c r="I94" i="25" s="1"/>
  <c r="M94" i="25" s="1"/>
  <c r="R126" i="12"/>
  <c r="R124" i="12"/>
  <c r="S127" i="12"/>
  <c r="I83" i="25" s="1"/>
  <c r="M83" i="25" s="1"/>
  <c r="AC120" i="12"/>
  <c r="I22" i="25"/>
  <c r="I31" i="25"/>
  <c r="M31" i="25" s="1"/>
  <c r="T120" i="12"/>
  <c r="I36" i="25"/>
  <c r="M36" i="25" s="1"/>
  <c r="Y124" i="12"/>
  <c r="I50" i="25" s="1"/>
  <c r="M50" i="25" s="1"/>
  <c r="Y126" i="12"/>
  <c r="I65" i="25" s="1"/>
  <c r="M65" i="25" s="1"/>
  <c r="AB127" i="12"/>
  <c r="I74" i="25" s="1"/>
  <c r="M74" i="25" s="1"/>
  <c r="I44" i="25"/>
  <c r="M44" i="25" s="1"/>
  <c r="I28" i="25"/>
  <c r="M28" i="25" s="1"/>
  <c r="W120" i="12"/>
  <c r="I32" i="25"/>
  <c r="M32" i="25" s="1"/>
  <c r="U120" i="12"/>
  <c r="I30" i="25"/>
  <c r="M30" i="25" s="1"/>
  <c r="Y128" i="12"/>
  <c r="I89" i="25" s="1"/>
  <c r="M89" i="25" s="1"/>
  <c r="T127" i="12"/>
  <c r="I82" i="25" s="1"/>
  <c r="M82" i="25" s="1"/>
  <c r="V126" i="12"/>
  <c r="I68" i="25" s="1"/>
  <c r="M68" i="25" s="1"/>
  <c r="AB126" i="12"/>
  <c r="I62" i="25" s="1"/>
  <c r="M62" i="25" s="1"/>
  <c r="AB124" i="12"/>
  <c r="I47" i="25" s="1"/>
  <c r="M47" i="25" s="1"/>
  <c r="I34" i="25"/>
  <c r="M34" i="25" s="1"/>
  <c r="AC127" i="12"/>
  <c r="I73" i="25" s="1"/>
  <c r="M73" i="25" s="1"/>
  <c r="AC128" i="12"/>
  <c r="I85" i="25" s="1"/>
  <c r="X124" i="12"/>
  <c r="I51" i="25" s="1"/>
  <c r="M51" i="25" s="1"/>
  <c r="I29" i="25"/>
  <c r="M29" i="25" s="1"/>
  <c r="V120" i="12"/>
  <c r="Y127" i="12"/>
  <c r="I77" i="25" s="1"/>
  <c r="M77" i="25" s="1"/>
  <c r="T124" i="12"/>
  <c r="I55" i="25" s="1"/>
  <c r="T126" i="12"/>
  <c r="I70" i="25" s="1"/>
  <c r="M70" i="25" s="1"/>
  <c r="I42" i="25"/>
  <c r="M42" i="25" s="1"/>
  <c r="U127" i="12"/>
  <c r="I81" i="25" s="1"/>
  <c r="M81" i="25" s="1"/>
  <c r="AA124" i="12"/>
  <c r="I48" i="25" s="1"/>
  <c r="M48" i="25" s="1"/>
  <c r="AA126" i="12"/>
  <c r="I63" i="25" s="1"/>
  <c r="M63" i="25" s="1"/>
  <c r="AC124" i="12"/>
  <c r="I46" i="25" s="1"/>
  <c r="M46" i="25" s="1"/>
  <c r="Z128" i="12"/>
  <c r="I88" i="25" s="1"/>
  <c r="W126" i="12"/>
  <c r="I67" i="25" s="1"/>
  <c r="M67" i="25" s="1"/>
  <c r="I26" i="25"/>
  <c r="M26" i="25" s="1"/>
  <c r="Y120" i="12"/>
  <c r="V128" i="12"/>
  <c r="I92" i="25" s="1"/>
  <c r="M92" i="25" s="1"/>
  <c r="S124" i="12"/>
  <c r="I56" i="25" s="1"/>
  <c r="M56" i="25" s="1"/>
  <c r="S126" i="12"/>
  <c r="I71" i="25" s="1"/>
  <c r="M71" i="25" s="1"/>
  <c r="U124" i="12"/>
  <c r="I54" i="25" s="1"/>
  <c r="M54" i="25" s="1"/>
  <c r="Z127" i="12"/>
  <c r="I76" i="25" s="1"/>
  <c r="M76" i="25" s="1"/>
  <c r="R128" i="12"/>
  <c r="Z120" i="12"/>
  <c r="I24" i="25"/>
  <c r="M24" i="25" s="1"/>
  <c r="AB128" i="12"/>
  <c r="I86" i="25" s="1"/>
  <c r="Z126" i="12"/>
  <c r="I64" i="25" s="1"/>
  <c r="M64" i="25" s="1"/>
  <c r="Z124" i="12"/>
  <c r="I49" i="25" s="1"/>
  <c r="M49" i="25" s="1"/>
  <c r="AA127" i="12"/>
  <c r="I75" i="25" s="1"/>
  <c r="M75" i="25" s="1"/>
  <c r="R127" i="12"/>
  <c r="AB120" i="12"/>
  <c r="X128" i="12"/>
  <c r="I90" i="25" s="1"/>
  <c r="V140" i="15"/>
  <c r="V158" i="15" s="1"/>
  <c r="R135" i="15"/>
  <c r="R153" i="15" s="1"/>
  <c r="V139" i="15"/>
  <c r="V157" i="15" s="1"/>
  <c r="R134" i="15"/>
  <c r="R152" i="15" s="1"/>
  <c r="V145" i="15"/>
  <c r="V163" i="15" s="1"/>
  <c r="C50" i="1" s="1"/>
  <c r="Z133" i="15"/>
  <c r="Z151" i="15" s="1"/>
  <c r="Z134" i="15"/>
  <c r="Z152" i="15" s="1"/>
  <c r="V133" i="15"/>
  <c r="V151" i="15" s="1"/>
  <c r="Z138" i="15"/>
  <c r="Z156" i="15" s="1"/>
  <c r="D101" i="1"/>
  <c r="V134" i="15"/>
  <c r="V152" i="15" s="1"/>
  <c r="C39" i="1" s="1"/>
  <c r="D41" i="1"/>
  <c r="R136" i="15"/>
  <c r="R154" i="15" s="1"/>
  <c r="V136" i="15"/>
  <c r="V154" i="15" s="1"/>
  <c r="D6" i="1"/>
  <c r="D90" i="1"/>
  <c r="D94" i="1"/>
  <c r="D7" i="1"/>
  <c r="D92" i="1"/>
  <c r="V135" i="15"/>
  <c r="V153" i="15" s="1"/>
  <c r="D48" i="1"/>
  <c r="V141" i="15"/>
  <c r="V159" i="15" s="1"/>
  <c r="D96" i="1"/>
  <c r="V138" i="15"/>
  <c r="V156" i="15" s="1"/>
  <c r="R133" i="15"/>
  <c r="R151" i="15" s="1"/>
  <c r="C92" i="1"/>
  <c r="M95" i="25" l="1"/>
  <c r="M55" i="25"/>
  <c r="C102" i="1"/>
  <c r="I7" i="25"/>
  <c r="M7" i="25" s="1"/>
  <c r="E8" i="24"/>
  <c r="I6" i="25"/>
  <c r="M6" i="25" s="1"/>
  <c r="D8" i="24"/>
  <c r="I13" i="25"/>
  <c r="M13" i="25" s="1"/>
  <c r="K8" i="24"/>
  <c r="H8" i="24"/>
  <c r="I10" i="25"/>
  <c r="M10" i="25" s="1"/>
  <c r="B8" i="24"/>
  <c r="I4" i="25"/>
  <c r="M4" i="25" s="1"/>
  <c r="I14" i="25"/>
  <c r="M14" i="25" s="1"/>
  <c r="L8" i="24"/>
  <c r="I5" i="25"/>
  <c r="M5" i="25" s="1"/>
  <c r="C8" i="24"/>
  <c r="I8" i="24"/>
  <c r="I11" i="25"/>
  <c r="M11" i="25" s="1"/>
  <c r="F8" i="24"/>
  <c r="I8" i="25"/>
  <c r="M8" i="25" s="1"/>
  <c r="J8" i="24"/>
  <c r="I12" i="25"/>
  <c r="M12" i="25" s="1"/>
  <c r="G8" i="24"/>
  <c r="I9" i="25"/>
  <c r="M9" i="25" s="1"/>
  <c r="C49" i="1"/>
  <c r="C48" i="1"/>
  <c r="C91" i="1"/>
  <c r="V140" i="12"/>
  <c r="V158" i="12" s="1"/>
  <c r="Z143" i="12"/>
  <c r="Z161" i="12" s="1"/>
  <c r="V145" i="12"/>
  <c r="V163" i="12" s="1"/>
  <c r="R134" i="12"/>
  <c r="R152" i="12" s="1"/>
  <c r="R133" i="12"/>
  <c r="R151" i="12" s="1"/>
  <c r="Z146" i="12"/>
  <c r="Z164" i="12" s="1"/>
  <c r="Z145" i="12"/>
  <c r="Z163" i="12" s="1"/>
  <c r="Z140" i="12"/>
  <c r="Z158" i="12" s="1"/>
  <c r="R136" i="12"/>
  <c r="R154" i="12" s="1"/>
  <c r="C8" i="1"/>
  <c r="C99" i="1"/>
  <c r="V139" i="12"/>
  <c r="V157" i="12" s="1"/>
  <c r="Z135" i="12"/>
  <c r="Z153" i="12" s="1"/>
  <c r="V141" i="12"/>
  <c r="V159" i="12" s="1"/>
  <c r="V134" i="12"/>
  <c r="V152" i="12" s="1"/>
  <c r="Z138" i="12"/>
  <c r="Z156" i="12" s="1"/>
  <c r="V136" i="12"/>
  <c r="V154" i="12" s="1"/>
  <c r="Z139" i="12"/>
  <c r="Z157" i="12" s="1"/>
  <c r="Z144" i="12"/>
  <c r="Z162" i="12" s="1"/>
  <c r="Z136" i="12"/>
  <c r="Z154" i="12" s="1"/>
  <c r="Z133" i="12"/>
  <c r="Z151" i="12" s="1"/>
  <c r="Z141" i="12"/>
  <c r="Z159" i="12" s="1"/>
  <c r="V146" i="12"/>
  <c r="V164" i="12" s="1"/>
  <c r="V143" i="12"/>
  <c r="V161" i="12" s="1"/>
  <c r="V144" i="12"/>
  <c r="V162" i="12" s="1"/>
  <c r="Z134" i="12"/>
  <c r="Z152" i="12" s="1"/>
  <c r="V135" i="12"/>
  <c r="V153" i="12" s="1"/>
  <c r="V133" i="12"/>
  <c r="V151" i="12" s="1"/>
  <c r="R135" i="12"/>
  <c r="R153" i="12" s="1"/>
  <c r="V138" i="12"/>
  <c r="V156" i="12" s="1"/>
  <c r="C45" i="1"/>
  <c r="C44" i="1"/>
  <c r="C6" i="1"/>
  <c r="C38" i="1"/>
  <c r="C90" i="1"/>
  <c r="C7" i="1"/>
  <c r="C94" i="1"/>
  <c r="C89" i="1"/>
  <c r="C40" i="1"/>
  <c r="C5" i="1"/>
  <c r="C46" i="1"/>
  <c r="C41" i="1"/>
  <c r="C43" i="1"/>
  <c r="H51" i="1" l="1"/>
  <c r="H97" i="1"/>
  <c r="H41" i="1"/>
  <c r="H50" i="1"/>
  <c r="H39" i="1"/>
  <c r="H102" i="1"/>
  <c r="H96" i="1"/>
  <c r="H38" i="1"/>
  <c r="H94" i="1"/>
  <c r="H46" i="1" l="1"/>
  <c r="H99" i="1"/>
  <c r="H91" i="1"/>
  <c r="H7" i="1"/>
  <c r="H100" i="1"/>
  <c r="H6" i="1"/>
  <c r="H48" i="1"/>
  <c r="H89" i="1"/>
  <c r="H95" i="1"/>
  <c r="H90" i="1"/>
  <c r="H5" i="1"/>
  <c r="H40" i="1"/>
  <c r="H44" i="1"/>
  <c r="H43" i="1"/>
  <c r="H49" i="1"/>
  <c r="H92" i="1"/>
  <c r="H45" i="1"/>
  <c r="H101" i="1"/>
  <c r="H8" i="1"/>
</calcChain>
</file>

<file path=xl/sharedStrings.xml><?xml version="1.0" encoding="utf-8"?>
<sst xmlns="http://schemas.openxmlformats.org/spreadsheetml/2006/main" count="4287" uniqueCount="202">
  <si>
    <t>AR</t>
  </si>
  <si>
    <t>Backcast</t>
  </si>
  <si>
    <t>Nowcast</t>
  </si>
  <si>
    <t>2Q Ahead</t>
  </si>
  <si>
    <t>1Q Ahead</t>
  </si>
  <si>
    <t>MIDAS</t>
  </si>
  <si>
    <t>LASSO</t>
  </si>
  <si>
    <t>EN</t>
  </si>
  <si>
    <t>RS</t>
  </si>
  <si>
    <t>RP</t>
  </si>
  <si>
    <t>RF</t>
  </si>
  <si>
    <t>DFM</t>
  </si>
  <si>
    <t>PM</t>
  </si>
  <si>
    <t>GM (N=64)</t>
  </si>
  <si>
    <t>FC (N = 15)</t>
  </si>
  <si>
    <t>PFC (N=29)</t>
  </si>
  <si>
    <t>Reproduce Table 3</t>
  </si>
  <si>
    <t>Reproduce Table 2</t>
  </si>
  <si>
    <t>Reproduce Table 4</t>
  </si>
  <si>
    <t>Expansion (N=60)</t>
  </si>
  <si>
    <r>
      <t>Crisis(N=17</t>
    </r>
    <r>
      <rPr>
        <sz val="10"/>
        <color indexed="8"/>
        <rFont val="Verdana"/>
        <family val="2"/>
      </rPr>
      <t>)</t>
    </r>
  </si>
  <si>
    <r>
      <t>Moderate (N=31</t>
    </r>
    <r>
      <rPr>
        <sz val="10"/>
        <color indexed="8"/>
        <rFont val="Verdana"/>
        <family val="2"/>
      </rPr>
      <t>)</t>
    </r>
  </si>
  <si>
    <r>
      <t xml:space="preserve">Fugures in </t>
    </r>
    <r>
      <rPr>
        <sz val="9"/>
        <color rgb="FFFF0000"/>
        <rFont val="Verdana"/>
        <family val="2"/>
      </rPr>
      <t>red</t>
    </r>
    <r>
      <rPr>
        <sz val="9"/>
        <color indexed="8"/>
        <rFont val="Verdana"/>
        <family val="2"/>
      </rPr>
      <t xml:space="preserve"> indicate difference with Table in paper &gt; 0.03 (which still might be due to rounding)</t>
    </r>
  </si>
  <si>
    <t>Year</t>
  </si>
  <si>
    <t>Quarter</t>
  </si>
  <si>
    <t>Data</t>
  </si>
  <si>
    <t>Backcast.3.</t>
  </si>
  <si>
    <t>Backcast.2.</t>
  </si>
  <si>
    <t>Backcast.1.</t>
  </si>
  <si>
    <t>Nowcast.3.</t>
  </si>
  <si>
    <t>Nowcast.2.</t>
  </si>
  <si>
    <t>Nowcast.1.</t>
  </si>
  <si>
    <t>Forecast.1Q.3.</t>
  </si>
  <si>
    <t>Forecast.1Q.2.</t>
  </si>
  <si>
    <t>Forecast.1Q.1.</t>
  </si>
  <si>
    <t>Forecast.2Q.3.</t>
  </si>
  <si>
    <t>Forecast.2Q.2.</t>
  </si>
  <si>
    <t>Forecast.2Q.1.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</si>
  <si>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</si>
  <si>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</si>
  <si>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</si>
  <si>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</si>
  <si>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</si>
  <si>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</si>
  <si>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</si>
  <si>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</si>
  <si>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</si>
  <si>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</si>
  <si>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</si>
  <si>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</si>
  <si>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</si>
  <si>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</si>
  <si>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</si>
  <si>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</si>
  <si>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</si>
  <si>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</si>
  <si>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</si>
  <si>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</si>
  <si>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</si>
  <si>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</si>
  <si>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</si>
  <si>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</si>
  <si>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</si>
  <si>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</si>
  <si>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</si>
  <si>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</si>
  <si>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</si>
  <si>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</si>
  <si>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</si>
  <si>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</si>
  <si>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</si>
  <si>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</si>
  <si>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</si>
  <si>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</si>
  <si>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</si>
  <si>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</si>
  <si>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</si>
  <si>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</si>
  <si>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</si>
  <si>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</si>
  <si>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</si>
  <si>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</si>
  <si>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</si>
  <si>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</si>
  <si>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</si>
  <si>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</si>
  <si>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</si>
  <si>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</si>
  <si>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</si>
  <si>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</si>
  <si>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</si>
  <si>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</si>
  <si>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</si>
  <si>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</si>
  <si>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</si>
  <si>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</si>
  <si>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</si>
  <si>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</si>
  <si>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</si>
  <si>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</si>
  <si>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</si>
  <si>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</si>
  <si>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</si>
  <si>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</si>
  <si>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</si>
  <si>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</si>
  <si>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</si>
  <si>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</si>
  <si>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</si>
  <si>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</si>
  <si>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</si>
  <si>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</si>
  <si>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</si>
  <si>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</si>
  <si>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</si>
  <si>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</si>
  <si>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</si>
  <si>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</si>
  <si>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</si>
  <si>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</si>
  <si>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</si>
  <si>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</si>
  <si>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</si>
  <si>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</si>
  <si>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</si>
  <si>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</si>
  <si>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</si>
  <si>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</si>
  <si>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</si>
  <si>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</si>
  <si>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</si>
  <si>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</si>
  <si>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</si>
  <si>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</si>
  <si>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</si>
  <si>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</si>
  <si>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</si>
  <si>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</si>
  <si>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</si>
  <si>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</si>
  <si>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</si>
  <si>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</si>
  <si>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</si>
  <si>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</si>
  <si>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</si>
  <si>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</si>
  <si>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</si>
  <si>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</si>
  <si>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</si>
  <si>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</si>
  <si>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</si>
  <si>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</si>
  <si>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</si>
  <si>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</si>
  <si>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</si>
  <si>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moderate</t>
  </si>
  <si>
    <t>crisis</t>
  </si>
  <si>
    <t>expansion</t>
  </si>
  <si>
    <t>TOTAL SAMPLE</t>
  </si>
  <si>
    <t>GM</t>
  </si>
  <si>
    <t>FC</t>
  </si>
  <si>
    <t>PFC</t>
  </si>
  <si>
    <t>Crisis</t>
  </si>
  <si>
    <t>Moderate</t>
  </si>
  <si>
    <t>Expansion</t>
  </si>
  <si>
    <t>Absolute RMSFEs</t>
  </si>
  <si>
    <t>TABLE 2</t>
  </si>
  <si>
    <t>TABLE 3</t>
  </si>
  <si>
    <t>TABLE 4</t>
  </si>
  <si>
    <t>Total</t>
  </si>
  <si>
    <t>Relative RMSFEs</t>
  </si>
  <si>
    <t>MIDAS-F</t>
  </si>
  <si>
    <t>M1</t>
  </si>
  <si>
    <t>M2</t>
  </si>
  <si>
    <t>M3</t>
  </si>
  <si>
    <r>
      <t>GM (</t>
    </r>
    <r>
      <rPr>
        <i/>
        <sz val="10"/>
        <rFont val="Verdana"/>
        <family val="2"/>
      </rPr>
      <t>N=64</t>
    </r>
    <r>
      <rPr>
        <sz val="10"/>
        <rFont val="Verdana"/>
        <family val="2"/>
      </rPr>
      <t>)</t>
    </r>
  </si>
  <si>
    <r>
      <t>FC (</t>
    </r>
    <r>
      <rPr>
        <i/>
        <sz val="10"/>
        <rFont val="Verdana"/>
        <family val="2"/>
      </rPr>
      <t>N=15</t>
    </r>
    <r>
      <rPr>
        <sz val="10"/>
        <rFont val="Verdana"/>
        <family val="2"/>
      </rPr>
      <t>)</t>
    </r>
  </si>
  <si>
    <r>
      <t>PFC (</t>
    </r>
    <r>
      <rPr>
        <i/>
        <sz val="10"/>
        <rFont val="Verdana"/>
        <family val="2"/>
      </rPr>
      <t>N=29</t>
    </r>
    <r>
      <rPr>
        <sz val="10"/>
        <rFont val="Verdana"/>
        <family val="2"/>
      </rPr>
      <t>)</t>
    </r>
  </si>
  <si>
    <t>Reproduction of Table 2 - 4 in the resubmission, based on new estimates</t>
  </si>
  <si>
    <t>Reproduction of Table 2 - 4 monthly data</t>
  </si>
  <si>
    <t>Reproduction of Figure 2</t>
  </si>
  <si>
    <t>Reproduce Table 2 |  Average forecast precision over the period 1992Q1-2018Q4</t>
  </si>
  <si>
    <t>Reproduce Table 3 | Forecast precision evaluated over different subperiods</t>
  </si>
  <si>
    <t>Reproduce Table 4 | Forecast precision over various economic states</t>
  </si>
  <si>
    <t>Tabla 2-4:</t>
  </si>
  <si>
    <t>Table 2-4_monthly:</t>
  </si>
  <si>
    <t>Figure 2:</t>
  </si>
  <si>
    <t>Reproduce Table 2 in R</t>
  </si>
  <si>
    <t>Reproduce Table 3 in R</t>
  </si>
  <si>
    <t>Reproduce Table 4 in R</t>
  </si>
  <si>
    <t>.</t>
  </si>
  <si>
    <t>Reproduce Table 2 |  DM test against PM [e PM  &gt; e MODEL]</t>
  </si>
  <si>
    <t>Reproduce Table 3 |  DM test against PM [e PM  &gt; e MODEL]</t>
  </si>
  <si>
    <t>Reproduce Table43 |  DM test against PM [e PM  &gt; e MODEL]</t>
  </si>
  <si>
    <t>Source: DM_M_greater.xlsx</t>
  </si>
  <si>
    <t>Reproduce Table43 |  DM test against PM [e DFM &gt; e MODEL]</t>
  </si>
  <si>
    <t>Reproduce Table 3 |  DM test against PM [e DFM  &gt; e MODEL]</t>
  </si>
  <si>
    <t>Reproduce Table 2 |  DM test against PM [e DFM  &gt; e MODEL]</t>
  </si>
  <si>
    <t>Reproduce Table 2 |  DM test against PM [e RF  &gt; e MODEL]</t>
  </si>
  <si>
    <t>Reproduce Table 3 |  DM test against PM [e RF  &gt; e MODEL]</t>
  </si>
  <si>
    <t>Reproduce Table43 |  DM test against PM [e RF &gt; e MODEL]</t>
  </si>
  <si>
    <t>Update with R output bold=&lt;0.95 compared to PM, grey = best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</si>
</sst>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indexed="8"/>
      <name val="Calibri"/>
      <family val="2"/>
      <scheme val="minor"/>
    </font>
    <font>
      <sz val="9"/>
      <color indexed="8"/>
      <name val="Verdana"/>
      <family val="2"/>
    </font>
    <font>
      <i/>
      <sz val="9"/>
      <color indexed="8"/>
      <name val="Verdana"/>
      <family val="2"/>
    </font>
    <font>
      <sz val="9"/>
      <color theme="0"/>
      <name val="Verdana"/>
      <family val="2"/>
    </font>
    <font>
      <i/>
      <sz val="9"/>
      <color theme="0"/>
      <name val="Verdana"/>
      <family val="2"/>
    </font>
    <font>
      <sz val="10"/>
      <color indexed="8"/>
      <name val="Verdana"/>
      <family val="2"/>
    </font>
    <font>
      <sz val="9"/>
      <color rgb="FFFF0000"/>
      <name val="Verdana"/>
      <family val="2"/>
    </font>
    <font>
      <sz val="9"/>
      <name val="Verdana"/>
      <family val="2"/>
    </font>
    <font>
      <sz val="10"/>
      <color theme="0"/>
      <name val="Verdana"/>
      <family val="2"/>
    </font>
    <font>
      <i/>
      <sz val="9"/>
      <name val="Verdana"/>
      <family val="2"/>
    </font>
    <font>
      <sz val="10"/>
      <name val="Verdana"/>
      <family val="2"/>
    </font>
    <font>
      <i/>
      <sz val="1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3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2" fillId="3" borderId="0" xfId="0" applyFont="1" applyFill="1" applyAlignment="1">
      <alignment horizontal="right"/>
    </xf>
    <xf numFmtId="0" fontId="4" fillId="2" borderId="0" xfId="0" applyFont="1" applyFill="1" applyAlignment="1">
      <alignment horizontal="right"/>
    </xf>
    <xf numFmtId="2" fontId="1" fillId="3" borderId="0" xfId="0" applyNumberFormat="1" applyFont="1" applyFill="1" applyAlignment="1">
      <alignment horizontal="right"/>
    </xf>
    <xf numFmtId="0" fontId="5" fillId="3" borderId="0" xfId="0" applyFont="1" applyFill="1" applyAlignment="1">
      <alignment horizontal="left"/>
    </xf>
    <xf numFmtId="2" fontId="2" fillId="3" borderId="0" xfId="0" applyNumberFormat="1" applyFont="1" applyFill="1" applyAlignment="1">
      <alignment horizontal="right"/>
    </xf>
    <xf numFmtId="2" fontId="1" fillId="4" borderId="0" xfId="0" applyNumberFormat="1" applyFont="1" applyFill="1" applyAlignment="1">
      <alignment horizontal="right"/>
    </xf>
    <xf numFmtId="0" fontId="5" fillId="3" borderId="0" xfId="0" applyFont="1" applyFill="1"/>
    <xf numFmtId="2" fontId="6" fillId="3" borderId="0" xfId="0" applyNumberFormat="1" applyFont="1" applyFill="1" applyAlignment="1">
      <alignment horizontal="right"/>
    </xf>
    <xf numFmtId="2" fontId="6" fillId="4" borderId="0" xfId="0" applyNumberFormat="1" applyFont="1" applyFill="1" applyAlignment="1">
      <alignment horizontal="right"/>
    </xf>
    <xf numFmtId="2" fontId="7" fillId="3" borderId="0" xfId="0" applyNumberFormat="1" applyFont="1" applyFill="1" applyAlignment="1">
      <alignment horizontal="right"/>
    </xf>
    <xf numFmtId="0" fontId="5" fillId="0" borderId="0" xfId="0" applyFont="1"/>
    <xf numFmtId="2" fontId="5" fillId="0" borderId="0" xfId="0" applyNumberFormat="1" applyFont="1"/>
    <xf numFmtId="2" fontId="5" fillId="5" borderId="1" xfId="0" applyNumberFormat="1" applyFont="1" applyFill="1" applyBorder="1"/>
    <xf numFmtId="2" fontId="5" fillId="5" borderId="2" xfId="0" applyNumberFormat="1" applyFont="1" applyFill="1" applyBorder="1"/>
    <xf numFmtId="2" fontId="5" fillId="5" borderId="3" xfId="0" applyNumberFormat="1" applyFont="1" applyFill="1" applyBorder="1"/>
    <xf numFmtId="2" fontId="5" fillId="5" borderId="4" xfId="0" applyNumberFormat="1" applyFont="1" applyFill="1" applyBorder="1"/>
    <xf numFmtId="2" fontId="5" fillId="5" borderId="0" xfId="0" applyNumberFormat="1" applyFont="1" applyFill="1" applyBorder="1"/>
    <xf numFmtId="2" fontId="5" fillId="5" borderId="5" xfId="0" applyNumberFormat="1" applyFont="1" applyFill="1" applyBorder="1"/>
    <xf numFmtId="2" fontId="5" fillId="6" borderId="4" xfId="0" applyNumberFormat="1" applyFont="1" applyFill="1" applyBorder="1"/>
    <xf numFmtId="2" fontId="5" fillId="6" borderId="0" xfId="0" applyNumberFormat="1" applyFont="1" applyFill="1" applyBorder="1"/>
    <xf numFmtId="2" fontId="5" fillId="6" borderId="5" xfId="0" applyNumberFormat="1" applyFont="1" applyFill="1" applyBorder="1"/>
    <xf numFmtId="2" fontId="5" fillId="6" borderId="6" xfId="0" applyNumberFormat="1" applyFont="1" applyFill="1" applyBorder="1"/>
    <xf numFmtId="2" fontId="5" fillId="6" borderId="7" xfId="0" applyNumberFormat="1" applyFont="1" applyFill="1" applyBorder="1"/>
    <xf numFmtId="2" fontId="5" fillId="6" borderId="8" xfId="0" applyNumberFormat="1" applyFont="1" applyFill="1" applyBorder="1"/>
    <xf numFmtId="2" fontId="5" fillId="7" borderId="1" xfId="0" applyNumberFormat="1" applyFont="1" applyFill="1" applyBorder="1"/>
    <xf numFmtId="2" fontId="5" fillId="7" borderId="2" xfId="0" applyNumberFormat="1" applyFont="1" applyFill="1" applyBorder="1"/>
    <xf numFmtId="2" fontId="5" fillId="7" borderId="3" xfId="0" applyNumberFormat="1" applyFont="1" applyFill="1" applyBorder="1"/>
    <xf numFmtId="2" fontId="5" fillId="7" borderId="4" xfId="0" applyNumberFormat="1" applyFont="1" applyFill="1" applyBorder="1"/>
    <xf numFmtId="2" fontId="5" fillId="7" borderId="0" xfId="0" applyNumberFormat="1" applyFont="1" applyFill="1" applyBorder="1"/>
    <xf numFmtId="2" fontId="5" fillId="7" borderId="5" xfId="0" applyNumberFormat="1" applyFont="1" applyFill="1" applyBorder="1"/>
    <xf numFmtId="2" fontId="5" fillId="7" borderId="6" xfId="0" applyNumberFormat="1" applyFont="1" applyFill="1" applyBorder="1"/>
    <xf numFmtId="2" fontId="5" fillId="7" borderId="7" xfId="0" applyNumberFormat="1" applyFont="1" applyFill="1" applyBorder="1"/>
    <xf numFmtId="2" fontId="5" fillId="7" borderId="8" xfId="0" applyNumberFormat="1" applyFont="1" applyFill="1" applyBorder="1"/>
    <xf numFmtId="0" fontId="8" fillId="2" borderId="0" xfId="0" applyFont="1" applyFill="1"/>
    <xf numFmtId="2" fontId="5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2" fontId="5" fillId="8" borderId="0" xfId="0" applyNumberFormat="1" applyFont="1" applyFill="1"/>
    <xf numFmtId="2" fontId="1" fillId="0" borderId="0" xfId="0" applyNumberFormat="1" applyFont="1" applyFill="1" applyAlignment="1">
      <alignment horizontal="right"/>
    </xf>
    <xf numFmtId="2" fontId="9" fillId="3" borderId="0" xfId="0" applyNumberFormat="1" applyFont="1" applyFill="1" applyAlignment="1">
      <alignment horizontal="right"/>
    </xf>
    <xf numFmtId="0" fontId="9" fillId="3" borderId="0" xfId="0" applyFont="1" applyFill="1" applyAlignment="1">
      <alignment horizontal="right"/>
    </xf>
    <xf numFmtId="0" fontId="7" fillId="3" borderId="0" xfId="0" applyFont="1" applyFill="1"/>
    <xf numFmtId="0" fontId="7" fillId="3" borderId="0" xfId="0" applyFont="1" applyFill="1" applyAlignment="1">
      <alignment horizontal="right"/>
    </xf>
    <xf numFmtId="0" fontId="10" fillId="3" borderId="0" xfId="0" applyFont="1" applyFill="1" applyAlignment="1">
      <alignment horizontal="left"/>
    </xf>
    <xf numFmtId="2" fontId="3" fillId="9" borderId="0" xfId="0" applyNumberFormat="1" applyFont="1" applyFill="1" applyAlignment="1">
      <alignment horizontal="right"/>
    </xf>
    <xf numFmtId="2" fontId="9" fillId="10" borderId="0" xfId="0" applyNumberFormat="1" applyFont="1" applyFill="1" applyAlignment="1">
      <alignment horizontal="right"/>
    </xf>
    <xf numFmtId="2" fontId="7" fillId="10" borderId="0" xfId="0" applyNumberFormat="1" applyFont="1" applyFill="1" applyAlignment="1">
      <alignment horizontal="right"/>
    </xf>
    <xf numFmtId="2" fontId="5" fillId="6" borderId="1" xfId="0" applyNumberFormat="1" applyFont="1" applyFill="1" applyBorder="1"/>
    <xf numFmtId="2" fontId="5" fillId="6" borderId="2" xfId="0" applyNumberFormat="1" applyFont="1" applyFill="1" applyBorder="1"/>
    <xf numFmtId="2" fontId="5" fillId="6" borderId="3" xfId="0" applyNumberFormat="1" applyFont="1" applyFill="1" applyBorder="1"/>
    <xf numFmtId="0" fontId="5" fillId="0" borderId="0" xfId="0" applyFont="1" applyFill="1"/>
    <xf numFmtId="2" fontId="7" fillId="4" borderId="0" xfId="0" applyNumberFormat="1" applyFont="1" applyFill="1" applyAlignment="1">
      <alignment horizontal="right"/>
    </xf>
    <xf numFmtId="2" fontId="9" fillId="4" borderId="0" xfId="0" applyNumberFormat="1" applyFont="1" applyFill="1" applyAlignment="1">
      <alignment horizontal="right"/>
    </xf>
    <xf numFmtId="2" fontId="2" fillId="4" borderId="0" xfId="0" applyNumberFormat="1" applyFont="1" applyFill="1" applyAlignment="1">
      <alignment horizontal="right"/>
    </xf>
  </cellXfs>
  <cellStyles count="1">
    <cellStyle name="Standaard" xfId="0" builtinId="0"/>
  </cellStyles>
  <dxfs count="8">
    <dxf>
      <font>
        <b/>
        <i val="0"/>
      </font>
      <numFmt numFmtId="2" formatCode="0.00"/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'Figure 2'!$A$4</c:f>
              <c:strCache>
                <c:ptCount val="1"/>
                <c:pt idx="0">
                  <c:v>DFM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'Figure 2'!$B$1:$L$1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f>'Figure 2'!$B$4:$L$4</c:f>
              <c:numCache>
                <c:formatCode>0.00</c:formatCode>
                <c:ptCount val="11"/>
                <c:pt idx="0">
                  <c:v>0.68667694786596334</c:v>
                </c:pt>
                <c:pt idx="1">
                  <c:v>0.68298326225763295</c:v>
                </c:pt>
                <c:pt idx="2">
                  <c:v>0.67062441843686127</c:v>
                </c:pt>
                <c:pt idx="3">
                  <c:v>0.66192549058112471</c:v>
                </c:pt>
                <c:pt idx="4">
                  <c:v>0.65860503446398888</c:v>
                </c:pt>
                <c:pt idx="5">
                  <c:v>0.65710150469587125</c:v>
                </c:pt>
                <c:pt idx="6">
                  <c:v>0.6541726921364388</c:v>
                </c:pt>
                <c:pt idx="7">
                  <c:v>0.62143772169819333</c:v>
                </c:pt>
                <c:pt idx="8">
                  <c:v>0.56250302260943918</c:v>
                </c:pt>
                <c:pt idx="9">
                  <c:v>0.53103739117891113</c:v>
                </c:pt>
                <c:pt idx="10">
                  <c:v>0.50721126484040169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6-49CF-9283-867F75529D04}"/>
            </c:ext>
          </c:extLst>
        </c:ser>
        <c:ser>
          <c:idx val="1"/>
          <c:order val="1"/>
          <c:tx>
            <c:strRef>
              <c:f>'Figure 2'!$A$5</c:f>
              <c:strCache>
                <c:ptCount val="1"/>
                <c:pt idx="0">
                  <c:v>MIDAS-F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'Figure 2'!$B$1:$L$1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f>'Figure 2'!$B$5:$L$5</c:f>
              <c:numCache>
                <c:formatCode>0.00</c:formatCode>
                <c:ptCount val="11"/>
                <c:pt idx="0">
                  <c:v>0.68170123439075059</c:v>
                </c:pt>
                <c:pt idx="1">
                  <c:v>0.67864000159177151</c:v>
                </c:pt>
                <c:pt idx="2">
                  <c:v>0.67178925545093748</c:v>
                </c:pt>
                <c:pt idx="3">
                  <c:v>0.67025472561425148</c:v>
                </c:pt>
                <c:pt idx="4">
                  <c:v>0.66488974552113866</c:v>
                </c:pt>
                <c:pt idx="5">
                  <c:v>0.65182911600089755</c:v>
                </c:pt>
                <c:pt idx="6">
                  <c:v>0.64548281585933309</c:v>
                </c:pt>
                <c:pt idx="7">
                  <c:v>0.63318165066729315</c:v>
                </c:pt>
                <c:pt idx="8">
                  <c:v>0.62019412070296598</c:v>
                </c:pt>
                <c:pt idx="9">
                  <c:v>0.63352867321968342</c:v>
                </c:pt>
                <c:pt idx="10">
                  <c:v>0.63745207491170353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6-49CF-9283-867F75529D04}"/>
            </c:ext>
          </c:extLst>
        </c:ser>
        <c:ser>
          <c:idx val="2"/>
          <c:order val="2"/>
          <c:tx>
            <c:strRef>
              <c:f>'Figure 2'!$A$6</c:f>
              <c:strCache>
                <c:ptCount val="1"/>
                <c:pt idx="0">
                  <c:v>LASSO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'Figure 2'!$B$1:$L$1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f>'Figure 2'!$B$6:$L$6</c:f>
              <c:numCache>
                <c:formatCode>0.00</c:formatCode>
                <c:ptCount val="11"/>
                <c:pt idx="0">
                  <c:v>0.70148587143910268</c:v>
                </c:pt>
                <c:pt idx="1">
                  <c:v>0.67790903670382607</c:v>
                </c:pt>
                <c:pt idx="2">
                  <c:v>0.68897913857850279</c:v>
                </c:pt>
                <c:pt idx="3">
                  <c:v>0.66271551790125971</c:v>
                </c:pt>
                <c:pt idx="4">
                  <c:v>0.67320576771057961</c:v>
                </c:pt>
                <c:pt idx="5">
                  <c:v>0.69313895504566803</c:v>
                </c:pt>
                <c:pt idx="6">
                  <c:v>0.63684841385544677</c:v>
                </c:pt>
                <c:pt idx="7">
                  <c:v>0.61673004556473932</c:v>
                </c:pt>
                <c:pt idx="8">
                  <c:v>0.59848526338744878</c:v>
                </c:pt>
                <c:pt idx="9">
                  <c:v>0.58035620455504155</c:v>
                </c:pt>
                <c:pt idx="10">
                  <c:v>0.56582433084006267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6-49CF-9283-867F75529D04}"/>
            </c:ext>
          </c:extLst>
        </c:ser>
        <c:ser>
          <c:idx val="3"/>
          <c:order val="3"/>
          <c:tx>
            <c:strRef>
              <c:f>'Figure 2'!$A$7</c:f>
              <c:strCache>
                <c:ptCount val="1"/>
                <c:pt idx="0">
                  <c:v>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'Figure 2'!$B$1:$L$1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f>'Figure 2'!$B$7:$L$7</c:f>
              <c:numCache>
                <c:formatCode>0.00</c:formatCode>
                <c:ptCount val="11"/>
                <c:pt idx="0">
                  <c:v>0.6880609790768426</c:v>
                </c:pt>
                <c:pt idx="1">
                  <c:v>0.67984342209255133</c:v>
                </c:pt>
                <c:pt idx="2">
                  <c:v>0.68268508873948819</c:v>
                </c:pt>
                <c:pt idx="3">
                  <c:v>0.65740667817423015</c:v>
                </c:pt>
                <c:pt idx="4">
                  <c:v>0.66020126060960438</c:v>
                </c:pt>
                <c:pt idx="5">
                  <c:v>0.66990521500512701</c:v>
                </c:pt>
                <c:pt idx="6">
                  <c:v>0.64614802603002941</c:v>
                </c:pt>
                <c:pt idx="7">
                  <c:v>0.60420829460587344</c:v>
                </c:pt>
                <c:pt idx="8">
                  <c:v>0.5756347428956472</c:v>
                </c:pt>
                <c:pt idx="9">
                  <c:v>0.56233245794834996</c:v>
                </c:pt>
                <c:pt idx="10">
                  <c:v>0.55454635673267227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E6-49CF-9283-867F75529D04}"/>
            </c:ext>
          </c:extLst>
        </c:ser>
        <c:ser>
          <c:idx val="4"/>
          <c:order val="4"/>
          <c:tx>
            <c:strRef>
              <c:f>'Figure 2'!$A$8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'Figure 2'!$B$1:$L$1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f>'Figure 2'!$B$8:$L$8</c:f>
              <c:numCache>
                <c:formatCode>0.00</c:formatCode>
                <c:ptCount val="11"/>
                <c:pt idx="0">
                  <c:v>0.6751666979116655</c:v>
                </c:pt>
                <c:pt idx="1">
                  <c:v>0.68737420599381438</c:v>
                </c:pt>
                <c:pt idx="2">
                  <c:v>0.66894030029585538</c:v>
                </c:pt>
                <c:pt idx="3">
                  <c:v>0.67427404882235409</c:v>
                </c:pt>
                <c:pt idx="4">
                  <c:v>0.66834339083723759</c:v>
                </c:pt>
                <c:pt idx="5">
                  <c:v>0.64894053028455756</c:v>
                </c:pt>
                <c:pt idx="6">
                  <c:v>0.63548682183604799</c:v>
                </c:pt>
                <c:pt idx="7">
                  <c:v>0.62093453286584432</c:v>
                </c:pt>
                <c:pt idx="8">
                  <c:v>0.60325674559798437</c:v>
                </c:pt>
                <c:pt idx="9">
                  <c:v>0.60627344575805853</c:v>
                </c:pt>
                <c:pt idx="10">
                  <c:v>0.60262825379196705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E6-49CF-9283-867F75529D04}"/>
            </c:ext>
          </c:extLst>
        </c:ser>
        <c:ser>
          <c:idx val="5"/>
          <c:order val="5"/>
          <c:tx>
            <c:strRef>
              <c:f>'Figure 2'!$A$9</c:f>
              <c:strCache>
                <c:ptCount val="1"/>
                <c:pt idx="0">
                  <c:v>RP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'Figure 2'!$B$1:$L$1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f>'Figure 2'!$B$9:$L$9</c:f>
              <c:numCache>
                <c:formatCode>0.00</c:formatCode>
                <c:ptCount val="11"/>
                <c:pt idx="0">
                  <c:v>0.69185744448769693</c:v>
                </c:pt>
                <c:pt idx="1">
                  <c:v>0.68955656562669498</c:v>
                </c:pt>
                <c:pt idx="2">
                  <c:v>0.67887045137404922</c:v>
                </c:pt>
                <c:pt idx="3">
                  <c:v>0.68155431879861916</c:v>
                </c:pt>
                <c:pt idx="4">
                  <c:v>0.67559204273787943</c:v>
                </c:pt>
                <c:pt idx="5">
                  <c:v>0.66383434688386944</c:v>
                </c:pt>
                <c:pt idx="6">
                  <c:v>0.66277027075370143</c:v>
                </c:pt>
                <c:pt idx="7">
                  <c:v>0.64981794969199802</c:v>
                </c:pt>
                <c:pt idx="8">
                  <c:v>0.62545290170363954</c:v>
                </c:pt>
                <c:pt idx="9">
                  <c:v>0.64112114774026618</c:v>
                </c:pt>
                <c:pt idx="10">
                  <c:v>0.64010772449656839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E6-49CF-9283-867F75529D04}"/>
            </c:ext>
          </c:extLst>
        </c:ser>
        <c:ser>
          <c:idx val="6"/>
          <c:order val="6"/>
          <c:tx>
            <c:strRef>
              <c:f>'Figure 2'!$A$10</c:f>
              <c:strCache>
                <c:ptCount val="1"/>
                <c:pt idx="0">
                  <c:v>RF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'Figure 2'!$B$1:$L$1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cat>
          <c:val>
            <c:numRef>
              <c:f>'Figure 2'!$B$10:$L$10</c:f>
              <c:numCache>
                <c:formatCode>0.00</c:formatCode>
                <c:ptCount val="11"/>
                <c:pt idx="0">
                  <c:v>0.6479011646048124</c:v>
                </c:pt>
                <c:pt idx="1">
                  <c:v>0.63854353745096382</c:v>
                </c:pt>
                <c:pt idx="2">
                  <c:v>0.62387915357565948</c:v>
                </c:pt>
                <c:pt idx="3">
                  <c:v>0.63439115311271399</c:v>
                </c:pt>
                <c:pt idx="4">
                  <c:v>0.63289529184755111</c:v>
                </c:pt>
                <c:pt idx="5">
                  <c:v>0.63647056402058544</c:v>
                </c:pt>
                <c:pt idx="6">
                  <c:v>0.6152405563498522</c:v>
                </c:pt>
                <c:pt idx="7">
                  <c:v>0.60222902823990931</c:v>
                </c:pt>
                <c:pt idx="8">
                  <c:v>0.58850773302701254</c:v>
                </c:pt>
                <c:pt idx="9">
                  <c:v>0.58830377960502767</c:v>
                </c:pt>
                <c:pt idx="10">
                  <c:v>0.58518175775543024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E6-49CF-9283-867F75529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671264"/>
        <c:axId val="812673344"/>
      </c:lineChart>
      <c:catAx>
        <c:axId val="81267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812673344"/>
        <c:crossesAt val="0.5"/>
        <c:auto val="1"/>
        <c:lblAlgn val="ctr"/>
        <c:lblOffset val="100"/>
        <c:tickLblSkip val="1"/>
        <c:tickMarkSkip val="3"/>
        <c:noMultiLvlLbl val="0"/>
      </c:catAx>
      <c:valAx>
        <c:axId val="812673344"/>
        <c:scaling>
          <c:orientation val="minMax"/>
          <c:max val="0.72000000000000008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812671264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Verdana" panose="020B0604030504040204" pitchFamily="34" charset="0"/>
          <a:ea typeface="Verdan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9</xdr:row>
      <xdr:rowOff>26670</xdr:rowOff>
    </xdr:from>
    <xdr:to>
      <xdr:col>12</xdr:col>
      <xdr:colOff>186689</xdr:colOff>
      <xdr:row>33</xdr:row>
      <xdr:rowOff>89584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026795"/>
          <a:ext cx="6055994" cy="34919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52</xdr:row>
      <xdr:rowOff>0</xdr:rowOff>
    </xdr:from>
    <xdr:to>
      <xdr:col>11</xdr:col>
      <xdr:colOff>326612</xdr:colOff>
      <xdr:row>83</xdr:row>
      <xdr:rowOff>133636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7572375"/>
          <a:ext cx="5652992" cy="45627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66675</xdr:rowOff>
    </xdr:from>
    <xdr:to>
      <xdr:col>10</xdr:col>
      <xdr:colOff>383096</xdr:colOff>
      <xdr:row>131</xdr:row>
      <xdr:rowOff>22003</xdr:rowOff>
    </xdr:to>
    <xdr:pic>
      <xdr:nvPicPr>
        <xdr:cNvPr id="6" name="Afbeelding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436215"/>
          <a:ext cx="5381816" cy="4009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11</xdr:row>
      <xdr:rowOff>66674</xdr:rowOff>
    </xdr:from>
    <xdr:to>
      <xdr:col>10</xdr:col>
      <xdr:colOff>523875</xdr:colOff>
      <xdr:row>39</xdr:row>
      <xdr:rowOff>19050</xdr:rowOff>
    </xdr:to>
    <xdr:graphicFrame macro="">
      <xdr:nvGraphicFramePr>
        <xdr:cNvPr id="6" name="Grafiek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%20P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AR%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BO/ECMO/de%20Winter/Werk/Onderzoek/PROJECT%2011.%20%20KANT%20PICK%20DE%20WINTER/DFROG/Output/fcst%20results%20DFM,%20sele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MIDAS-F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LASSO%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EN%2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R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RP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RF%2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cst%20results%20RW%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GDP"/>
      <sheetName val="PM"/>
    </sheetNames>
    <sheetDataSet>
      <sheetData sheetId="0"/>
      <sheetData sheetId="1"/>
      <sheetData sheetId="2">
        <row r="2">
          <cell r="D2">
            <v>1.1651948157782144</v>
          </cell>
          <cell r="E2">
            <v>0.72003437343902377</v>
          </cell>
          <cell r="F2">
            <v>0.7857642554809553</v>
          </cell>
          <cell r="G2">
            <v>0.7857642554809553</v>
          </cell>
          <cell r="H2">
            <v>0.7857642554809553</v>
          </cell>
          <cell r="I2">
            <v>0.7891208594514415</v>
          </cell>
          <cell r="J2">
            <v>0.7891208594514415</v>
          </cell>
          <cell r="K2">
            <v>0.7891208594514415</v>
          </cell>
          <cell r="L2">
            <v>0.77546399002419586</v>
          </cell>
          <cell r="M2">
            <v>0.77546399002419586</v>
          </cell>
          <cell r="N2">
            <v>0.77546399002419586</v>
          </cell>
          <cell r="O2">
            <v>0.79216547966725814</v>
          </cell>
          <cell r="P2">
            <v>0.79216547966725814</v>
          </cell>
        </row>
        <row r="3">
          <cell r="D3">
            <v>0.40803121787682528</v>
          </cell>
          <cell r="E3">
            <v>0.70461635178941839</v>
          </cell>
          <cell r="F3">
            <v>0.72003437343902377</v>
          </cell>
          <cell r="G3">
            <v>0.72003437343902377</v>
          </cell>
          <cell r="H3">
            <v>0.72003437343902377</v>
          </cell>
          <cell r="I3">
            <v>0.7857642554809553</v>
          </cell>
          <cell r="J3">
            <v>0.7857642554809553</v>
          </cell>
          <cell r="K3">
            <v>0.7857642554809553</v>
          </cell>
          <cell r="L3">
            <v>0.7891208594514415</v>
          </cell>
          <cell r="M3">
            <v>0.7891208594514415</v>
          </cell>
          <cell r="N3">
            <v>0.7891208594514415</v>
          </cell>
          <cell r="O3">
            <v>0.77546399002419586</v>
          </cell>
          <cell r="P3">
            <v>0.77546399002419586</v>
          </cell>
        </row>
        <row r="4">
          <cell r="D4">
            <v>1.1032288562780934</v>
          </cell>
          <cell r="E4">
            <v>0.69287994656684682</v>
          </cell>
          <cell r="F4">
            <v>0.70461635178941839</v>
          </cell>
          <cell r="G4">
            <v>0.70461635178941839</v>
          </cell>
          <cell r="H4">
            <v>0.70461635178941839</v>
          </cell>
          <cell r="I4">
            <v>0.72003437343902377</v>
          </cell>
          <cell r="J4">
            <v>0.72003437343902377</v>
          </cell>
          <cell r="K4">
            <v>0.72003437343902377</v>
          </cell>
          <cell r="L4">
            <v>0.7857642554809553</v>
          </cell>
          <cell r="M4">
            <v>0.7857642554809553</v>
          </cell>
          <cell r="N4">
            <v>0.7857642554809553</v>
          </cell>
          <cell r="O4">
            <v>0.7891208594514415</v>
          </cell>
          <cell r="P4">
            <v>0.7891208594514415</v>
          </cell>
        </row>
        <row r="5">
          <cell r="D5">
            <v>0.70520576018928693</v>
          </cell>
          <cell r="E5">
            <v>0.69016075972017421</v>
          </cell>
          <cell r="F5">
            <v>0.69287994656684682</v>
          </cell>
          <cell r="G5">
            <v>0.69287994656684682</v>
          </cell>
          <cell r="H5">
            <v>0.69287994656684682</v>
          </cell>
          <cell r="I5">
            <v>0.70461635178941839</v>
          </cell>
          <cell r="J5">
            <v>0.70461635178941839</v>
          </cell>
          <cell r="K5">
            <v>0.70461635178941839</v>
          </cell>
          <cell r="L5">
            <v>0.72003437343902377</v>
          </cell>
          <cell r="M5">
            <v>0.72003437343902377</v>
          </cell>
          <cell r="N5">
            <v>0.72003437343902377</v>
          </cell>
          <cell r="O5">
            <v>0.7857642554809553</v>
          </cell>
          <cell r="P5">
            <v>0.7857642554809553</v>
          </cell>
        </row>
        <row r="6">
          <cell r="D6">
            <v>-0.92321267760926418</v>
          </cell>
          <cell r="E6">
            <v>0.67547487196148803</v>
          </cell>
          <cell r="F6">
            <v>0.69016075972017421</v>
          </cell>
          <cell r="G6">
            <v>0.69016075972017421</v>
          </cell>
          <cell r="H6">
            <v>0.69016075972017421</v>
          </cell>
          <cell r="I6">
            <v>0.69287994656684682</v>
          </cell>
          <cell r="J6">
            <v>0.69287994656684682</v>
          </cell>
          <cell r="K6">
            <v>0.69287994656684682</v>
          </cell>
          <cell r="L6">
            <v>0.70461635178941839</v>
          </cell>
          <cell r="M6">
            <v>0.70461635178941839</v>
          </cell>
          <cell r="N6">
            <v>0.70461635178941839</v>
          </cell>
          <cell r="O6">
            <v>0.72003437343902377</v>
          </cell>
          <cell r="P6">
            <v>0.72003437343902377</v>
          </cell>
        </row>
        <row r="7">
          <cell r="D7">
            <v>0.30374778889967757</v>
          </cell>
          <cell r="E7">
            <v>0.67994138666772685</v>
          </cell>
          <cell r="F7">
            <v>0.67547487196148803</v>
          </cell>
          <cell r="G7">
            <v>0.67547487196148803</v>
          </cell>
          <cell r="H7">
            <v>0.67547487196148803</v>
          </cell>
          <cell r="I7">
            <v>0.69016075972017421</v>
          </cell>
          <cell r="J7">
            <v>0.69016075972017421</v>
          </cell>
          <cell r="K7">
            <v>0.69016075972017421</v>
          </cell>
          <cell r="L7">
            <v>0.69287994656684682</v>
          </cell>
          <cell r="M7">
            <v>0.69287994656684682</v>
          </cell>
          <cell r="N7">
            <v>0.69287994656684682</v>
          </cell>
          <cell r="O7">
            <v>0.70461635178941839</v>
          </cell>
          <cell r="P7">
            <v>0.70461635178941839</v>
          </cell>
        </row>
        <row r="8">
          <cell r="D8">
            <v>0.37599700555741578</v>
          </cell>
          <cell r="E8">
            <v>0.63924573000629326</v>
          </cell>
          <cell r="F8">
            <v>0.67994138666772685</v>
          </cell>
          <cell r="G8">
            <v>0.67994138666772685</v>
          </cell>
          <cell r="H8">
            <v>0.67994138666772685</v>
          </cell>
          <cell r="I8">
            <v>0.67547487196148803</v>
          </cell>
          <cell r="J8">
            <v>0.67547487196148803</v>
          </cell>
          <cell r="K8">
            <v>0.67547487196148803</v>
          </cell>
          <cell r="L8">
            <v>0.69016075972017421</v>
          </cell>
          <cell r="M8">
            <v>0.69016075972017421</v>
          </cell>
          <cell r="N8">
            <v>0.69016075972017421</v>
          </cell>
          <cell r="O8">
            <v>0.69287994656684682</v>
          </cell>
          <cell r="P8">
            <v>0.69287994656684682</v>
          </cell>
        </row>
        <row r="9">
          <cell r="D9">
            <v>0.61402352801334104</v>
          </cell>
          <cell r="E9">
            <v>0.66488810359581973</v>
          </cell>
          <cell r="F9">
            <v>0.63924573000629326</v>
          </cell>
          <cell r="G9">
            <v>0.63924573000629326</v>
          </cell>
          <cell r="H9">
            <v>0.63924573000629326</v>
          </cell>
          <cell r="I9">
            <v>0.67994138666772685</v>
          </cell>
          <cell r="J9">
            <v>0.67994138666772685</v>
          </cell>
          <cell r="K9">
            <v>0.67994138666772685</v>
          </cell>
          <cell r="L9">
            <v>0.67547487196148803</v>
          </cell>
          <cell r="M9">
            <v>0.67547487196148803</v>
          </cell>
          <cell r="N9">
            <v>0.67547487196148803</v>
          </cell>
          <cell r="O9">
            <v>0.69016075972017421</v>
          </cell>
          <cell r="P9">
            <v>0.69016075972017421</v>
          </cell>
        </row>
        <row r="10">
          <cell r="D10">
            <v>0.24958412695958998</v>
          </cell>
          <cell r="E10">
            <v>0.67897427619242356</v>
          </cell>
          <cell r="F10">
            <v>0.66488810359581973</v>
          </cell>
          <cell r="G10">
            <v>0.66488810359581973</v>
          </cell>
          <cell r="H10">
            <v>0.66488810359581973</v>
          </cell>
          <cell r="I10">
            <v>0.63924573000629326</v>
          </cell>
          <cell r="J10">
            <v>0.63924573000629326</v>
          </cell>
          <cell r="K10">
            <v>0.63924573000629326</v>
          </cell>
          <cell r="L10">
            <v>0.67994138666772685</v>
          </cell>
          <cell r="M10">
            <v>0.67994138666772685</v>
          </cell>
          <cell r="N10">
            <v>0.67994138666772685</v>
          </cell>
          <cell r="O10">
            <v>0.67547487196148803</v>
          </cell>
          <cell r="P10">
            <v>0.67547487196148803</v>
          </cell>
        </row>
        <row r="11">
          <cell r="D11">
            <v>0.81393682785488863</v>
          </cell>
          <cell r="E11">
            <v>0.68115525636076935</v>
          </cell>
          <cell r="F11">
            <v>0.67897427619242356</v>
          </cell>
          <cell r="G11">
            <v>0.67897427619242356</v>
          </cell>
          <cell r="H11">
            <v>0.67897427619242356</v>
          </cell>
          <cell r="I11">
            <v>0.66488810359581973</v>
          </cell>
          <cell r="J11">
            <v>0.66488810359581973</v>
          </cell>
          <cell r="K11">
            <v>0.66488810359581973</v>
          </cell>
          <cell r="L11">
            <v>0.63924573000629326</v>
          </cell>
          <cell r="M11">
            <v>0.63924573000629326</v>
          </cell>
          <cell r="N11">
            <v>0.63924573000629326</v>
          </cell>
          <cell r="O11">
            <v>0.67994138666772685</v>
          </cell>
          <cell r="P11">
            <v>0.67994138666772685</v>
          </cell>
        </row>
        <row r="12">
          <cell r="D12">
            <v>-0.62231962649814676</v>
          </cell>
          <cell r="E12">
            <v>0.68841324043762375</v>
          </cell>
          <cell r="F12">
            <v>0.68115525636076935</v>
          </cell>
          <cell r="G12">
            <v>0.68115525636076935</v>
          </cell>
          <cell r="H12">
            <v>0.68115525636076935</v>
          </cell>
          <cell r="I12">
            <v>0.67897427619242356</v>
          </cell>
          <cell r="J12">
            <v>0.67897427619242356</v>
          </cell>
          <cell r="K12">
            <v>0.67897427619242356</v>
          </cell>
          <cell r="L12">
            <v>0.66488810359581973</v>
          </cell>
          <cell r="M12">
            <v>0.66488810359581973</v>
          </cell>
          <cell r="N12">
            <v>0.66488810359581973</v>
          </cell>
          <cell r="O12">
            <v>0.63924573000629326</v>
          </cell>
          <cell r="P12">
            <v>0.63924573000629326</v>
          </cell>
        </row>
        <row r="13">
          <cell r="D13">
            <v>1.4854440584606721</v>
          </cell>
          <cell r="E13">
            <v>0.68813177799709935</v>
          </cell>
          <cell r="F13">
            <v>0.68841324043762375</v>
          </cell>
          <cell r="G13">
            <v>0.68841324043762375</v>
          </cell>
          <cell r="H13">
            <v>0.68841324043762375</v>
          </cell>
          <cell r="I13">
            <v>0.68115525636076935</v>
          </cell>
          <cell r="J13">
            <v>0.68115525636076935</v>
          </cell>
          <cell r="K13">
            <v>0.68115525636076935</v>
          </cell>
          <cell r="L13">
            <v>0.67897427619242356</v>
          </cell>
          <cell r="M13">
            <v>0.67897427619242356</v>
          </cell>
          <cell r="N13">
            <v>0.67897427619242356</v>
          </cell>
          <cell r="O13">
            <v>0.66488810359581973</v>
          </cell>
          <cell r="P13">
            <v>0.66488810359581973</v>
          </cell>
        </row>
        <row r="14">
          <cell r="D14">
            <v>1.1438179718803454</v>
          </cell>
          <cell r="E14">
            <v>0.69058853549383148</v>
          </cell>
          <cell r="F14">
            <v>0.68813177799709935</v>
          </cell>
          <cell r="G14">
            <v>0.68813177799709935</v>
          </cell>
          <cell r="H14">
            <v>0.68813177799709935</v>
          </cell>
          <cell r="I14">
            <v>0.68841324043762375</v>
          </cell>
          <cell r="J14">
            <v>0.68841324043762375</v>
          </cell>
          <cell r="K14">
            <v>0.68841324043762375</v>
          </cell>
          <cell r="L14">
            <v>0.68115525636076935</v>
          </cell>
          <cell r="M14">
            <v>0.68115525636076935</v>
          </cell>
          <cell r="N14">
            <v>0.68115525636076935</v>
          </cell>
          <cell r="O14">
            <v>0.67897427619242356</v>
          </cell>
          <cell r="P14">
            <v>0.67897427619242356</v>
          </cell>
        </row>
        <row r="15">
          <cell r="D15">
            <v>0.75530858208452401</v>
          </cell>
          <cell r="E15">
            <v>0.69294846212107786</v>
          </cell>
          <cell r="F15">
            <v>0.69058853549383148</v>
          </cell>
          <cell r="G15">
            <v>0.69058853549383148</v>
          </cell>
          <cell r="H15">
            <v>0.69058853549383148</v>
          </cell>
          <cell r="I15">
            <v>0.68813177799709935</v>
          </cell>
          <cell r="J15">
            <v>0.68813177799709935</v>
          </cell>
          <cell r="K15">
            <v>0.68813177799709935</v>
          </cell>
          <cell r="L15">
            <v>0.68841324043762375</v>
          </cell>
          <cell r="M15">
            <v>0.68841324043762375</v>
          </cell>
          <cell r="N15">
            <v>0.68841324043762375</v>
          </cell>
          <cell r="O15">
            <v>0.68115525636076935</v>
          </cell>
          <cell r="P15">
            <v>0.68115525636076935</v>
          </cell>
        </row>
        <row r="16">
          <cell r="D16">
            <v>0.94244268312753121</v>
          </cell>
          <cell r="E16">
            <v>0.6933710153533964</v>
          </cell>
          <cell r="F16">
            <v>0.69294846212107786</v>
          </cell>
          <cell r="G16">
            <v>0.69294846212107786</v>
          </cell>
          <cell r="H16">
            <v>0.69294846212107786</v>
          </cell>
          <cell r="I16">
            <v>0.69058853549383148</v>
          </cell>
          <cell r="J16">
            <v>0.69058853549383148</v>
          </cell>
          <cell r="K16">
            <v>0.69058853549383148</v>
          </cell>
          <cell r="L16">
            <v>0.68813177799709935</v>
          </cell>
          <cell r="M16">
            <v>0.68813177799709935</v>
          </cell>
          <cell r="N16">
            <v>0.68813177799709935</v>
          </cell>
          <cell r="O16">
            <v>0.68841324043762375</v>
          </cell>
          <cell r="P16">
            <v>0.68841324043762375</v>
          </cell>
        </row>
        <row r="17">
          <cell r="D17">
            <v>0.67799913013821822</v>
          </cell>
          <cell r="E17">
            <v>0.67927108088267929</v>
          </cell>
          <cell r="F17">
            <v>0.6933710153533964</v>
          </cell>
          <cell r="G17">
            <v>0.6933710153533964</v>
          </cell>
          <cell r="H17">
            <v>0.6933710153533964</v>
          </cell>
          <cell r="I17">
            <v>0.69294846212107786</v>
          </cell>
          <cell r="J17">
            <v>0.69294846212107786</v>
          </cell>
          <cell r="K17">
            <v>0.69294846212107786</v>
          </cell>
          <cell r="L17">
            <v>0.69058853549383148</v>
          </cell>
          <cell r="M17">
            <v>0.69058853549383148</v>
          </cell>
          <cell r="N17">
            <v>0.69058853549383148</v>
          </cell>
          <cell r="O17">
            <v>0.68813177799709935</v>
          </cell>
          <cell r="P17">
            <v>0.68813177799709935</v>
          </cell>
        </row>
        <row r="18">
          <cell r="D18">
            <v>0.7814885628729229</v>
          </cell>
          <cell r="E18">
            <v>0.68929511574889102</v>
          </cell>
          <cell r="F18">
            <v>0.67927108088267929</v>
          </cell>
          <cell r="G18">
            <v>0.67927108088267929</v>
          </cell>
          <cell r="H18">
            <v>0.67927108088267929</v>
          </cell>
          <cell r="I18">
            <v>0.6933710153533964</v>
          </cell>
          <cell r="J18">
            <v>0.6933710153533964</v>
          </cell>
          <cell r="K18">
            <v>0.6933710153533964</v>
          </cell>
          <cell r="L18">
            <v>0.69294846212107786</v>
          </cell>
          <cell r="M18">
            <v>0.69294846212107786</v>
          </cell>
          <cell r="N18">
            <v>0.69294846212107786</v>
          </cell>
          <cell r="O18">
            <v>0.69058853549383148</v>
          </cell>
          <cell r="P18">
            <v>0.69058853549383148</v>
          </cell>
        </row>
        <row r="19">
          <cell r="D19">
            <v>0.78262567395643856</v>
          </cell>
          <cell r="E19">
            <v>0.70551928941535125</v>
          </cell>
          <cell r="F19">
            <v>0.68929511574889102</v>
          </cell>
          <cell r="G19">
            <v>0.68929511574889102</v>
          </cell>
          <cell r="H19">
            <v>0.68929511574889102</v>
          </cell>
          <cell r="I19">
            <v>0.67927108088267929</v>
          </cell>
          <cell r="J19">
            <v>0.67927108088267929</v>
          </cell>
          <cell r="K19">
            <v>0.67927108088267929</v>
          </cell>
          <cell r="L19">
            <v>0.6933710153533964</v>
          </cell>
          <cell r="M19">
            <v>0.6933710153533964</v>
          </cell>
          <cell r="N19">
            <v>0.6933710153533964</v>
          </cell>
          <cell r="O19">
            <v>0.69294846212107786</v>
          </cell>
          <cell r="P19">
            <v>0.69294846212107786</v>
          </cell>
        </row>
        <row r="20">
          <cell r="D20">
            <v>0.70985059141381868</v>
          </cell>
          <cell r="E20">
            <v>0.70550701627621959</v>
          </cell>
          <cell r="F20">
            <v>0.70551928941535125</v>
          </cell>
          <cell r="G20">
            <v>0.70551928941535125</v>
          </cell>
          <cell r="H20">
            <v>0.70551928941535125</v>
          </cell>
          <cell r="I20">
            <v>0.68929511574889102</v>
          </cell>
          <cell r="J20">
            <v>0.68929511574889102</v>
          </cell>
          <cell r="K20">
            <v>0.68929511574889102</v>
          </cell>
          <cell r="L20">
            <v>0.67927108088267929</v>
          </cell>
          <cell r="M20">
            <v>0.67927108088267929</v>
          </cell>
          <cell r="N20">
            <v>0.67927108088267929</v>
          </cell>
          <cell r="O20">
            <v>0.6933710153533964</v>
          </cell>
          <cell r="P20">
            <v>0.6933710153533964</v>
          </cell>
        </row>
        <row r="21">
          <cell r="D21">
            <v>0.11527370205399734</v>
          </cell>
          <cell r="E21">
            <v>0.71383667068537737</v>
          </cell>
          <cell r="F21">
            <v>0.70550701627621959</v>
          </cell>
          <cell r="G21">
            <v>0.70550701627621959</v>
          </cell>
          <cell r="H21">
            <v>0.70550701627621959</v>
          </cell>
          <cell r="I21">
            <v>0.70551928941535125</v>
          </cell>
          <cell r="J21">
            <v>0.70551928941535125</v>
          </cell>
          <cell r="K21">
            <v>0.70551928941535125</v>
          </cell>
          <cell r="L21">
            <v>0.68929511574889102</v>
          </cell>
          <cell r="M21">
            <v>0.68929511574889102</v>
          </cell>
          <cell r="N21">
            <v>0.68929511574889102</v>
          </cell>
          <cell r="O21">
            <v>0.67927108088267929</v>
          </cell>
          <cell r="P21">
            <v>0.67927108088267929</v>
          </cell>
        </row>
        <row r="22">
          <cell r="D22">
            <v>1.1002805452635656</v>
          </cell>
          <cell r="E22">
            <v>0.72110434753072272</v>
          </cell>
          <cell r="F22">
            <v>0.71383667068537737</v>
          </cell>
          <cell r="G22">
            <v>0.71383667068537737</v>
          </cell>
          <cell r="H22">
            <v>0.71383667068537737</v>
          </cell>
          <cell r="I22">
            <v>0.70550701627621959</v>
          </cell>
          <cell r="J22">
            <v>0.70550701627621959</v>
          </cell>
          <cell r="K22">
            <v>0.70550701627621959</v>
          </cell>
          <cell r="L22">
            <v>0.70551928941535125</v>
          </cell>
          <cell r="M22">
            <v>0.70551928941535125</v>
          </cell>
          <cell r="N22">
            <v>0.70551928941535125</v>
          </cell>
          <cell r="O22">
            <v>0.68929511574889102</v>
          </cell>
          <cell r="P22">
            <v>0.68929511574889102</v>
          </cell>
        </row>
        <row r="23">
          <cell r="D23">
            <v>1.3869345834066849</v>
          </cell>
          <cell r="E23">
            <v>0.73637579547003174</v>
          </cell>
          <cell r="F23">
            <v>0.72110434753072272</v>
          </cell>
          <cell r="G23">
            <v>0.72110434753072272</v>
          </cell>
          <cell r="H23">
            <v>0.72110434753072272</v>
          </cell>
          <cell r="I23">
            <v>0.71383667068537737</v>
          </cell>
          <cell r="J23">
            <v>0.71383667068537737</v>
          </cell>
          <cell r="K23">
            <v>0.71383667068537737</v>
          </cell>
          <cell r="L23">
            <v>0.70550701627621959</v>
          </cell>
          <cell r="M23">
            <v>0.70550701627621959</v>
          </cell>
          <cell r="N23">
            <v>0.70550701627621959</v>
          </cell>
          <cell r="O23">
            <v>0.70551928941535125</v>
          </cell>
          <cell r="P23">
            <v>0.70551928941535125</v>
          </cell>
        </row>
        <row r="24">
          <cell r="D24">
            <v>0.70497927129355986</v>
          </cell>
          <cell r="E24">
            <v>0.74749644551367667</v>
          </cell>
          <cell r="F24">
            <v>0.73637579547003174</v>
          </cell>
          <cell r="G24">
            <v>0.73637579547003174</v>
          </cell>
          <cell r="H24">
            <v>0.73637579547003174</v>
          </cell>
          <cell r="I24">
            <v>0.72110434753072272</v>
          </cell>
          <cell r="J24">
            <v>0.72110434753072272</v>
          </cell>
          <cell r="K24">
            <v>0.72110434753072272</v>
          </cell>
          <cell r="L24">
            <v>0.71383667068537737</v>
          </cell>
          <cell r="M24">
            <v>0.71383667068537737</v>
          </cell>
          <cell r="N24">
            <v>0.71383667068537737</v>
          </cell>
          <cell r="O24">
            <v>0.70550701627621959</v>
          </cell>
          <cell r="P24">
            <v>0.70550701627621959</v>
          </cell>
        </row>
        <row r="25">
          <cell r="D25">
            <v>1.0803414646883169</v>
          </cell>
          <cell r="E25">
            <v>0.75965973099408601</v>
          </cell>
          <cell r="F25">
            <v>0.74749644551367667</v>
          </cell>
          <cell r="G25">
            <v>0.74749644551367667</v>
          </cell>
          <cell r="H25">
            <v>0.74749644551367667</v>
          </cell>
          <cell r="I25">
            <v>0.73637579547003174</v>
          </cell>
          <cell r="J25">
            <v>0.73637579547003174</v>
          </cell>
          <cell r="K25">
            <v>0.73637579547003174</v>
          </cell>
          <cell r="L25">
            <v>0.72110434753072272</v>
          </cell>
          <cell r="M25">
            <v>0.72110434753072272</v>
          </cell>
          <cell r="N25">
            <v>0.72110434753072272</v>
          </cell>
          <cell r="O25">
            <v>0.71383667068537737</v>
          </cell>
          <cell r="P25">
            <v>0.71383667068537737</v>
          </cell>
        </row>
        <row r="26">
          <cell r="D26">
            <v>1.0481498055712635</v>
          </cell>
          <cell r="E26">
            <v>0.75867616062775367</v>
          </cell>
          <cell r="F26">
            <v>0.75965973099408601</v>
          </cell>
          <cell r="G26">
            <v>0.75965973099408601</v>
          </cell>
          <cell r="H26">
            <v>0.75965973099408601</v>
          </cell>
          <cell r="I26">
            <v>0.74749644551367667</v>
          </cell>
          <cell r="J26">
            <v>0.74749644551367667</v>
          </cell>
          <cell r="K26">
            <v>0.74749644551367667</v>
          </cell>
          <cell r="L26">
            <v>0.73637579547003174</v>
          </cell>
          <cell r="M26">
            <v>0.73637579547003174</v>
          </cell>
          <cell r="N26">
            <v>0.73637579547003174</v>
          </cell>
          <cell r="O26">
            <v>0.72110434753072272</v>
          </cell>
          <cell r="P26">
            <v>0.72110434753072272</v>
          </cell>
        </row>
        <row r="27">
          <cell r="D27">
            <v>1.4388624006782536</v>
          </cell>
          <cell r="E27">
            <v>0.76059384699686094</v>
          </cell>
          <cell r="F27">
            <v>0.75867616062775367</v>
          </cell>
          <cell r="G27">
            <v>0.75867616062775367</v>
          </cell>
          <cell r="H27">
            <v>0.75867616062775367</v>
          </cell>
          <cell r="I27">
            <v>0.75965973099408601</v>
          </cell>
          <cell r="J27">
            <v>0.75965973099408601</v>
          </cell>
          <cell r="K27">
            <v>0.75965973099408601</v>
          </cell>
          <cell r="L27">
            <v>0.74749644551367667</v>
          </cell>
          <cell r="M27">
            <v>0.74749644551367667</v>
          </cell>
          <cell r="N27">
            <v>0.74749644551367667</v>
          </cell>
          <cell r="O27">
            <v>0.73637579547003174</v>
          </cell>
          <cell r="P27">
            <v>0.73637579547003174</v>
          </cell>
        </row>
        <row r="28">
          <cell r="D28">
            <v>1.2701669975649921</v>
          </cell>
          <cell r="E28">
            <v>0.76347136813324412</v>
          </cell>
          <cell r="F28">
            <v>0.76059384699686094</v>
          </cell>
          <cell r="G28">
            <v>0.76059384699686094</v>
          </cell>
          <cell r="H28">
            <v>0.76059384699686094</v>
          </cell>
          <cell r="I28">
            <v>0.75867616062775367</v>
          </cell>
          <cell r="J28">
            <v>0.75867616062775367</v>
          </cell>
          <cell r="K28">
            <v>0.75867616062775367</v>
          </cell>
          <cell r="L28">
            <v>0.75965973099408601</v>
          </cell>
          <cell r="M28">
            <v>0.75965973099408601</v>
          </cell>
          <cell r="N28">
            <v>0.75965973099408601</v>
          </cell>
          <cell r="O28">
            <v>0.74749644551367667</v>
          </cell>
          <cell r="P28">
            <v>0.74749644551367667</v>
          </cell>
        </row>
        <row r="29">
          <cell r="D29">
            <v>1.3434974340537309</v>
          </cell>
          <cell r="E29">
            <v>0.78016547896303878</v>
          </cell>
          <cell r="F29">
            <v>0.76347136813324412</v>
          </cell>
          <cell r="G29">
            <v>0.76347136813324412</v>
          </cell>
          <cell r="H29">
            <v>0.76347136813324412</v>
          </cell>
          <cell r="I29">
            <v>0.76059384699686094</v>
          </cell>
          <cell r="J29">
            <v>0.76059384699686094</v>
          </cell>
          <cell r="K29">
            <v>0.76059384699686094</v>
          </cell>
          <cell r="L29">
            <v>0.75867616062775367</v>
          </cell>
          <cell r="M29">
            <v>0.75867616062775367</v>
          </cell>
          <cell r="N29">
            <v>0.75867616062775367</v>
          </cell>
          <cell r="O29">
            <v>0.75965973099408601</v>
          </cell>
          <cell r="P29">
            <v>0.75965973099408601</v>
          </cell>
        </row>
        <row r="30">
          <cell r="D30">
            <v>0.71048121267747177</v>
          </cell>
          <cell r="E30">
            <v>0.78621532613024725</v>
          </cell>
          <cell r="F30">
            <v>0.78016547896303878</v>
          </cell>
          <cell r="G30">
            <v>0.78016547896303878</v>
          </cell>
          <cell r="H30">
            <v>0.78016547896303878</v>
          </cell>
          <cell r="I30">
            <v>0.76347136813324412</v>
          </cell>
          <cell r="J30">
            <v>0.76347136813324412</v>
          </cell>
          <cell r="K30">
            <v>0.76347136813324412</v>
          </cell>
          <cell r="L30">
            <v>0.76059384699686094</v>
          </cell>
          <cell r="M30">
            <v>0.76059384699686094</v>
          </cell>
          <cell r="N30">
            <v>0.76059384699686094</v>
          </cell>
          <cell r="O30">
            <v>0.75867616062775367</v>
          </cell>
          <cell r="P30">
            <v>0.75867616062775367</v>
          </cell>
        </row>
        <row r="31">
          <cell r="D31">
            <v>0.85647816545222355</v>
          </cell>
          <cell r="E31">
            <v>0.79693257576675314</v>
          </cell>
          <cell r="F31">
            <v>0.78621532613024725</v>
          </cell>
          <cell r="G31">
            <v>0.78621532613024725</v>
          </cell>
          <cell r="H31">
            <v>0.78621532613024725</v>
          </cell>
          <cell r="I31">
            <v>0.78016547896303878</v>
          </cell>
          <cell r="J31">
            <v>0.78016547896303878</v>
          </cell>
          <cell r="K31">
            <v>0.78016547896303878</v>
          </cell>
          <cell r="L31">
            <v>0.76347136813324412</v>
          </cell>
          <cell r="M31">
            <v>0.76347136813324412</v>
          </cell>
          <cell r="N31">
            <v>0.76347136813324412</v>
          </cell>
          <cell r="O31">
            <v>0.76059384699686094</v>
          </cell>
          <cell r="P31">
            <v>0.76059384699686094</v>
          </cell>
        </row>
        <row r="32">
          <cell r="D32">
            <v>0.91022494608878901</v>
          </cell>
          <cell r="E32">
            <v>0.80772575375821953</v>
          </cell>
          <cell r="F32">
            <v>0.79693257576675314</v>
          </cell>
          <cell r="G32">
            <v>0.79693257576675314</v>
          </cell>
          <cell r="H32">
            <v>0.79693257576675314</v>
          </cell>
          <cell r="I32">
            <v>0.78621532613024725</v>
          </cell>
          <cell r="J32">
            <v>0.78621532613024725</v>
          </cell>
          <cell r="K32">
            <v>0.78621532613024725</v>
          </cell>
          <cell r="L32">
            <v>0.78016547896303878</v>
          </cell>
          <cell r="M32">
            <v>0.78016547896303878</v>
          </cell>
          <cell r="N32">
            <v>0.78016547896303878</v>
          </cell>
          <cell r="O32">
            <v>0.76347136813324412</v>
          </cell>
          <cell r="P32">
            <v>0.76347136813324412</v>
          </cell>
        </row>
        <row r="33">
          <cell r="D33">
            <v>1.6482592421123599</v>
          </cell>
          <cell r="E33">
            <v>0.80452357522852802</v>
          </cell>
          <cell r="F33">
            <v>0.80772575375821953</v>
          </cell>
          <cell r="G33">
            <v>0.80772575375821953</v>
          </cell>
          <cell r="H33">
            <v>0.80772575375821953</v>
          </cell>
          <cell r="I33">
            <v>0.79693257576675314</v>
          </cell>
          <cell r="J33">
            <v>0.79693257576675314</v>
          </cell>
          <cell r="K33">
            <v>0.79693257576675314</v>
          </cell>
          <cell r="L33">
            <v>0.78621532613024725</v>
          </cell>
          <cell r="M33">
            <v>0.78621532613024725</v>
          </cell>
          <cell r="N33">
            <v>0.78621532613024725</v>
          </cell>
          <cell r="O33">
            <v>0.78016547896303878</v>
          </cell>
          <cell r="P33">
            <v>0.78016547896303878</v>
          </cell>
        </row>
        <row r="34">
          <cell r="D34">
            <v>1.106857225992286</v>
          </cell>
          <cell r="E34">
            <v>0.80965090776083082</v>
          </cell>
          <cell r="F34">
            <v>0.80452357522852802</v>
          </cell>
          <cell r="G34">
            <v>0.80452357522852802</v>
          </cell>
          <cell r="H34">
            <v>0.80452357522852802</v>
          </cell>
          <cell r="I34">
            <v>0.80772575375821953</v>
          </cell>
          <cell r="J34">
            <v>0.80772575375821953</v>
          </cell>
          <cell r="K34">
            <v>0.80772575375821953</v>
          </cell>
          <cell r="L34">
            <v>0.79693257576675314</v>
          </cell>
          <cell r="M34">
            <v>0.79693257576675314</v>
          </cell>
          <cell r="N34">
            <v>0.79693257576675314</v>
          </cell>
          <cell r="O34">
            <v>0.78621532613024725</v>
          </cell>
          <cell r="P34">
            <v>0.78621532613024725</v>
          </cell>
        </row>
        <row r="35">
          <cell r="D35">
            <v>1.3756640561380706</v>
          </cell>
          <cell r="E35">
            <v>0.80973171725030268</v>
          </cell>
          <cell r="F35">
            <v>0.80965090776083082</v>
          </cell>
          <cell r="G35">
            <v>0.80965090776083082</v>
          </cell>
          <cell r="H35">
            <v>0.80965090776083082</v>
          </cell>
          <cell r="I35">
            <v>0.80452357522852802</v>
          </cell>
          <cell r="J35">
            <v>0.80452357522852802</v>
          </cell>
          <cell r="K35">
            <v>0.80452357522852802</v>
          </cell>
          <cell r="L35">
            <v>0.80772575375821953</v>
          </cell>
          <cell r="M35">
            <v>0.80772575375821953</v>
          </cell>
          <cell r="N35">
            <v>0.80772575375821953</v>
          </cell>
          <cell r="O35">
            <v>0.79693257576675314</v>
          </cell>
          <cell r="P35">
            <v>0.79693257576675314</v>
          </cell>
        </row>
        <row r="36">
          <cell r="D36">
            <v>1.4013505432888707</v>
          </cell>
          <cell r="E36">
            <v>0.81750988161359084</v>
          </cell>
          <cell r="F36">
            <v>0.80973171725030268</v>
          </cell>
          <cell r="G36">
            <v>0.80973171725030268</v>
          </cell>
          <cell r="H36">
            <v>0.80973171725030268</v>
          </cell>
          <cell r="I36">
            <v>0.80965090776083082</v>
          </cell>
          <cell r="J36">
            <v>0.80965090776083082</v>
          </cell>
          <cell r="K36">
            <v>0.80965090776083082</v>
          </cell>
          <cell r="L36">
            <v>0.80452357522852802</v>
          </cell>
          <cell r="M36">
            <v>0.80452357522852802</v>
          </cell>
          <cell r="N36">
            <v>0.80452357522852802</v>
          </cell>
          <cell r="O36">
            <v>0.80772575375821953</v>
          </cell>
          <cell r="P36">
            <v>0.80772575375821953</v>
          </cell>
        </row>
        <row r="37">
          <cell r="D37">
            <v>0.62520157756580375</v>
          </cell>
          <cell r="E37">
            <v>0.80626138832679006</v>
          </cell>
          <cell r="F37">
            <v>0.81750988161359084</v>
          </cell>
          <cell r="G37">
            <v>0.81750988161359084</v>
          </cell>
          <cell r="H37">
            <v>0.81750988161359084</v>
          </cell>
          <cell r="I37">
            <v>0.80973171725030268</v>
          </cell>
          <cell r="J37">
            <v>0.80973171725030268</v>
          </cell>
          <cell r="K37">
            <v>0.80973171725030268</v>
          </cell>
          <cell r="L37">
            <v>0.80965090776083082</v>
          </cell>
          <cell r="M37">
            <v>0.80965090776083082</v>
          </cell>
          <cell r="N37">
            <v>0.80965090776083082</v>
          </cell>
          <cell r="O37">
            <v>0.80452357522852802</v>
          </cell>
          <cell r="P37">
            <v>0.80452357522852802</v>
          </cell>
        </row>
        <row r="38">
          <cell r="D38">
            <v>1.1019088621020856</v>
          </cell>
          <cell r="E38">
            <v>0.80136718142941921</v>
          </cell>
          <cell r="F38">
            <v>0.80626138832679006</v>
          </cell>
          <cell r="G38">
            <v>0.80626138832679006</v>
          </cell>
          <cell r="H38">
            <v>0.80626138832679006</v>
          </cell>
          <cell r="I38">
            <v>0.81750988161359084</v>
          </cell>
          <cell r="J38">
            <v>0.81750988161359084</v>
          </cell>
          <cell r="K38">
            <v>0.81750988161359084</v>
          </cell>
          <cell r="L38">
            <v>0.80973171725030268</v>
          </cell>
          <cell r="M38">
            <v>0.80973171725030268</v>
          </cell>
          <cell r="N38">
            <v>0.80973171725030268</v>
          </cell>
          <cell r="O38">
            <v>0.80965090776083082</v>
          </cell>
          <cell r="P38">
            <v>0.80965090776083082</v>
          </cell>
        </row>
        <row r="39">
          <cell r="D39">
            <v>0.81441866763967141</v>
          </cell>
          <cell r="E39">
            <v>0.7912737072849696</v>
          </cell>
          <cell r="F39">
            <v>0.80136718142941921</v>
          </cell>
          <cell r="G39">
            <v>0.80136718142941921</v>
          </cell>
          <cell r="H39">
            <v>0.80136718142941921</v>
          </cell>
          <cell r="I39">
            <v>0.80626138832679006</v>
          </cell>
          <cell r="J39">
            <v>0.80626138832679006</v>
          </cell>
          <cell r="K39">
            <v>0.80626138832679006</v>
          </cell>
          <cell r="L39">
            <v>0.81750988161359084</v>
          </cell>
          <cell r="M39">
            <v>0.81750988161359084</v>
          </cell>
          <cell r="N39">
            <v>0.81750988161359084</v>
          </cell>
          <cell r="O39">
            <v>0.80973171725030268</v>
          </cell>
          <cell r="P39">
            <v>0.80973171725030268</v>
          </cell>
        </row>
        <row r="40">
          <cell r="D40">
            <v>1.276421579047593</v>
          </cell>
          <cell r="E40">
            <v>0.78390096717386715</v>
          </cell>
          <cell r="F40">
            <v>0.7912737072849696</v>
          </cell>
          <cell r="G40">
            <v>0.7912737072849696</v>
          </cell>
          <cell r="H40">
            <v>0.7912737072849696</v>
          </cell>
          <cell r="I40">
            <v>0.80136718142941921</v>
          </cell>
          <cell r="J40">
            <v>0.80136718142941921</v>
          </cell>
          <cell r="K40">
            <v>0.80136718142941921</v>
          </cell>
          <cell r="L40">
            <v>0.80626138832679006</v>
          </cell>
          <cell r="M40">
            <v>0.80626138832679006</v>
          </cell>
          <cell r="N40">
            <v>0.80626138832679006</v>
          </cell>
          <cell r="O40">
            <v>0.81750988161359084</v>
          </cell>
          <cell r="P40">
            <v>0.81750988161359084</v>
          </cell>
        </row>
        <row r="41">
          <cell r="D41">
            <v>0.13135179111873896</v>
          </cell>
          <cell r="E41">
            <v>0.76248442563841756</v>
          </cell>
          <cell r="F41">
            <v>0.78390096717386715</v>
          </cell>
          <cell r="G41">
            <v>0.78390096717386715</v>
          </cell>
          <cell r="H41">
            <v>0.78390096717386715</v>
          </cell>
          <cell r="I41">
            <v>0.7912737072849696</v>
          </cell>
          <cell r="J41">
            <v>0.7912737072849696</v>
          </cell>
          <cell r="K41">
            <v>0.7912737072849696</v>
          </cell>
          <cell r="L41">
            <v>0.80136718142941921</v>
          </cell>
          <cell r="M41">
            <v>0.80136718142941921</v>
          </cell>
          <cell r="N41">
            <v>0.80136718142941921</v>
          </cell>
          <cell r="O41">
            <v>0.80626138832679006</v>
          </cell>
          <cell r="P41">
            <v>0.80626138832679006</v>
          </cell>
        </row>
        <row r="42">
          <cell r="D42">
            <v>0.50282056068979841</v>
          </cell>
          <cell r="E42">
            <v>0.75630438812036327</v>
          </cell>
          <cell r="F42">
            <v>0.76248442563841756</v>
          </cell>
          <cell r="G42">
            <v>0.76248442563841756</v>
          </cell>
          <cell r="H42">
            <v>0.76248442563841756</v>
          </cell>
          <cell r="I42">
            <v>0.78390096717386715</v>
          </cell>
          <cell r="J42">
            <v>0.78390096717386715</v>
          </cell>
          <cell r="K42">
            <v>0.78390096717386715</v>
          </cell>
          <cell r="L42">
            <v>0.7912737072849696</v>
          </cell>
          <cell r="M42">
            <v>0.7912737072849696</v>
          </cell>
          <cell r="N42">
            <v>0.7912737072849696</v>
          </cell>
          <cell r="O42">
            <v>0.80136718142941921</v>
          </cell>
          <cell r="P42">
            <v>0.80136718142941921</v>
          </cell>
        </row>
        <row r="43">
          <cell r="D43">
            <v>0.16547831032909244</v>
          </cell>
          <cell r="E43">
            <v>0.74731023228642335</v>
          </cell>
          <cell r="F43">
            <v>0.75630438812036327</v>
          </cell>
          <cell r="G43">
            <v>0.75630438812036327</v>
          </cell>
          <cell r="H43">
            <v>0.75630438812036327</v>
          </cell>
          <cell r="I43">
            <v>0.76248442563841756</v>
          </cell>
          <cell r="J43">
            <v>0.76248442563841756</v>
          </cell>
          <cell r="K43">
            <v>0.76248442563841756</v>
          </cell>
          <cell r="L43">
            <v>0.78390096717386715</v>
          </cell>
          <cell r="M43">
            <v>0.78390096717386715</v>
          </cell>
          <cell r="N43">
            <v>0.78390096717386715</v>
          </cell>
          <cell r="O43">
            <v>0.7912737072849696</v>
          </cell>
          <cell r="P43">
            <v>0.7912737072849696</v>
          </cell>
        </row>
        <row r="44">
          <cell r="D44">
            <v>0.3194183401744155</v>
          </cell>
          <cell r="E44">
            <v>0.73839987952877528</v>
          </cell>
          <cell r="F44">
            <v>0.74731023228642335</v>
          </cell>
          <cell r="G44">
            <v>0.74731023228642335</v>
          </cell>
          <cell r="H44">
            <v>0.74731023228642335</v>
          </cell>
          <cell r="I44">
            <v>0.75630438812036327</v>
          </cell>
          <cell r="J44">
            <v>0.75630438812036327</v>
          </cell>
          <cell r="K44">
            <v>0.75630438812036327</v>
          </cell>
          <cell r="L44">
            <v>0.76248442563841756</v>
          </cell>
          <cell r="M44">
            <v>0.76248442563841756</v>
          </cell>
          <cell r="N44">
            <v>0.76248442563841756</v>
          </cell>
          <cell r="O44">
            <v>0.78390096717386715</v>
          </cell>
          <cell r="P44">
            <v>0.78390096717386715</v>
          </cell>
        </row>
        <row r="45">
          <cell r="D45">
            <v>-0.60817423263035408</v>
          </cell>
          <cell r="E45">
            <v>0.72799927965813727</v>
          </cell>
          <cell r="F45">
            <v>0.73839987952877528</v>
          </cell>
          <cell r="G45">
            <v>0.73839987952877528</v>
          </cell>
          <cell r="H45">
            <v>0.73839987952877528</v>
          </cell>
          <cell r="I45">
            <v>0.74731023228642335</v>
          </cell>
          <cell r="J45">
            <v>0.74731023228642335</v>
          </cell>
          <cell r="K45">
            <v>0.74731023228642335</v>
          </cell>
          <cell r="L45">
            <v>0.75630438812036327</v>
          </cell>
          <cell r="M45">
            <v>0.75630438812036327</v>
          </cell>
          <cell r="N45">
            <v>0.75630438812036327</v>
          </cell>
          <cell r="O45">
            <v>0.76248442563841756</v>
          </cell>
          <cell r="P45">
            <v>0.76248442563841756</v>
          </cell>
        </row>
        <row r="46">
          <cell r="D46">
            <v>0.3546019494468311</v>
          </cell>
          <cell r="E46">
            <v>0.71259754572879375</v>
          </cell>
          <cell r="F46">
            <v>0.72799927965813727</v>
          </cell>
          <cell r="G46">
            <v>0.72799927965813727</v>
          </cell>
          <cell r="H46">
            <v>0.72799927965813727</v>
          </cell>
          <cell r="I46">
            <v>0.73839987952877528</v>
          </cell>
          <cell r="J46">
            <v>0.73839987952877528</v>
          </cell>
          <cell r="K46">
            <v>0.73839987952877528</v>
          </cell>
          <cell r="L46">
            <v>0.74731023228642335</v>
          </cell>
          <cell r="M46">
            <v>0.74731023228642335</v>
          </cell>
          <cell r="N46">
            <v>0.74731023228642335</v>
          </cell>
          <cell r="O46">
            <v>0.75630438812036327</v>
          </cell>
          <cell r="P46">
            <v>0.75630438812036327</v>
          </cell>
        </row>
        <row r="47">
          <cell r="D47">
            <v>0.15369594724639057</v>
          </cell>
          <cell r="E47">
            <v>0.70392304380836701</v>
          </cell>
          <cell r="F47">
            <v>0.71259754572879375</v>
          </cell>
          <cell r="G47">
            <v>0.71259754572879375</v>
          </cell>
          <cell r="H47">
            <v>0.71259754572879375</v>
          </cell>
          <cell r="I47">
            <v>0.72799927965813727</v>
          </cell>
          <cell r="J47">
            <v>0.72799927965813727</v>
          </cell>
          <cell r="K47">
            <v>0.72799927965813727</v>
          </cell>
          <cell r="L47">
            <v>0.73839987952877528</v>
          </cell>
          <cell r="M47">
            <v>0.73839987952877528</v>
          </cell>
          <cell r="N47">
            <v>0.73839987952877528</v>
          </cell>
          <cell r="O47">
            <v>0.74731023228642335</v>
          </cell>
          <cell r="P47">
            <v>0.74731023228642335</v>
          </cell>
        </row>
        <row r="48">
          <cell r="D48">
            <v>0.14140624476635111</v>
          </cell>
          <cell r="E48">
            <v>0.70148279390140644</v>
          </cell>
          <cell r="F48">
            <v>0.70392304380836701</v>
          </cell>
          <cell r="G48">
            <v>0.70392304380836701</v>
          </cell>
          <cell r="H48">
            <v>0.70392304380836701</v>
          </cell>
          <cell r="I48">
            <v>0.71259754572879375</v>
          </cell>
          <cell r="J48">
            <v>0.71259754572879375</v>
          </cell>
          <cell r="K48">
            <v>0.71259754572879375</v>
          </cell>
          <cell r="L48">
            <v>0.72799927965813727</v>
          </cell>
          <cell r="M48">
            <v>0.72799927965813727</v>
          </cell>
          <cell r="N48">
            <v>0.72799927965813727</v>
          </cell>
          <cell r="O48">
            <v>0.73839987952877528</v>
          </cell>
          <cell r="P48">
            <v>0.73839987952877528</v>
          </cell>
        </row>
        <row r="49">
          <cell r="D49">
            <v>2.0758488454752921E-2</v>
          </cell>
          <cell r="E49">
            <v>0.70436581392278408</v>
          </cell>
          <cell r="F49">
            <v>0.70148279390140644</v>
          </cell>
          <cell r="G49">
            <v>0.70148279390140644</v>
          </cell>
          <cell r="H49">
            <v>0.70148279390140644</v>
          </cell>
          <cell r="I49">
            <v>0.70392304380836701</v>
          </cell>
          <cell r="J49">
            <v>0.70392304380836701</v>
          </cell>
          <cell r="K49">
            <v>0.70392304380836701</v>
          </cell>
          <cell r="L49">
            <v>0.71259754572879375</v>
          </cell>
          <cell r="M49">
            <v>0.71259754572879375</v>
          </cell>
          <cell r="N49">
            <v>0.71259754572879375</v>
          </cell>
          <cell r="O49">
            <v>0.72799927965813727</v>
          </cell>
          <cell r="P49">
            <v>0.72799927965813727</v>
          </cell>
        </row>
        <row r="50">
          <cell r="D50">
            <v>-0.35012209539591055</v>
          </cell>
          <cell r="E50">
            <v>0.70107405360662123</v>
          </cell>
          <cell r="F50">
            <v>0.70436581392278408</v>
          </cell>
          <cell r="G50">
            <v>0.70436581392278408</v>
          </cell>
          <cell r="H50">
            <v>0.70436581392278408</v>
          </cell>
          <cell r="I50">
            <v>0.70148279390140644</v>
          </cell>
          <cell r="J50">
            <v>0.70148279390140644</v>
          </cell>
          <cell r="K50">
            <v>0.70148279390140644</v>
          </cell>
          <cell r="L50">
            <v>0.70392304380836701</v>
          </cell>
          <cell r="M50">
            <v>0.70392304380836701</v>
          </cell>
          <cell r="N50">
            <v>0.70392304380836701</v>
          </cell>
          <cell r="O50">
            <v>0.71259754572879375</v>
          </cell>
          <cell r="P50">
            <v>0.71259754572879375</v>
          </cell>
        </row>
        <row r="51">
          <cell r="D51">
            <v>9.6707909378501711E-2</v>
          </cell>
          <cell r="E51">
            <v>0.69387615219948617</v>
          </cell>
          <cell r="F51">
            <v>0.70107405360662123</v>
          </cell>
          <cell r="G51">
            <v>0.70107405360662123</v>
          </cell>
          <cell r="H51">
            <v>0.70107405360662123</v>
          </cell>
          <cell r="I51">
            <v>0.70436581392278408</v>
          </cell>
          <cell r="J51">
            <v>0.70436581392278408</v>
          </cell>
          <cell r="K51">
            <v>0.70436581392278408</v>
          </cell>
          <cell r="L51">
            <v>0.70148279390140644</v>
          </cell>
          <cell r="M51">
            <v>0.70148279390140644</v>
          </cell>
          <cell r="N51">
            <v>0.70148279390140644</v>
          </cell>
          <cell r="O51">
            <v>0.70392304380836701</v>
          </cell>
          <cell r="P51">
            <v>0.70392304380836701</v>
          </cell>
        </row>
        <row r="52">
          <cell r="D52">
            <v>0.52822505050720281</v>
          </cell>
          <cell r="E52">
            <v>0.6878141082556477</v>
          </cell>
          <cell r="F52">
            <v>0.69387615219948617</v>
          </cell>
          <cell r="G52">
            <v>0.69387615219948617</v>
          </cell>
          <cell r="H52">
            <v>0.69387615219948617</v>
          </cell>
          <cell r="I52">
            <v>0.70107405360662123</v>
          </cell>
          <cell r="J52">
            <v>0.70107405360662123</v>
          </cell>
          <cell r="K52">
            <v>0.70107405360662123</v>
          </cell>
          <cell r="L52">
            <v>0.70436581392278408</v>
          </cell>
          <cell r="M52">
            <v>0.70436581392278408</v>
          </cell>
          <cell r="N52">
            <v>0.70436581392278408</v>
          </cell>
          <cell r="O52">
            <v>0.70148279390140644</v>
          </cell>
          <cell r="P52">
            <v>0.70148279390140644</v>
          </cell>
        </row>
        <row r="53">
          <cell r="D53">
            <v>0.91194325546197774</v>
          </cell>
          <cell r="E53">
            <v>0.68274370579048826</v>
          </cell>
          <cell r="F53">
            <v>0.6878141082556477</v>
          </cell>
          <cell r="G53">
            <v>0.6878141082556477</v>
          </cell>
          <cell r="H53">
            <v>0.6878141082556477</v>
          </cell>
          <cell r="I53">
            <v>0.69387615219948617</v>
          </cell>
          <cell r="J53">
            <v>0.69387615219948617</v>
          </cell>
          <cell r="K53">
            <v>0.69387615219948617</v>
          </cell>
          <cell r="L53">
            <v>0.70107405360662123</v>
          </cell>
          <cell r="M53">
            <v>0.70107405360662123</v>
          </cell>
          <cell r="N53">
            <v>0.70107405360662123</v>
          </cell>
          <cell r="O53">
            <v>0.70436581392278408</v>
          </cell>
          <cell r="P53">
            <v>0.70436581392278408</v>
          </cell>
        </row>
        <row r="54">
          <cell r="D54">
            <v>0.46077555052672636</v>
          </cell>
          <cell r="E54">
            <v>0.68331493560571088</v>
          </cell>
          <cell r="F54">
            <v>0.68274370579048826</v>
          </cell>
          <cell r="G54">
            <v>0.68274370579048826</v>
          </cell>
          <cell r="H54">
            <v>0.68274370579048826</v>
          </cell>
          <cell r="I54">
            <v>0.6878141082556477</v>
          </cell>
          <cell r="J54">
            <v>0.6878141082556477</v>
          </cell>
          <cell r="K54">
            <v>0.6878141082556477</v>
          </cell>
          <cell r="L54">
            <v>0.69387615219948617</v>
          </cell>
          <cell r="M54">
            <v>0.69387615219948617</v>
          </cell>
          <cell r="N54">
            <v>0.69387615219948617</v>
          </cell>
          <cell r="O54">
            <v>0.70107405360662123</v>
          </cell>
          <cell r="P54">
            <v>0.70107405360662123</v>
          </cell>
        </row>
        <row r="55">
          <cell r="D55">
            <v>0.16123144807149714</v>
          </cell>
          <cell r="E55">
            <v>0.69137979208338807</v>
          </cell>
          <cell r="F55">
            <v>0.68331493560571088</v>
          </cell>
          <cell r="G55">
            <v>0.68331493560571088</v>
          </cell>
          <cell r="H55">
            <v>0.68331493560571088</v>
          </cell>
          <cell r="I55">
            <v>0.68274370579048826</v>
          </cell>
          <cell r="J55">
            <v>0.68274370579048826</v>
          </cell>
          <cell r="K55">
            <v>0.68274370579048826</v>
          </cell>
          <cell r="L55">
            <v>0.6878141082556477</v>
          </cell>
          <cell r="M55">
            <v>0.6878141082556477</v>
          </cell>
          <cell r="N55">
            <v>0.6878141082556477</v>
          </cell>
          <cell r="O55">
            <v>0.69387615219948617</v>
          </cell>
          <cell r="P55">
            <v>0.69387615219948617</v>
          </cell>
        </row>
        <row r="56">
          <cell r="D56">
            <v>0.23316081246775866</v>
          </cell>
          <cell r="E56">
            <v>0.69053120470240914</v>
          </cell>
          <cell r="F56">
            <v>0.69137979208338807</v>
          </cell>
          <cell r="G56">
            <v>0.69137979208338807</v>
          </cell>
          <cell r="H56">
            <v>0.69137979208338807</v>
          </cell>
          <cell r="I56">
            <v>0.68331493560571088</v>
          </cell>
          <cell r="J56">
            <v>0.68331493560571088</v>
          </cell>
          <cell r="K56">
            <v>0.68331493560571088</v>
          </cell>
          <cell r="L56">
            <v>0.68274370579048826</v>
          </cell>
          <cell r="M56">
            <v>0.68274370579048826</v>
          </cell>
          <cell r="N56">
            <v>0.68274370579048826</v>
          </cell>
          <cell r="O56">
            <v>0.6878141082556477</v>
          </cell>
          <cell r="P56">
            <v>0.6878141082556477</v>
          </cell>
        </row>
        <row r="57">
          <cell r="D57">
            <v>0.29739311843837157</v>
          </cell>
          <cell r="E57">
            <v>0.68982776204294693</v>
          </cell>
          <cell r="F57">
            <v>0.69053120470240914</v>
          </cell>
          <cell r="G57">
            <v>0.69053120470240914</v>
          </cell>
          <cell r="H57">
            <v>0.69053120470240914</v>
          </cell>
          <cell r="I57">
            <v>0.69137979208338807</v>
          </cell>
          <cell r="J57">
            <v>0.69137979208338807</v>
          </cell>
          <cell r="K57">
            <v>0.69137979208338807</v>
          </cell>
          <cell r="L57">
            <v>0.68331493560571088</v>
          </cell>
          <cell r="M57">
            <v>0.68331493560571088</v>
          </cell>
          <cell r="N57">
            <v>0.68331493560571088</v>
          </cell>
          <cell r="O57">
            <v>0.68274370579048826</v>
          </cell>
          <cell r="P57">
            <v>0.68274370579048826</v>
          </cell>
        </row>
        <row r="58">
          <cell r="D58">
            <v>0.72729963137785347</v>
          </cell>
          <cell r="E58">
            <v>0.69933361284830897</v>
          </cell>
          <cell r="F58">
            <v>0.68982776204294693</v>
          </cell>
          <cell r="G58">
            <v>0.68982776204294693</v>
          </cell>
          <cell r="H58">
            <v>0.68982776204294693</v>
          </cell>
          <cell r="I58">
            <v>0.69053120470240914</v>
          </cell>
          <cell r="J58">
            <v>0.69053120470240914</v>
          </cell>
          <cell r="K58">
            <v>0.69053120470240914</v>
          </cell>
          <cell r="L58">
            <v>0.69137979208338807</v>
          </cell>
          <cell r="M58">
            <v>0.69137979208338807</v>
          </cell>
          <cell r="N58">
            <v>0.69137979208338807</v>
          </cell>
          <cell r="O58">
            <v>0.68331493560571088</v>
          </cell>
          <cell r="P58">
            <v>0.68331493560571088</v>
          </cell>
        </row>
        <row r="59">
          <cell r="D59">
            <v>1.3204385973422106</v>
          </cell>
          <cell r="E59">
            <v>0.69809148756171713</v>
          </cell>
          <cell r="F59">
            <v>0.69933361284830897</v>
          </cell>
          <cell r="G59">
            <v>0.69933361284830897</v>
          </cell>
          <cell r="H59">
            <v>0.69933361284830897</v>
          </cell>
          <cell r="I59">
            <v>0.68982776204294693</v>
          </cell>
          <cell r="J59">
            <v>0.68982776204294693</v>
          </cell>
          <cell r="K59">
            <v>0.68982776204294693</v>
          </cell>
          <cell r="L59">
            <v>0.69053120470240914</v>
          </cell>
          <cell r="M59">
            <v>0.69053120470240914</v>
          </cell>
          <cell r="N59">
            <v>0.69053120470240914</v>
          </cell>
          <cell r="O59">
            <v>0.69137979208338807</v>
          </cell>
          <cell r="P59">
            <v>0.69137979208338807</v>
          </cell>
        </row>
        <row r="60">
          <cell r="D60">
            <v>0.62349280160507448</v>
          </cell>
          <cell r="E60">
            <v>0.69949682171728245</v>
          </cell>
          <cell r="F60">
            <v>0.69809148756171713</v>
          </cell>
          <cell r="G60">
            <v>0.69809148756171713</v>
          </cell>
          <cell r="H60">
            <v>0.69809148756171713</v>
          </cell>
          <cell r="I60">
            <v>0.69933361284830897</v>
          </cell>
          <cell r="J60">
            <v>0.69933361284830897</v>
          </cell>
          <cell r="K60">
            <v>0.69933361284830897</v>
          </cell>
          <cell r="L60">
            <v>0.68982776204294693</v>
          </cell>
          <cell r="M60">
            <v>0.68982776204294693</v>
          </cell>
          <cell r="N60">
            <v>0.68982776204294693</v>
          </cell>
          <cell r="O60">
            <v>0.69053120470240914</v>
          </cell>
          <cell r="P60">
            <v>0.69053120470240914</v>
          </cell>
        </row>
        <row r="61">
          <cell r="D61">
            <v>0.63355234928597071</v>
          </cell>
          <cell r="E61">
            <v>0.70475965928389672</v>
          </cell>
          <cell r="F61">
            <v>0.69949682171728245</v>
          </cell>
          <cell r="G61">
            <v>0.69949682171728245</v>
          </cell>
          <cell r="H61">
            <v>0.69949682171728245</v>
          </cell>
          <cell r="I61">
            <v>0.69809148756171713</v>
          </cell>
          <cell r="J61">
            <v>0.69809148756171713</v>
          </cell>
          <cell r="K61">
            <v>0.69809148756171713</v>
          </cell>
          <cell r="L61">
            <v>0.69933361284830897</v>
          </cell>
          <cell r="M61">
            <v>0.69933361284830897</v>
          </cell>
          <cell r="N61">
            <v>0.69933361284830897</v>
          </cell>
          <cell r="O61">
            <v>0.68982776204294693</v>
          </cell>
          <cell r="P61">
            <v>0.68982776204294693</v>
          </cell>
        </row>
        <row r="62">
          <cell r="D62">
            <v>1.4693075280826307</v>
          </cell>
          <cell r="E62">
            <v>0.70246551163128579</v>
          </cell>
          <cell r="F62">
            <v>0.70475965928389672</v>
          </cell>
          <cell r="G62">
            <v>0.70475965928389672</v>
          </cell>
          <cell r="H62">
            <v>0.70475965928389672</v>
          </cell>
          <cell r="I62">
            <v>0.69949682171728245</v>
          </cell>
          <cell r="J62">
            <v>0.69949682171728245</v>
          </cell>
          <cell r="K62">
            <v>0.69949682171728245</v>
          </cell>
          <cell r="L62">
            <v>0.69809148756171713</v>
          </cell>
          <cell r="M62">
            <v>0.69809148756171713</v>
          </cell>
          <cell r="N62">
            <v>0.69809148756171713</v>
          </cell>
          <cell r="O62">
            <v>0.69933361284830897</v>
          </cell>
          <cell r="P62">
            <v>0.69933361284830897</v>
          </cell>
        </row>
        <row r="63">
          <cell r="D63">
            <v>0.59623721406119046</v>
          </cell>
          <cell r="E63">
            <v>0.70716571441239551</v>
          </cell>
          <cell r="F63">
            <v>0.70246551163128579</v>
          </cell>
          <cell r="G63">
            <v>0.70246551163128579</v>
          </cell>
          <cell r="H63">
            <v>0.70246551163128579</v>
          </cell>
          <cell r="I63">
            <v>0.70475965928389672</v>
          </cell>
          <cell r="J63">
            <v>0.70475965928389672</v>
          </cell>
          <cell r="K63">
            <v>0.70475965928389672</v>
          </cell>
          <cell r="L63">
            <v>0.69949682171728245</v>
          </cell>
          <cell r="M63">
            <v>0.69949682171728245</v>
          </cell>
          <cell r="N63">
            <v>0.69949682171728245</v>
          </cell>
          <cell r="O63">
            <v>0.69809148756171713</v>
          </cell>
          <cell r="P63">
            <v>0.69809148756171713</v>
          </cell>
        </row>
        <row r="64">
          <cell r="D64">
            <v>0.8161395566292029</v>
          </cell>
          <cell r="E64">
            <v>0.71448021860092337</v>
          </cell>
          <cell r="F64">
            <v>0.70716571441239551</v>
          </cell>
          <cell r="G64">
            <v>0.70716571441239551</v>
          </cell>
          <cell r="H64">
            <v>0.70716571441239551</v>
          </cell>
          <cell r="I64">
            <v>0.70246551163128579</v>
          </cell>
          <cell r="J64">
            <v>0.70246551163128579</v>
          </cell>
          <cell r="K64">
            <v>0.70246551163128579</v>
          </cell>
          <cell r="L64">
            <v>0.70475965928389672</v>
          </cell>
          <cell r="M64">
            <v>0.70475965928389672</v>
          </cell>
          <cell r="N64">
            <v>0.70475965928389672</v>
          </cell>
          <cell r="O64">
            <v>0.69949682171728245</v>
          </cell>
          <cell r="P64">
            <v>0.69949682171728245</v>
          </cell>
        </row>
        <row r="65">
          <cell r="D65">
            <v>1.1468380148794921</v>
          </cell>
          <cell r="E65">
            <v>0.71012582481125419</v>
          </cell>
          <cell r="F65">
            <v>0.71448021860092337</v>
          </cell>
          <cell r="G65">
            <v>0.71448021860092337</v>
          </cell>
          <cell r="H65">
            <v>0.71448021860092337</v>
          </cell>
          <cell r="I65">
            <v>0.70716571441239551</v>
          </cell>
          <cell r="J65">
            <v>0.70716571441239551</v>
          </cell>
          <cell r="K65">
            <v>0.70716571441239551</v>
          </cell>
          <cell r="L65">
            <v>0.70246551163128579</v>
          </cell>
          <cell r="M65">
            <v>0.70246551163128579</v>
          </cell>
          <cell r="N65">
            <v>0.70246551163128579</v>
          </cell>
          <cell r="O65">
            <v>0.70475965928389672</v>
          </cell>
          <cell r="P65">
            <v>0.70475965928389672</v>
          </cell>
        </row>
        <row r="66">
          <cell r="D66">
            <v>0.50746296115935507</v>
          </cell>
          <cell r="E66">
            <v>0.7077566387152443</v>
          </cell>
          <cell r="F66">
            <v>0.71012582481125419</v>
          </cell>
          <cell r="G66">
            <v>0.71012582481125419</v>
          </cell>
          <cell r="H66">
            <v>0.71012582481125419</v>
          </cell>
          <cell r="I66">
            <v>0.71448021860092337</v>
          </cell>
          <cell r="J66">
            <v>0.71448021860092337</v>
          </cell>
          <cell r="K66">
            <v>0.71448021860092337</v>
          </cell>
          <cell r="L66">
            <v>0.70716571441239551</v>
          </cell>
          <cell r="M66">
            <v>0.70716571441239551</v>
          </cell>
          <cell r="N66">
            <v>0.70716571441239551</v>
          </cell>
          <cell r="O66">
            <v>0.70246551163128579</v>
          </cell>
          <cell r="P66">
            <v>0.70246551163128579</v>
          </cell>
        </row>
        <row r="67">
          <cell r="D67">
            <v>1.1113831535878305</v>
          </cell>
          <cell r="E67">
            <v>0.69851833175399869</v>
          </cell>
          <cell r="F67">
            <v>0.7077566387152443</v>
          </cell>
          <cell r="G67">
            <v>0.7077566387152443</v>
          </cell>
          <cell r="H67">
            <v>0.7077566387152443</v>
          </cell>
          <cell r="I67">
            <v>0.71012582481125419</v>
          </cell>
          <cell r="J67">
            <v>0.71012582481125419</v>
          </cell>
          <cell r="K67">
            <v>0.71012582481125419</v>
          </cell>
          <cell r="L67">
            <v>0.71448021860092337</v>
          </cell>
          <cell r="M67">
            <v>0.71448021860092337</v>
          </cell>
          <cell r="N67">
            <v>0.71448021860092337</v>
          </cell>
          <cell r="O67">
            <v>0.70716571441239551</v>
          </cell>
          <cell r="P67">
            <v>0.70716571441239551</v>
          </cell>
        </row>
        <row r="68">
          <cell r="D68">
            <v>1.3508420830028456</v>
          </cell>
          <cell r="E68">
            <v>0.68356336216305569</v>
          </cell>
          <cell r="F68">
            <v>0.69851833175399869</v>
          </cell>
          <cell r="G68">
            <v>0.69851833175399869</v>
          </cell>
          <cell r="H68">
            <v>0.69851833175399869</v>
          </cell>
          <cell r="I68">
            <v>0.7077566387152443</v>
          </cell>
          <cell r="J68">
            <v>0.7077566387152443</v>
          </cell>
          <cell r="K68">
            <v>0.7077566387152443</v>
          </cell>
          <cell r="L68">
            <v>0.71012582481125419</v>
          </cell>
          <cell r="M68">
            <v>0.71012582481125419</v>
          </cell>
          <cell r="N68">
            <v>0.71012582481125419</v>
          </cell>
          <cell r="O68">
            <v>0.71448021860092337</v>
          </cell>
          <cell r="P68">
            <v>0.71448021860092337</v>
          </cell>
        </row>
        <row r="69">
          <cell r="D69">
            <v>0.32693917132036177</v>
          </cell>
          <cell r="E69">
            <v>0.63709929655279252</v>
          </cell>
          <cell r="F69">
            <v>0.68356336216305569</v>
          </cell>
          <cell r="G69">
            <v>0.68356336216305569</v>
          </cell>
          <cell r="H69">
            <v>0.68356336216305569</v>
          </cell>
          <cell r="I69">
            <v>0.69851833175399869</v>
          </cell>
          <cell r="J69">
            <v>0.69851833175399869</v>
          </cell>
          <cell r="K69">
            <v>0.69851833175399869</v>
          </cell>
          <cell r="L69">
            <v>0.7077566387152443</v>
          </cell>
          <cell r="M69">
            <v>0.7077566387152443</v>
          </cell>
          <cell r="N69">
            <v>0.7077566387152443</v>
          </cell>
          <cell r="O69">
            <v>0.71012582481125419</v>
          </cell>
          <cell r="P69">
            <v>0.71012582481125419</v>
          </cell>
        </row>
        <row r="70">
          <cell r="D70">
            <v>0.49689907617036511</v>
          </cell>
          <cell r="E70">
            <v>0.63024353702577429</v>
          </cell>
          <cell r="F70">
            <v>0.63709929655279252</v>
          </cell>
          <cell r="G70">
            <v>0.63709929655279252</v>
          </cell>
          <cell r="H70">
            <v>0.63709929655279252</v>
          </cell>
          <cell r="I70">
            <v>0.68356336216305569</v>
          </cell>
          <cell r="J70">
            <v>0.68356336216305569</v>
          </cell>
          <cell r="K70">
            <v>0.68356336216305569</v>
          </cell>
          <cell r="L70">
            <v>0.69851833175399869</v>
          </cell>
          <cell r="M70">
            <v>0.69851833175399869</v>
          </cell>
          <cell r="N70">
            <v>0.69851833175399869</v>
          </cell>
          <cell r="O70">
            <v>0.7077566387152443</v>
          </cell>
          <cell r="P70">
            <v>0.7077566387152443</v>
          </cell>
        </row>
        <row r="71">
          <cell r="D71">
            <v>-0.13292929475809956</v>
          </cell>
          <cell r="E71">
            <v>0.62784526461619994</v>
          </cell>
          <cell r="F71">
            <v>0.63024353702577429</v>
          </cell>
          <cell r="G71">
            <v>0.63024353702577429</v>
          </cell>
          <cell r="H71">
            <v>0.63024353702577429</v>
          </cell>
          <cell r="I71">
            <v>0.63709929655279252</v>
          </cell>
          <cell r="J71">
            <v>0.63709929655279252</v>
          </cell>
          <cell r="K71">
            <v>0.63709929655279252</v>
          </cell>
          <cell r="L71">
            <v>0.68356336216305569</v>
          </cell>
          <cell r="M71">
            <v>0.68356336216305569</v>
          </cell>
          <cell r="N71">
            <v>0.68356336216305569</v>
          </cell>
          <cell r="O71">
            <v>0.69851833175399869</v>
          </cell>
          <cell r="P71">
            <v>0.69851833175399869</v>
          </cell>
        </row>
        <row r="72">
          <cell r="D72">
            <v>-0.67733887061276477</v>
          </cell>
          <cell r="E72">
            <v>0.62755190579596998</v>
          </cell>
          <cell r="F72">
            <v>0.62784526461619994</v>
          </cell>
          <cell r="G72">
            <v>0.62784526461619994</v>
          </cell>
          <cell r="H72">
            <v>0.62784526461619994</v>
          </cell>
          <cell r="I72">
            <v>0.63024353702577429</v>
          </cell>
          <cell r="J72">
            <v>0.63024353702577429</v>
          </cell>
          <cell r="K72">
            <v>0.63024353702577429</v>
          </cell>
          <cell r="L72">
            <v>0.63709929655279252</v>
          </cell>
          <cell r="M72">
            <v>0.63709929655279252</v>
          </cell>
          <cell r="N72">
            <v>0.63709929655279252</v>
          </cell>
          <cell r="O72">
            <v>0.68356336216305569</v>
          </cell>
          <cell r="P72">
            <v>0.68356336216305569</v>
          </cell>
        </row>
        <row r="73">
          <cell r="D73">
            <v>-3.637594739591421</v>
          </cell>
          <cell r="E73">
            <v>0.61913827742106009</v>
          </cell>
          <cell r="F73">
            <v>0.62755190579596998</v>
          </cell>
          <cell r="G73">
            <v>0.62755190579596998</v>
          </cell>
          <cell r="H73">
            <v>0.62755190579596998</v>
          </cell>
          <cell r="I73">
            <v>0.62784526461619994</v>
          </cell>
          <cell r="J73">
            <v>0.62784526461619994</v>
          </cell>
          <cell r="K73">
            <v>0.62784526461619994</v>
          </cell>
          <cell r="L73">
            <v>0.63024353702577429</v>
          </cell>
          <cell r="M73">
            <v>0.63024353702577429</v>
          </cell>
          <cell r="N73">
            <v>0.63024353702577429</v>
          </cell>
          <cell r="O73">
            <v>0.63709929655279252</v>
          </cell>
          <cell r="P73">
            <v>0.63709929655279252</v>
          </cell>
        </row>
        <row r="74">
          <cell r="D74">
            <v>-7.3420989869177333E-3</v>
          </cell>
          <cell r="E74">
            <v>0.61724506747252372</v>
          </cell>
          <cell r="F74">
            <v>0.61913827742106009</v>
          </cell>
          <cell r="G74">
            <v>0.61913827742106009</v>
          </cell>
          <cell r="H74">
            <v>0.61913827742106009</v>
          </cell>
          <cell r="I74">
            <v>0.62755190579596998</v>
          </cell>
          <cell r="J74">
            <v>0.62755190579596998</v>
          </cell>
          <cell r="K74">
            <v>0.62755190579596998</v>
          </cell>
          <cell r="L74">
            <v>0.62784526461619994</v>
          </cell>
          <cell r="M74">
            <v>0.62784526461619994</v>
          </cell>
          <cell r="N74">
            <v>0.62784526461619994</v>
          </cell>
          <cell r="O74">
            <v>0.63024353702577429</v>
          </cell>
          <cell r="P74">
            <v>0.63024353702577429</v>
          </cell>
        </row>
        <row r="75">
          <cell r="D75">
            <v>0.4024076581162106</v>
          </cell>
          <cell r="E75">
            <v>0.61545627714300377</v>
          </cell>
          <cell r="F75">
            <v>0.61724506747252372</v>
          </cell>
          <cell r="G75">
            <v>0.61724506747252372</v>
          </cell>
          <cell r="H75">
            <v>0.61724506747252372</v>
          </cell>
          <cell r="I75">
            <v>0.61913827742106009</v>
          </cell>
          <cell r="J75">
            <v>0.61913827742106009</v>
          </cell>
          <cell r="K75">
            <v>0.61913827742106009</v>
          </cell>
          <cell r="L75">
            <v>0.62755190579596998</v>
          </cell>
          <cell r="M75">
            <v>0.62755190579596998</v>
          </cell>
          <cell r="N75">
            <v>0.62755190579596998</v>
          </cell>
          <cell r="O75">
            <v>0.62784526461619994</v>
          </cell>
          <cell r="P75">
            <v>0.62784526461619994</v>
          </cell>
        </row>
        <row r="76">
          <cell r="D76">
            <v>0.59968281787412536</v>
          </cell>
          <cell r="E76">
            <v>0.62072131738519154</v>
          </cell>
          <cell r="F76">
            <v>0.61545627714300377</v>
          </cell>
          <cell r="G76">
            <v>0.61545627714300377</v>
          </cell>
          <cell r="H76">
            <v>0.61545627714300377</v>
          </cell>
          <cell r="I76">
            <v>0.61724506747252372</v>
          </cell>
          <cell r="J76">
            <v>0.61724506747252372</v>
          </cell>
          <cell r="K76">
            <v>0.61724506747252372</v>
          </cell>
          <cell r="L76">
            <v>0.61913827742106009</v>
          </cell>
          <cell r="M76">
            <v>0.61913827742106009</v>
          </cell>
          <cell r="N76">
            <v>0.61913827742106009</v>
          </cell>
          <cell r="O76">
            <v>0.62755190579596998</v>
          </cell>
          <cell r="P76">
            <v>0.62755190579596998</v>
          </cell>
        </row>
        <row r="77">
          <cell r="D77">
            <v>-0.18857004657029108</v>
          </cell>
          <cell r="E77">
            <v>0.62024811739824592</v>
          </cell>
          <cell r="F77">
            <v>0.62072131738519154</v>
          </cell>
          <cell r="G77">
            <v>0.62072131738519154</v>
          </cell>
          <cell r="H77">
            <v>0.62072131738519154</v>
          </cell>
          <cell r="I77">
            <v>0.61545627714300377</v>
          </cell>
          <cell r="J77">
            <v>0.61545627714300377</v>
          </cell>
          <cell r="K77">
            <v>0.61545627714300377</v>
          </cell>
          <cell r="L77">
            <v>0.61724506747252372</v>
          </cell>
          <cell r="M77">
            <v>0.61724506747252372</v>
          </cell>
          <cell r="N77">
            <v>0.61724506747252372</v>
          </cell>
          <cell r="O77">
            <v>0.61913827742106009</v>
          </cell>
          <cell r="P77">
            <v>0.61913827742106009</v>
          </cell>
        </row>
        <row r="78">
          <cell r="D78">
            <v>0.43360370246450231</v>
          </cell>
          <cell r="E78">
            <v>0.61326234567066618</v>
          </cell>
          <cell r="F78">
            <v>0.62024811739824592</v>
          </cell>
          <cell r="G78">
            <v>0.62024811739824592</v>
          </cell>
          <cell r="H78">
            <v>0.62024811739824592</v>
          </cell>
          <cell r="I78">
            <v>0.62072131738519154</v>
          </cell>
          <cell r="J78">
            <v>0.62072131738519154</v>
          </cell>
          <cell r="K78">
            <v>0.62072131738519154</v>
          </cell>
          <cell r="L78">
            <v>0.61545627714300377</v>
          </cell>
          <cell r="M78">
            <v>0.61545627714300377</v>
          </cell>
          <cell r="N78">
            <v>0.61545627714300377</v>
          </cell>
          <cell r="O78">
            <v>0.61724506747252372</v>
          </cell>
          <cell r="P78">
            <v>0.61724506747252372</v>
          </cell>
        </row>
        <row r="79">
          <cell r="D79">
            <v>0.44015482485004753</v>
          </cell>
          <cell r="E79">
            <v>0.60721638554873447</v>
          </cell>
          <cell r="F79">
            <v>0.61326234567066618</v>
          </cell>
          <cell r="G79">
            <v>0.61326234567066618</v>
          </cell>
          <cell r="H79">
            <v>0.61326234567066618</v>
          </cell>
          <cell r="I79">
            <v>0.62024811739824592</v>
          </cell>
          <cell r="J79">
            <v>0.62024811739824592</v>
          </cell>
          <cell r="K79">
            <v>0.62024811739824592</v>
          </cell>
          <cell r="L79">
            <v>0.62072131738519154</v>
          </cell>
          <cell r="M79">
            <v>0.62072131738519154</v>
          </cell>
          <cell r="N79">
            <v>0.62072131738519154</v>
          </cell>
          <cell r="O79">
            <v>0.61545627714300377</v>
          </cell>
          <cell r="P79">
            <v>0.61545627714300377</v>
          </cell>
        </row>
        <row r="80">
          <cell r="D80">
            <v>1.1419603013617774</v>
          </cell>
          <cell r="E80">
            <v>0.59550819840437941</v>
          </cell>
          <cell r="F80">
            <v>0.60721638554873447</v>
          </cell>
          <cell r="G80">
            <v>0.60721638554873447</v>
          </cell>
          <cell r="H80">
            <v>0.60721638554873447</v>
          </cell>
          <cell r="I80">
            <v>0.61326234567066618</v>
          </cell>
          <cell r="J80">
            <v>0.61326234567066618</v>
          </cell>
          <cell r="K80">
            <v>0.61326234567066618</v>
          </cell>
          <cell r="L80">
            <v>0.62024811739824592</v>
          </cell>
          <cell r="M80">
            <v>0.62024811739824592</v>
          </cell>
          <cell r="N80">
            <v>0.62024811739824592</v>
          </cell>
          <cell r="O80">
            <v>0.62072131738519154</v>
          </cell>
          <cell r="P80">
            <v>0.62072131738519154</v>
          </cell>
        </row>
        <row r="81">
          <cell r="D81">
            <v>0.5729281187036861</v>
          </cell>
          <cell r="E81">
            <v>0.58806518942592756</v>
          </cell>
          <cell r="F81">
            <v>0.59550819840437941</v>
          </cell>
          <cell r="G81">
            <v>0.59550819840437941</v>
          </cell>
          <cell r="H81">
            <v>0.59550819840437941</v>
          </cell>
          <cell r="I81">
            <v>0.60721638554873447</v>
          </cell>
          <cell r="J81">
            <v>0.60721638554873447</v>
          </cell>
          <cell r="K81">
            <v>0.60721638554873447</v>
          </cell>
          <cell r="L81">
            <v>0.61326234567066618</v>
          </cell>
          <cell r="M81">
            <v>0.61326234567066618</v>
          </cell>
          <cell r="N81">
            <v>0.61326234567066618</v>
          </cell>
          <cell r="O81">
            <v>0.62024811739824592</v>
          </cell>
          <cell r="P81">
            <v>0.62024811739824592</v>
          </cell>
        </row>
        <row r="82">
          <cell r="D82">
            <v>-9.230059881488728E-2</v>
          </cell>
          <cell r="E82">
            <v>0.5829282730994696</v>
          </cell>
          <cell r="F82">
            <v>0.58806518942592756</v>
          </cell>
          <cell r="G82">
            <v>0.58806518942592756</v>
          </cell>
          <cell r="H82">
            <v>0.58806518942592756</v>
          </cell>
          <cell r="I82">
            <v>0.59550819840437941</v>
          </cell>
          <cell r="J82">
            <v>0.59550819840437941</v>
          </cell>
          <cell r="K82">
            <v>0.59550819840437941</v>
          </cell>
          <cell r="L82">
            <v>0.60721638554873447</v>
          </cell>
          <cell r="M82">
            <v>0.60721638554873447</v>
          </cell>
          <cell r="N82">
            <v>0.60721638554873447</v>
          </cell>
          <cell r="O82">
            <v>0.61326234567066618</v>
          </cell>
          <cell r="P82">
            <v>0.61326234567066618</v>
          </cell>
        </row>
        <row r="83">
          <cell r="D83">
            <v>-9.4715468883066478E-3</v>
          </cell>
          <cell r="E83">
            <v>0.57332367237577742</v>
          </cell>
          <cell r="F83">
            <v>0.5829282730994696</v>
          </cell>
          <cell r="G83">
            <v>0.5829282730994696</v>
          </cell>
          <cell r="H83">
            <v>0.5829282730994696</v>
          </cell>
          <cell r="I83">
            <v>0.58806518942592756</v>
          </cell>
          <cell r="J83">
            <v>0.58806518942592756</v>
          </cell>
          <cell r="K83">
            <v>0.58806518942592756</v>
          </cell>
          <cell r="L83">
            <v>0.59550819840437941</v>
          </cell>
          <cell r="M83">
            <v>0.59550819840437941</v>
          </cell>
          <cell r="N83">
            <v>0.59550819840437941</v>
          </cell>
          <cell r="O83">
            <v>0.60721638554873447</v>
          </cell>
          <cell r="P83">
            <v>0.60721638554873447</v>
          </cell>
        </row>
        <row r="84">
          <cell r="D84">
            <v>-0.61043507746418868</v>
          </cell>
          <cell r="E84">
            <v>0.56150724896783744</v>
          </cell>
          <cell r="F84">
            <v>0.57332367237577742</v>
          </cell>
          <cell r="G84">
            <v>0.57332367237577742</v>
          </cell>
          <cell r="H84">
            <v>0.57332367237577742</v>
          </cell>
          <cell r="I84">
            <v>0.5829282730994696</v>
          </cell>
          <cell r="J84">
            <v>0.5829282730994696</v>
          </cell>
          <cell r="K84">
            <v>0.5829282730994696</v>
          </cell>
          <cell r="L84">
            <v>0.58806518942592756</v>
          </cell>
          <cell r="M84">
            <v>0.58806518942592756</v>
          </cell>
          <cell r="N84">
            <v>0.58806518942592756</v>
          </cell>
          <cell r="O84">
            <v>0.59550819840437941</v>
          </cell>
          <cell r="P84">
            <v>0.59550819840437941</v>
          </cell>
        </row>
        <row r="85">
          <cell r="D85">
            <v>-0.186007744333061</v>
          </cell>
          <cell r="E85">
            <v>0.55929592144711715</v>
          </cell>
          <cell r="F85">
            <v>0.56150724896783744</v>
          </cell>
          <cell r="G85">
            <v>0.56150724896783744</v>
          </cell>
          <cell r="H85">
            <v>0.56150724896783744</v>
          </cell>
          <cell r="I85">
            <v>0.57332367237577742</v>
          </cell>
          <cell r="J85">
            <v>0.57332367237577742</v>
          </cell>
          <cell r="K85">
            <v>0.57332367237577742</v>
          </cell>
          <cell r="L85">
            <v>0.5829282730994696</v>
          </cell>
          <cell r="M85">
            <v>0.5829282730994696</v>
          </cell>
          <cell r="N85">
            <v>0.5829282730994696</v>
          </cell>
          <cell r="O85">
            <v>0.58806518942592756</v>
          </cell>
          <cell r="P85">
            <v>0.58806518942592756</v>
          </cell>
        </row>
        <row r="86">
          <cell r="D86">
            <v>4.3552058821383355E-2</v>
          </cell>
          <cell r="E86">
            <v>0.55269016892891709</v>
          </cell>
          <cell r="F86">
            <v>0.55929592144711715</v>
          </cell>
          <cell r="G86">
            <v>0.55929592144711715</v>
          </cell>
          <cell r="H86">
            <v>0.55929592144711715</v>
          </cell>
          <cell r="I86">
            <v>0.56150724896783744</v>
          </cell>
          <cell r="J86">
            <v>0.56150724896783744</v>
          </cell>
          <cell r="K86">
            <v>0.56150724896783744</v>
          </cell>
          <cell r="L86">
            <v>0.57332367237577742</v>
          </cell>
          <cell r="M86">
            <v>0.57332367237577742</v>
          </cell>
          <cell r="N86">
            <v>0.57332367237577742</v>
          </cell>
          <cell r="O86">
            <v>0.5829282730994696</v>
          </cell>
          <cell r="P86">
            <v>0.5829282730994696</v>
          </cell>
        </row>
        <row r="87">
          <cell r="D87">
            <v>-0.44476400433559604</v>
          </cell>
          <cell r="E87">
            <v>0.55317059047030237</v>
          </cell>
          <cell r="F87">
            <v>0.55269016892891709</v>
          </cell>
          <cell r="G87">
            <v>0.55269016892891709</v>
          </cell>
          <cell r="H87">
            <v>0.55269016892891709</v>
          </cell>
          <cell r="I87">
            <v>0.55929592144711715</v>
          </cell>
          <cell r="J87">
            <v>0.55929592144711715</v>
          </cell>
          <cell r="K87">
            <v>0.55929592144711715</v>
          </cell>
          <cell r="L87">
            <v>0.56150724896783744</v>
          </cell>
          <cell r="M87">
            <v>0.56150724896783744</v>
          </cell>
          <cell r="N87">
            <v>0.56150724896783744</v>
          </cell>
          <cell r="O87">
            <v>0.57332367237577742</v>
          </cell>
          <cell r="P87">
            <v>0.57332367237577742</v>
          </cell>
        </row>
        <row r="88">
          <cell r="D88">
            <v>-0.70285005568173631</v>
          </cell>
          <cell r="E88">
            <v>0.55382769852612468</v>
          </cell>
          <cell r="F88">
            <v>0.55317059047030237</v>
          </cell>
          <cell r="G88">
            <v>0.55317059047030237</v>
          </cell>
          <cell r="H88">
            <v>0.55317059047030237</v>
          </cell>
          <cell r="I88">
            <v>0.55269016892891709</v>
          </cell>
          <cell r="J88">
            <v>0.55269016892891709</v>
          </cell>
          <cell r="K88">
            <v>0.55269016892891709</v>
          </cell>
          <cell r="L88">
            <v>0.55929592144711715</v>
          </cell>
          <cell r="M88">
            <v>0.55929592144711715</v>
          </cell>
          <cell r="N88">
            <v>0.55929592144711715</v>
          </cell>
          <cell r="O88">
            <v>0.56150724896783744</v>
          </cell>
          <cell r="P88">
            <v>0.56150724896783744</v>
          </cell>
        </row>
        <row r="89">
          <cell r="D89">
            <v>0.32047254920932744</v>
          </cell>
          <cell r="E89">
            <v>0.54792019735524922</v>
          </cell>
          <cell r="F89">
            <v>0.55382769852612468</v>
          </cell>
          <cell r="G89">
            <v>0.55382769852612468</v>
          </cell>
          <cell r="H89">
            <v>0.55382769852612468</v>
          </cell>
          <cell r="I89">
            <v>0.55317059047030237</v>
          </cell>
          <cell r="J89">
            <v>0.55317059047030237</v>
          </cell>
          <cell r="K89">
            <v>0.55317059047030237</v>
          </cell>
          <cell r="L89">
            <v>0.55269016892891709</v>
          </cell>
          <cell r="M89">
            <v>0.55269016892891709</v>
          </cell>
          <cell r="N89">
            <v>0.55269016892891709</v>
          </cell>
          <cell r="O89">
            <v>0.55929592144711715</v>
          </cell>
          <cell r="P89">
            <v>0.55929592144711715</v>
          </cell>
        </row>
        <row r="90">
          <cell r="D90">
            <v>-0.16733685555490041</v>
          </cell>
          <cell r="E90">
            <v>0.54833967039679499</v>
          </cell>
          <cell r="F90">
            <v>0.54792019735524922</v>
          </cell>
          <cell r="G90">
            <v>0.54792019735524922</v>
          </cell>
          <cell r="H90">
            <v>0.54792019735524922</v>
          </cell>
          <cell r="I90">
            <v>0.55382769852612468</v>
          </cell>
          <cell r="J90">
            <v>0.55382769852612468</v>
          </cell>
          <cell r="K90">
            <v>0.55382769852612468</v>
          </cell>
          <cell r="L90">
            <v>0.55317059047030237</v>
          </cell>
          <cell r="M90">
            <v>0.55317059047030237</v>
          </cell>
          <cell r="N90">
            <v>0.55317059047030237</v>
          </cell>
          <cell r="O90">
            <v>0.55269016892891709</v>
          </cell>
          <cell r="P90">
            <v>0.55269016892891709</v>
          </cell>
        </row>
        <row r="91">
          <cell r="D91">
            <v>0.60601696002269279</v>
          </cell>
          <cell r="E91">
            <v>0.54582406038911768</v>
          </cell>
          <cell r="F91">
            <v>0.54833967039679499</v>
          </cell>
          <cell r="G91">
            <v>0.54833967039679499</v>
          </cell>
          <cell r="H91">
            <v>0.54833967039679499</v>
          </cell>
          <cell r="I91">
            <v>0.54792019735524922</v>
          </cell>
          <cell r="J91">
            <v>0.54792019735524922</v>
          </cell>
          <cell r="K91">
            <v>0.54792019735524922</v>
          </cell>
          <cell r="L91">
            <v>0.55382769852612468</v>
          </cell>
          <cell r="M91">
            <v>0.55382769852612468</v>
          </cell>
          <cell r="N91">
            <v>0.55382769852612468</v>
          </cell>
          <cell r="O91">
            <v>0.55317059047030237</v>
          </cell>
          <cell r="P91">
            <v>0.55317059047030237</v>
          </cell>
        </row>
        <row r="92">
          <cell r="D92">
            <v>0.62676669272239138</v>
          </cell>
          <cell r="E92">
            <v>0.54889952806710351</v>
          </cell>
          <cell r="F92">
            <v>0.54582406038911768</v>
          </cell>
          <cell r="G92">
            <v>0.54582406038911768</v>
          </cell>
          <cell r="H92">
            <v>0.54582406038911768</v>
          </cell>
          <cell r="I92">
            <v>0.54833967039679499</v>
          </cell>
          <cell r="J92">
            <v>0.54833967039679499</v>
          </cell>
          <cell r="K92">
            <v>0.54833967039679499</v>
          </cell>
          <cell r="L92">
            <v>0.54792019735524922</v>
          </cell>
          <cell r="M92">
            <v>0.54792019735524922</v>
          </cell>
          <cell r="N92">
            <v>0.54792019735524922</v>
          </cell>
          <cell r="O92">
            <v>0.55382769852612468</v>
          </cell>
          <cell r="P92">
            <v>0.55382769852612468</v>
          </cell>
        </row>
        <row r="93">
          <cell r="D93">
            <v>-0.11371993378279655</v>
          </cell>
          <cell r="E93">
            <v>0.54894778148134016</v>
          </cell>
          <cell r="F93">
            <v>0.54889952806710351</v>
          </cell>
          <cell r="G93">
            <v>0.54889952806710351</v>
          </cell>
          <cell r="H93">
            <v>0.54889952806710351</v>
          </cell>
          <cell r="I93">
            <v>0.54582406038911768</v>
          </cell>
          <cell r="J93">
            <v>0.54582406038911768</v>
          </cell>
          <cell r="K93">
            <v>0.54582406038911768</v>
          </cell>
          <cell r="L93">
            <v>0.54833967039679499</v>
          </cell>
          <cell r="M93">
            <v>0.54833967039679499</v>
          </cell>
          <cell r="N93">
            <v>0.54833967039679499</v>
          </cell>
          <cell r="O93">
            <v>0.54792019735524922</v>
          </cell>
          <cell r="P93">
            <v>0.54792019735524922</v>
          </cell>
        </row>
        <row r="94">
          <cell r="D94">
            <v>0.59574012409147059</v>
          </cell>
          <cell r="E94">
            <v>0.54691608242662004</v>
          </cell>
          <cell r="F94">
            <v>0.54894778148134016</v>
          </cell>
          <cell r="G94">
            <v>0.54894778148134016</v>
          </cell>
          <cell r="H94">
            <v>0.54894778148134016</v>
          </cell>
          <cell r="I94">
            <v>0.54889952806710351</v>
          </cell>
          <cell r="J94">
            <v>0.54889952806710351</v>
          </cell>
          <cell r="K94">
            <v>0.54889952806710351</v>
          </cell>
          <cell r="L94">
            <v>0.54582406038911768</v>
          </cell>
          <cell r="M94">
            <v>0.54582406038911768</v>
          </cell>
          <cell r="N94">
            <v>0.54582406038911768</v>
          </cell>
          <cell r="O94">
            <v>0.54833967039679499</v>
          </cell>
          <cell r="P94">
            <v>0.54833967039679499</v>
          </cell>
        </row>
        <row r="95">
          <cell r="D95">
            <v>0.25904451951390683</v>
          </cell>
          <cell r="E95">
            <v>0.54546456211788019</v>
          </cell>
          <cell r="F95">
            <v>0.54691608242662004</v>
          </cell>
          <cell r="G95">
            <v>0.54691608242662004</v>
          </cell>
          <cell r="H95">
            <v>0.54691608242662004</v>
          </cell>
          <cell r="I95">
            <v>0.54894778148134016</v>
          </cell>
          <cell r="J95">
            <v>0.54894778148134016</v>
          </cell>
          <cell r="K95">
            <v>0.54894778148134016</v>
          </cell>
          <cell r="L95">
            <v>0.54889952806710351</v>
          </cell>
          <cell r="M95">
            <v>0.54889952806710351</v>
          </cell>
          <cell r="N95">
            <v>0.54889952806710351</v>
          </cell>
          <cell r="O95">
            <v>0.54582406038911768</v>
          </cell>
          <cell r="P95">
            <v>0.54582406038911768</v>
          </cell>
        </row>
        <row r="96">
          <cell r="D96">
            <v>0.90257831103546238</v>
          </cell>
          <cell r="E96">
            <v>0.54142956829850164</v>
          </cell>
          <cell r="F96">
            <v>0.54546456211788019</v>
          </cell>
          <cell r="G96">
            <v>0.54546456211788019</v>
          </cell>
          <cell r="H96">
            <v>0.54546456211788019</v>
          </cell>
          <cell r="I96">
            <v>0.54691608242662004</v>
          </cell>
          <cell r="J96">
            <v>0.54691608242662004</v>
          </cell>
          <cell r="K96">
            <v>0.54691608242662004</v>
          </cell>
          <cell r="L96">
            <v>0.54894778148134016</v>
          </cell>
          <cell r="M96">
            <v>0.54894778148134016</v>
          </cell>
          <cell r="N96">
            <v>0.54894778148134016</v>
          </cell>
          <cell r="O96">
            <v>0.54889952806710351</v>
          </cell>
          <cell r="P96">
            <v>0.54889952806710351</v>
          </cell>
        </row>
        <row r="97">
          <cell r="D97">
            <v>0.55454517753279475</v>
          </cell>
          <cell r="E97">
            <v>0.54469734228851108</v>
          </cell>
          <cell r="F97">
            <v>0.54142956829850164</v>
          </cell>
          <cell r="G97">
            <v>0.54142956829850164</v>
          </cell>
          <cell r="H97">
            <v>0.54142956829850164</v>
          </cell>
          <cell r="I97">
            <v>0.54546456211788019</v>
          </cell>
          <cell r="J97">
            <v>0.54546456211788019</v>
          </cell>
          <cell r="K97">
            <v>0.54546456211788019</v>
          </cell>
          <cell r="L97">
            <v>0.54691608242662004</v>
          </cell>
          <cell r="M97">
            <v>0.54691608242662004</v>
          </cell>
          <cell r="N97">
            <v>0.54691608242662004</v>
          </cell>
          <cell r="O97">
            <v>0.54894778148134016</v>
          </cell>
          <cell r="P97">
            <v>0.54894778148134016</v>
          </cell>
        </row>
        <row r="98">
          <cell r="D98">
            <v>0.30920729302437167</v>
          </cell>
          <cell r="E98">
            <v>0.54181693462102276</v>
          </cell>
          <cell r="F98">
            <v>0.54469734228851108</v>
          </cell>
          <cell r="G98">
            <v>0.54469734228851108</v>
          </cell>
          <cell r="H98">
            <v>0.54469734228851108</v>
          </cell>
          <cell r="I98">
            <v>0.54142956829850164</v>
          </cell>
          <cell r="J98">
            <v>0.54142956829850164</v>
          </cell>
          <cell r="K98">
            <v>0.54142956829850164</v>
          </cell>
          <cell r="L98">
            <v>0.54546456211788019</v>
          </cell>
          <cell r="M98">
            <v>0.54546456211788019</v>
          </cell>
          <cell r="N98">
            <v>0.54546456211788019</v>
          </cell>
          <cell r="O98">
            <v>0.54691608242662004</v>
          </cell>
          <cell r="P98">
            <v>0.54691608242662004</v>
          </cell>
        </row>
        <row r="99">
          <cell r="D99">
            <v>0.37418516568656912</v>
          </cell>
          <cell r="E99">
            <v>0.54612046886348731</v>
          </cell>
          <cell r="F99">
            <v>0.54181693462102276</v>
          </cell>
          <cell r="G99">
            <v>0.54181693462102276</v>
          </cell>
          <cell r="H99">
            <v>0.54181693462102276</v>
          </cell>
          <cell r="I99">
            <v>0.54469734228851108</v>
          </cell>
          <cell r="J99">
            <v>0.54469734228851108</v>
          </cell>
          <cell r="K99">
            <v>0.54469734228851108</v>
          </cell>
          <cell r="L99">
            <v>0.54142956829850164</v>
          </cell>
          <cell r="M99">
            <v>0.54142956829850164</v>
          </cell>
          <cell r="N99">
            <v>0.54142956829850164</v>
          </cell>
          <cell r="O99">
            <v>0.54546456211788019</v>
          </cell>
          <cell r="P99">
            <v>0.54546456211788019</v>
          </cell>
        </row>
        <row r="100">
          <cell r="D100">
            <v>6.1265303792445991E-2</v>
          </cell>
          <cell r="E100">
            <v>0.54783744471444262</v>
          </cell>
          <cell r="F100">
            <v>0.54612046886348731</v>
          </cell>
          <cell r="G100">
            <v>0.54612046886348731</v>
          </cell>
          <cell r="H100">
            <v>0.54612046886348731</v>
          </cell>
          <cell r="I100">
            <v>0.54181693462102276</v>
          </cell>
          <cell r="J100">
            <v>0.54181693462102276</v>
          </cell>
          <cell r="K100">
            <v>0.54181693462102276</v>
          </cell>
          <cell r="L100">
            <v>0.54469734228851108</v>
          </cell>
          <cell r="M100">
            <v>0.54469734228851108</v>
          </cell>
          <cell r="N100">
            <v>0.54469734228851108</v>
          </cell>
          <cell r="O100">
            <v>0.54142956829850164</v>
          </cell>
          <cell r="P100">
            <v>0.54142956829850164</v>
          </cell>
        </row>
        <row r="101">
          <cell r="D101">
            <v>0.9368302210896573</v>
          </cell>
          <cell r="E101">
            <v>0.54742086673510659</v>
          </cell>
          <cell r="F101">
            <v>0.54783744471444262</v>
          </cell>
          <cell r="G101">
            <v>0.54783744471444262</v>
          </cell>
          <cell r="H101">
            <v>0.54783744471444262</v>
          </cell>
          <cell r="I101">
            <v>0.54612046886348731</v>
          </cell>
          <cell r="J101">
            <v>0.54612046886348731</v>
          </cell>
          <cell r="K101">
            <v>0.54612046886348731</v>
          </cell>
          <cell r="L101">
            <v>0.54181693462102276</v>
          </cell>
          <cell r="M101">
            <v>0.54181693462102276</v>
          </cell>
          <cell r="N101">
            <v>0.54181693462102276</v>
          </cell>
          <cell r="O101">
            <v>0.54469734228851108</v>
          </cell>
          <cell r="P101">
            <v>0.54469734228851108</v>
          </cell>
        </row>
        <row r="102">
          <cell r="D102">
            <v>0.19328760685493052</v>
          </cell>
          <cell r="E102">
            <v>0.54996579821560276</v>
          </cell>
          <cell r="F102">
            <v>0.54742086673510659</v>
          </cell>
          <cell r="G102">
            <v>0.54742086673510659</v>
          </cell>
          <cell r="H102">
            <v>0.54742086673510659</v>
          </cell>
          <cell r="I102">
            <v>0.54783744471444262</v>
          </cell>
          <cell r="J102">
            <v>0.54783744471444262</v>
          </cell>
          <cell r="K102">
            <v>0.54783744471444262</v>
          </cell>
          <cell r="L102">
            <v>0.54612046886348731</v>
          </cell>
          <cell r="M102">
            <v>0.54612046886348731</v>
          </cell>
          <cell r="N102">
            <v>0.54612046886348731</v>
          </cell>
          <cell r="O102">
            <v>0.54181693462102276</v>
          </cell>
          <cell r="P102">
            <v>0.54181693462102276</v>
          </cell>
        </row>
        <row r="103">
          <cell r="D103">
            <v>1.0711516464441573</v>
          </cell>
          <cell r="E103">
            <v>0.55189761266386217</v>
          </cell>
          <cell r="F103">
            <v>0.54996579821560276</v>
          </cell>
          <cell r="G103">
            <v>0.54996579821560276</v>
          </cell>
          <cell r="H103">
            <v>0.54996579821560276</v>
          </cell>
          <cell r="I103">
            <v>0.54742086673510659</v>
          </cell>
          <cell r="J103">
            <v>0.54742086673510659</v>
          </cell>
          <cell r="K103">
            <v>0.54742086673510659</v>
          </cell>
          <cell r="L103">
            <v>0.54783744471444262</v>
          </cell>
          <cell r="M103">
            <v>0.54783744471444262</v>
          </cell>
          <cell r="N103">
            <v>0.54783744471444262</v>
          </cell>
          <cell r="O103">
            <v>0.54612046886348731</v>
          </cell>
          <cell r="P103">
            <v>0.54612046886348731</v>
          </cell>
        </row>
        <row r="104">
          <cell r="D104">
            <v>0.75902547438193579</v>
          </cell>
          <cell r="E104">
            <v>0.55446899127960692</v>
          </cell>
          <cell r="F104">
            <v>0.55189761266386217</v>
          </cell>
          <cell r="G104">
            <v>0.55189761266386217</v>
          </cell>
          <cell r="H104">
            <v>0.55189761266386217</v>
          </cell>
          <cell r="I104">
            <v>0.54996579821560276</v>
          </cell>
          <cell r="J104">
            <v>0.54996579821560276</v>
          </cell>
          <cell r="K104">
            <v>0.54996579821560276</v>
          </cell>
          <cell r="L104">
            <v>0.54742086673510659</v>
          </cell>
          <cell r="M104">
            <v>0.54742086673510659</v>
          </cell>
          <cell r="N104">
            <v>0.54742086673510659</v>
          </cell>
          <cell r="O104">
            <v>0.54783744471444262</v>
          </cell>
          <cell r="P104">
            <v>0.54783744471444262</v>
          </cell>
        </row>
        <row r="105">
          <cell r="D105">
            <v>0.49576519729743751</v>
          </cell>
          <cell r="E105">
            <v>0.55472567460216782</v>
          </cell>
          <cell r="F105">
            <v>0.55446899127960692</v>
          </cell>
          <cell r="G105">
            <v>0.55446899127960692</v>
          </cell>
          <cell r="H105">
            <v>0.55446899127960692</v>
          </cell>
          <cell r="I105">
            <v>0.55189761266386217</v>
          </cell>
          <cell r="J105">
            <v>0.55189761266386217</v>
          </cell>
          <cell r="K105">
            <v>0.55189761266386217</v>
          </cell>
          <cell r="L105">
            <v>0.54996579821560276</v>
          </cell>
          <cell r="M105">
            <v>0.54996579821560276</v>
          </cell>
          <cell r="N105">
            <v>0.54996579821560276</v>
          </cell>
          <cell r="O105">
            <v>0.54742086673510659</v>
          </cell>
          <cell r="P105">
            <v>0.54742086673510659</v>
          </cell>
        </row>
        <row r="106">
          <cell r="D106">
            <v>0.86808223327761169</v>
          </cell>
          <cell r="E106">
            <v>0.55583681166478693</v>
          </cell>
          <cell r="F106">
            <v>0.55472567460216782</v>
          </cell>
          <cell r="G106">
            <v>0.55472567460216782</v>
          </cell>
          <cell r="H106">
            <v>0.55472567460216782</v>
          </cell>
          <cell r="I106">
            <v>0.55446899127960692</v>
          </cell>
          <cell r="J106">
            <v>0.55446899127960692</v>
          </cell>
          <cell r="K106">
            <v>0.55446899127960692</v>
          </cell>
          <cell r="L106">
            <v>0.55189761266386217</v>
          </cell>
          <cell r="M106">
            <v>0.55189761266386217</v>
          </cell>
          <cell r="N106">
            <v>0.55189761266386217</v>
          </cell>
          <cell r="O106">
            <v>0.54996579821560276</v>
          </cell>
          <cell r="P106">
            <v>0.54996579821560276</v>
          </cell>
        </row>
        <row r="107">
          <cell r="D107">
            <v>0.79530623314454374</v>
          </cell>
          <cell r="E107">
            <v>0.55274111151188721</v>
          </cell>
          <cell r="F107">
            <v>0.55583681166478693</v>
          </cell>
          <cell r="G107">
            <v>0.55583681166478693</v>
          </cell>
          <cell r="H107">
            <v>0.55583681166478693</v>
          </cell>
          <cell r="I107">
            <v>0.55472567460216782</v>
          </cell>
          <cell r="J107">
            <v>0.55472567460216782</v>
          </cell>
          <cell r="K107">
            <v>0.55472567460216782</v>
          </cell>
          <cell r="L107">
            <v>0.55446899127960692</v>
          </cell>
          <cell r="M107">
            <v>0.55446899127960692</v>
          </cell>
          <cell r="N107">
            <v>0.55446899127960692</v>
          </cell>
          <cell r="O107">
            <v>0.55189761266386217</v>
          </cell>
          <cell r="P107">
            <v>0.55189761266386217</v>
          </cell>
        </row>
        <row r="108">
          <cell r="D108">
            <v>0.88103407547919232</v>
          </cell>
          <cell r="E108">
            <v>0.55267503405508722</v>
          </cell>
          <cell r="F108">
            <v>0.55274111151188721</v>
          </cell>
          <cell r="G108">
            <v>0.55274111151188721</v>
          </cell>
          <cell r="H108">
            <v>0.55274111151188721</v>
          </cell>
          <cell r="I108">
            <v>0.55583681166478693</v>
          </cell>
          <cell r="J108">
            <v>0.55583681166478693</v>
          </cell>
          <cell r="K108">
            <v>0.55583681166478693</v>
          </cell>
          <cell r="L108">
            <v>0.55472567460216782</v>
          </cell>
          <cell r="M108">
            <v>0.55472567460216782</v>
          </cell>
          <cell r="N108">
            <v>0.55472567460216782</v>
          </cell>
          <cell r="O108">
            <v>0.55446899127960692</v>
          </cell>
          <cell r="P108">
            <v>0.55446899127960692</v>
          </cell>
        </row>
        <row r="109">
          <cell r="D109">
            <v>0.58758113988996996</v>
          </cell>
          <cell r="E109">
            <v>0.55267503405508722</v>
          </cell>
          <cell r="F109">
            <v>0.55267503405508722</v>
          </cell>
          <cell r="G109">
            <v>0.55267503405508722</v>
          </cell>
          <cell r="H109">
            <v>0.55267503405508722</v>
          </cell>
          <cell r="I109">
            <v>0.55274111151188721</v>
          </cell>
          <cell r="J109">
            <v>0.55274111151188721</v>
          </cell>
          <cell r="K109">
            <v>0.55274111151188721</v>
          </cell>
          <cell r="L109">
            <v>0.55583681166478693</v>
          </cell>
          <cell r="M109">
            <v>0.55583681166478693</v>
          </cell>
          <cell r="N109">
            <v>0.55583681166478693</v>
          </cell>
          <cell r="O109">
            <v>0.55472567460216782</v>
          </cell>
          <cell r="P109">
            <v>0.55472567460216782</v>
          </cell>
        </row>
        <row r="110">
          <cell r="D110">
            <v>0.69917349274266627</v>
          </cell>
          <cell r="E110">
            <v>0.55267503405508722</v>
          </cell>
          <cell r="F110">
            <v>0.55267503405508722</v>
          </cell>
          <cell r="G110">
            <v>0.55267503405508722</v>
          </cell>
          <cell r="H110">
            <v>0.55267503405508722</v>
          </cell>
          <cell r="I110">
            <v>0.55267503405508722</v>
          </cell>
          <cell r="J110">
            <v>0.55267503405508722</v>
          </cell>
          <cell r="K110">
            <v>0.55267503405508722</v>
          </cell>
          <cell r="L110">
            <v>0.55274111151188721</v>
          </cell>
          <cell r="M110">
            <v>0.55274111151188721</v>
          </cell>
          <cell r="N110">
            <v>0.55274111151188721</v>
          </cell>
          <cell r="O110">
            <v>0.55583681166478693</v>
          </cell>
          <cell r="P110">
            <v>0.55583681166478693</v>
          </cell>
        </row>
        <row r="111">
          <cell r="D111">
            <v>0.15030009163492508</v>
          </cell>
          <cell r="E111">
            <v>0.55267503405508722</v>
          </cell>
          <cell r="F111">
            <v>0.55267503405508722</v>
          </cell>
          <cell r="G111">
            <v>0.55267503405508722</v>
          </cell>
          <cell r="H111">
            <v>0.55267503405508722</v>
          </cell>
          <cell r="I111">
            <v>0.55267503405508722</v>
          </cell>
          <cell r="J111">
            <v>0.55267503405508722</v>
          </cell>
          <cell r="K111">
            <v>0.55267503405508722</v>
          </cell>
          <cell r="L111">
            <v>0.55267503405508722</v>
          </cell>
          <cell r="M111">
            <v>0.55267503405508722</v>
          </cell>
          <cell r="N111">
            <v>0.55267503405508722</v>
          </cell>
          <cell r="O111">
            <v>0.55274111151188721</v>
          </cell>
          <cell r="P111">
            <v>0.55274111151188721</v>
          </cell>
        </row>
        <row r="112">
          <cell r="D112">
            <v>0.54401888721429259</v>
          </cell>
          <cell r="E112">
            <v>0.55267503405508722</v>
          </cell>
          <cell r="F112">
            <v>0.55267503405508722</v>
          </cell>
          <cell r="G112">
            <v>0.55267503405508722</v>
          </cell>
          <cell r="H112">
            <v>0.55267503405508722</v>
          </cell>
          <cell r="I112">
            <v>0.55267503405508722</v>
          </cell>
          <cell r="J112">
            <v>0.55267503405508722</v>
          </cell>
          <cell r="K112">
            <v>0.55267503405508722</v>
          </cell>
          <cell r="L112">
            <v>0.55267503405508722</v>
          </cell>
          <cell r="M112">
            <v>0.55267503405508722</v>
          </cell>
          <cell r="N112">
            <v>0.55267503405508722</v>
          </cell>
          <cell r="O112">
            <v>0.55267503405508722</v>
          </cell>
          <cell r="P112">
            <v>0.55267503405508722</v>
          </cell>
        </row>
        <row r="113">
          <cell r="D113" t="e">
            <v>#N/A</v>
          </cell>
          <cell r="E113">
            <v>0.55267503405508722</v>
          </cell>
          <cell r="F113">
            <v>0.55267503405508722</v>
          </cell>
          <cell r="G113">
            <v>0.55267503405508722</v>
          </cell>
          <cell r="H113">
            <v>0.55267503405508722</v>
          </cell>
          <cell r="I113">
            <v>0.55267503405508722</v>
          </cell>
          <cell r="J113">
            <v>0.55267503405508722</v>
          </cell>
          <cell r="K113">
            <v>0.55267503405508722</v>
          </cell>
          <cell r="L113">
            <v>0.55267503405508722</v>
          </cell>
          <cell r="M113">
            <v>0.55267503405508722</v>
          </cell>
          <cell r="N113">
            <v>0.55267503405508722</v>
          </cell>
          <cell r="O113">
            <v>0.55267503405508722</v>
          </cell>
          <cell r="P113">
            <v>0.55267503405508722</v>
          </cell>
        </row>
        <row r="114">
          <cell r="D114" t="e">
            <v>#N/A</v>
          </cell>
          <cell r="E114">
            <v>0.55267503405508722</v>
          </cell>
          <cell r="F114">
            <v>0.55267503405508722</v>
          </cell>
          <cell r="G114">
            <v>0.55267503405508722</v>
          </cell>
          <cell r="H114">
            <v>0.55267503405508722</v>
          </cell>
          <cell r="I114">
            <v>0.55267503405508722</v>
          </cell>
          <cell r="J114">
            <v>0.55267503405508722</v>
          </cell>
          <cell r="K114">
            <v>0.55267503405508722</v>
          </cell>
          <cell r="L114">
            <v>0.55267503405508722</v>
          </cell>
          <cell r="M114">
            <v>0.55267503405508722</v>
          </cell>
          <cell r="N114">
            <v>0.55267503405508722</v>
          </cell>
          <cell r="O114">
            <v>0.55267503405508722</v>
          </cell>
          <cell r="P114">
            <v>0.55267503405508722</v>
          </cell>
        </row>
        <row r="115">
          <cell r="D115" t="e">
            <v>#N/A</v>
          </cell>
          <cell r="E115">
            <v>0.55267503405508722</v>
          </cell>
          <cell r="F115">
            <v>0.55267503405508722</v>
          </cell>
          <cell r="G115">
            <v>0.55267503405508722</v>
          </cell>
          <cell r="H115">
            <v>0.55267503405508722</v>
          </cell>
          <cell r="I115">
            <v>0.55267503405508722</v>
          </cell>
          <cell r="J115">
            <v>0.55267503405508722</v>
          </cell>
          <cell r="K115">
            <v>0.55267503405508722</v>
          </cell>
          <cell r="L115">
            <v>0.55267503405508722</v>
          </cell>
          <cell r="M115">
            <v>0.55267503405508722</v>
          </cell>
          <cell r="N115">
            <v>0.55267503405508722</v>
          </cell>
          <cell r="O115">
            <v>0.55267503405508722</v>
          </cell>
          <cell r="P115">
            <v>0.55267503405508722</v>
          </cell>
        </row>
        <row r="116">
          <cell r="D116" t="e">
            <v>#N/A</v>
          </cell>
          <cell r="E116">
            <v>0.55267503405508722</v>
          </cell>
          <cell r="F116">
            <v>0.55267503405508722</v>
          </cell>
          <cell r="G116">
            <v>0.55267503405508722</v>
          </cell>
          <cell r="H116">
            <v>0.55267503405508722</v>
          </cell>
          <cell r="I116">
            <v>0.55267503405508722</v>
          </cell>
          <cell r="J116">
            <v>0.55267503405508722</v>
          </cell>
          <cell r="K116">
            <v>0.55267503405508722</v>
          </cell>
          <cell r="L116">
            <v>0.55267503405508722</v>
          </cell>
          <cell r="M116">
            <v>0.55267503405508722</v>
          </cell>
          <cell r="N116">
            <v>0.55267503405508722</v>
          </cell>
          <cell r="O116">
            <v>0.55267503405508722</v>
          </cell>
          <cell r="P116">
            <v>0.55267503405508722</v>
          </cell>
        </row>
        <row r="117">
          <cell r="D117" t="e">
            <v>#N/A</v>
          </cell>
          <cell r="E117">
            <v>0.55267503405508722</v>
          </cell>
          <cell r="F117">
            <v>0.55267503405508722</v>
          </cell>
          <cell r="G117">
            <v>0.55267503405508722</v>
          </cell>
          <cell r="H117">
            <v>0.55267503405508722</v>
          </cell>
          <cell r="I117">
            <v>0.55267503405508722</v>
          </cell>
          <cell r="J117">
            <v>0.55267503405508722</v>
          </cell>
          <cell r="K117">
            <v>0.55267503405508722</v>
          </cell>
          <cell r="L117">
            <v>0.55267503405508722</v>
          </cell>
          <cell r="M117">
            <v>0.55267503405508722</v>
          </cell>
          <cell r="N117">
            <v>0.55267503405508722</v>
          </cell>
          <cell r="O117">
            <v>0.55267503405508722</v>
          </cell>
          <cell r="P117">
            <v>0.55267503405508722</v>
          </cell>
        </row>
        <row r="118">
          <cell r="D118" t="e">
            <v>#N/A</v>
          </cell>
          <cell r="E118">
            <v>0.55267503405508722</v>
          </cell>
          <cell r="F118">
            <v>0.55267503405508722</v>
          </cell>
          <cell r="G118">
            <v>0.55267503405508722</v>
          </cell>
          <cell r="H118">
            <v>0.55267503405508722</v>
          </cell>
          <cell r="I118">
            <v>0.55267503405508722</v>
          </cell>
          <cell r="J118">
            <v>0.55267503405508722</v>
          </cell>
          <cell r="K118">
            <v>0.55267503405508722</v>
          </cell>
          <cell r="L118">
            <v>0.55267503405508722</v>
          </cell>
          <cell r="M118">
            <v>0.55267503405508722</v>
          </cell>
          <cell r="N118">
            <v>0.55267503405508722</v>
          </cell>
          <cell r="O118">
            <v>0.55267503405508722</v>
          </cell>
          <cell r="P118">
            <v>0.55267503405508722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</sheetNames>
    <sheetDataSet>
      <sheetData sheetId="0">
        <row r="2">
          <cell r="D2">
            <v>1.1651948157782144</v>
          </cell>
          <cell r="E2">
            <v>1.4679859772560928</v>
          </cell>
          <cell r="F2">
            <v>1.259993567281795</v>
          </cell>
          <cell r="G2">
            <v>1.259993567281795</v>
          </cell>
          <cell r="H2" t="e">
            <v>#N/A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  <cell r="N2" t="e">
            <v>#N/A</v>
          </cell>
          <cell r="O2" t="e">
            <v>#N/A</v>
          </cell>
          <cell r="P2" t="e">
            <v>#N/A</v>
          </cell>
        </row>
        <row r="3">
          <cell r="D3">
            <v>0.40803121787682528</v>
          </cell>
          <cell r="E3">
            <v>0.57790156272201643</v>
          </cell>
          <cell r="F3">
            <v>0.83454651104941979</v>
          </cell>
          <cell r="G3">
            <v>0.83454651104941979</v>
          </cell>
          <cell r="H3">
            <v>0.7921654796672587</v>
          </cell>
          <cell r="I3">
            <v>0.7744021779476894</v>
          </cell>
          <cell r="J3">
            <v>0.7744021779476894</v>
          </cell>
          <cell r="K3" t="e">
            <v>#N/A</v>
          </cell>
          <cell r="L3" t="e">
            <v>#N/A</v>
          </cell>
          <cell r="M3" t="e">
            <v>#N/A</v>
          </cell>
          <cell r="N3" t="e">
            <v>#N/A</v>
          </cell>
          <cell r="O3" t="e">
            <v>#N/A</v>
          </cell>
          <cell r="P3" t="e">
            <v>#N/A</v>
          </cell>
        </row>
        <row r="4">
          <cell r="D4">
            <v>1.1032288562780934</v>
          </cell>
          <cell r="E4">
            <v>0.81656308187593707</v>
          </cell>
          <cell r="F4">
            <v>0.90555352102511599</v>
          </cell>
          <cell r="G4">
            <v>0.90555352102511599</v>
          </cell>
          <cell r="H4">
            <v>0.7754639900241963</v>
          </cell>
          <cell r="I4">
            <v>0.7921654796672587</v>
          </cell>
          <cell r="J4">
            <v>0.7921654796672587</v>
          </cell>
          <cell r="K4">
            <v>0.7744021779476894</v>
          </cell>
          <cell r="L4">
            <v>0.83347955102583526</v>
          </cell>
          <cell r="M4">
            <v>0.83347955102583526</v>
          </cell>
          <cell r="N4" t="e">
            <v>#N/A</v>
          </cell>
          <cell r="O4" t="e">
            <v>#N/A</v>
          </cell>
          <cell r="P4" t="e">
            <v>#N/A</v>
          </cell>
        </row>
        <row r="5">
          <cell r="D5">
            <v>0.70520576018928693</v>
          </cell>
          <cell r="E5">
            <v>0.81192319347232667</v>
          </cell>
          <cell r="F5">
            <v>0.81656308187593707</v>
          </cell>
          <cell r="G5">
            <v>0.81656308187593707</v>
          </cell>
          <cell r="H5">
            <v>0.78912085945144206</v>
          </cell>
          <cell r="I5">
            <v>0.7754639900241963</v>
          </cell>
          <cell r="J5">
            <v>0.7754639900241963</v>
          </cell>
          <cell r="K5">
            <v>0.7921654796672587</v>
          </cell>
          <cell r="L5">
            <v>0.7744021779476894</v>
          </cell>
          <cell r="M5">
            <v>0.7744021779476894</v>
          </cell>
          <cell r="N5">
            <v>0.83347955102583526</v>
          </cell>
          <cell r="O5">
            <v>0.83578859314966614</v>
          </cell>
          <cell r="P5">
            <v>0.83578859314966614</v>
          </cell>
        </row>
        <row r="6">
          <cell r="D6">
            <v>-0.92321267760926418</v>
          </cell>
          <cell r="E6">
            <v>0.742517758629063</v>
          </cell>
          <cell r="F6">
            <v>0.81192319347232667</v>
          </cell>
          <cell r="G6">
            <v>0.81192319347232667</v>
          </cell>
          <cell r="H6">
            <v>0.78576425548095585</v>
          </cell>
          <cell r="I6">
            <v>0.78912085945144206</v>
          </cell>
          <cell r="J6">
            <v>0.78912085945144206</v>
          </cell>
          <cell r="K6">
            <v>0.7754639900241963</v>
          </cell>
          <cell r="L6">
            <v>0.7921654796672587</v>
          </cell>
          <cell r="M6">
            <v>0.7921654796672587</v>
          </cell>
          <cell r="N6">
            <v>0.7744021779476894</v>
          </cell>
          <cell r="O6">
            <v>0.83347955102583526</v>
          </cell>
          <cell r="P6">
            <v>0.83347955102583526</v>
          </cell>
        </row>
        <row r="7">
          <cell r="D7">
            <v>0.30374778889967757</v>
          </cell>
          <cell r="E7">
            <v>0.72564199056254819</v>
          </cell>
          <cell r="F7">
            <v>0.742517758629063</v>
          </cell>
          <cell r="G7">
            <v>0.742517758629063</v>
          </cell>
          <cell r="H7">
            <v>0.72003437343902432</v>
          </cell>
          <cell r="I7">
            <v>0.78576425548095585</v>
          </cell>
          <cell r="J7">
            <v>0.78576425548095585</v>
          </cell>
          <cell r="K7">
            <v>0.78912085945144206</v>
          </cell>
          <cell r="L7">
            <v>0.7754639900241963</v>
          </cell>
          <cell r="M7">
            <v>0.7754639900241963</v>
          </cell>
          <cell r="N7">
            <v>0.7921654796672587</v>
          </cell>
          <cell r="O7">
            <v>0.7744021779476894</v>
          </cell>
          <cell r="P7">
            <v>0.7744021779476894</v>
          </cell>
        </row>
        <row r="8">
          <cell r="D8">
            <v>0.37599700555741578</v>
          </cell>
          <cell r="E8">
            <v>0.71269217630309878</v>
          </cell>
          <cell r="F8">
            <v>0.72564199056254819</v>
          </cell>
          <cell r="G8">
            <v>0.72564199056254819</v>
          </cell>
          <cell r="H8">
            <v>0.70461635178941884</v>
          </cell>
          <cell r="I8">
            <v>0.72003437343902432</v>
          </cell>
          <cell r="J8">
            <v>0.72003437343902432</v>
          </cell>
          <cell r="K8">
            <v>0.78576425548095585</v>
          </cell>
          <cell r="L8">
            <v>0.78912085945144206</v>
          </cell>
          <cell r="M8">
            <v>0.78912085945144206</v>
          </cell>
          <cell r="N8">
            <v>0.7754639900241963</v>
          </cell>
          <cell r="O8">
            <v>0.7921654796672587</v>
          </cell>
          <cell r="P8">
            <v>0.7921654796672587</v>
          </cell>
        </row>
        <row r="9">
          <cell r="D9">
            <v>0.61402352801334104</v>
          </cell>
          <cell r="E9">
            <v>0.70916829600703601</v>
          </cell>
          <cell r="F9">
            <v>0.71269217630309878</v>
          </cell>
          <cell r="G9">
            <v>0.71269217630309878</v>
          </cell>
          <cell r="H9">
            <v>0.69287994656684737</v>
          </cell>
          <cell r="I9">
            <v>0.70461635178941884</v>
          </cell>
          <cell r="J9">
            <v>0.70461635178941884</v>
          </cell>
          <cell r="K9">
            <v>0.72003437343902432</v>
          </cell>
          <cell r="L9">
            <v>0.78576425548095585</v>
          </cell>
          <cell r="M9">
            <v>0.78576425548095585</v>
          </cell>
          <cell r="N9">
            <v>0.78912085945144206</v>
          </cell>
          <cell r="O9">
            <v>0.7754639900241963</v>
          </cell>
          <cell r="P9">
            <v>0.7754639900241963</v>
          </cell>
        </row>
        <row r="10">
          <cell r="D10">
            <v>0.24958412695958998</v>
          </cell>
          <cell r="E10">
            <v>0.69332056603988268</v>
          </cell>
          <cell r="F10">
            <v>0.70916829600703601</v>
          </cell>
          <cell r="G10">
            <v>0.70916829600703601</v>
          </cell>
          <cell r="H10">
            <v>0.69016075972017465</v>
          </cell>
          <cell r="I10">
            <v>0.69287994656684737</v>
          </cell>
          <cell r="J10">
            <v>0.69287994656684737</v>
          </cell>
          <cell r="K10">
            <v>0.70461635178941884</v>
          </cell>
          <cell r="L10">
            <v>0.72003437343902432</v>
          </cell>
          <cell r="M10">
            <v>0.72003437343902432</v>
          </cell>
          <cell r="N10">
            <v>0.78576425548095585</v>
          </cell>
          <cell r="O10">
            <v>0.78912085945144206</v>
          </cell>
          <cell r="P10">
            <v>0.78912085945144206</v>
          </cell>
        </row>
        <row r="11">
          <cell r="D11">
            <v>0.81393682785488863</v>
          </cell>
          <cell r="E11">
            <v>0.69734110810038297</v>
          </cell>
          <cell r="F11">
            <v>0.69332056603988268</v>
          </cell>
          <cell r="G11">
            <v>0.69332056603988268</v>
          </cell>
          <cell r="H11">
            <v>0.67547487196148859</v>
          </cell>
          <cell r="I11">
            <v>0.69016075972017465</v>
          </cell>
          <cell r="J11">
            <v>0.69016075972017465</v>
          </cell>
          <cell r="K11">
            <v>0.69287994656684737</v>
          </cell>
          <cell r="L11">
            <v>0.70461635178941884</v>
          </cell>
          <cell r="M11">
            <v>0.70461635178941884</v>
          </cell>
          <cell r="N11">
            <v>0.72003437343902432</v>
          </cell>
          <cell r="O11">
            <v>0.78576425548095585</v>
          </cell>
          <cell r="P11">
            <v>0.78576425548095585</v>
          </cell>
        </row>
        <row r="12">
          <cell r="D12">
            <v>-0.62231962649814676</v>
          </cell>
          <cell r="E12">
            <v>0.65477140698430136</v>
          </cell>
          <cell r="F12">
            <v>0.69734110810038297</v>
          </cell>
          <cell r="G12">
            <v>0.69734110810038297</v>
          </cell>
          <cell r="H12">
            <v>0.6799413866677273</v>
          </cell>
          <cell r="I12">
            <v>0.67547487196148859</v>
          </cell>
          <cell r="J12">
            <v>0.67547487196148859</v>
          </cell>
          <cell r="K12">
            <v>0.69016075972017465</v>
          </cell>
          <cell r="L12">
            <v>0.69287994656684737</v>
          </cell>
          <cell r="M12">
            <v>0.69287994656684737</v>
          </cell>
          <cell r="N12">
            <v>0.70461635178941884</v>
          </cell>
          <cell r="O12">
            <v>0.72003437343902432</v>
          </cell>
          <cell r="P12">
            <v>0.72003437343902432</v>
          </cell>
        </row>
        <row r="13">
          <cell r="D13">
            <v>1.4854440584606721</v>
          </cell>
          <cell r="E13">
            <v>0.68072992734293791</v>
          </cell>
          <cell r="F13">
            <v>0.65477140698430136</v>
          </cell>
          <cell r="G13">
            <v>0.65477140698430136</v>
          </cell>
          <cell r="H13">
            <v>0.6392457300062937</v>
          </cell>
          <cell r="I13">
            <v>0.6799413866677273</v>
          </cell>
          <cell r="J13">
            <v>0.6799413866677273</v>
          </cell>
          <cell r="K13">
            <v>0.67547487196148859</v>
          </cell>
          <cell r="L13">
            <v>0.69016075972017465</v>
          </cell>
          <cell r="M13">
            <v>0.69016075972017465</v>
          </cell>
          <cell r="N13">
            <v>0.69287994656684737</v>
          </cell>
          <cell r="O13">
            <v>0.70461635178941884</v>
          </cell>
          <cell r="P13">
            <v>0.70461635178941884</v>
          </cell>
        </row>
        <row r="14">
          <cell r="D14">
            <v>1.1438179718803454</v>
          </cell>
          <cell r="E14">
            <v>0.69476289838952598</v>
          </cell>
          <cell r="F14">
            <v>0.68072992734293791</v>
          </cell>
          <cell r="G14">
            <v>0.68072992734293791</v>
          </cell>
          <cell r="H14">
            <v>0.66488810359582029</v>
          </cell>
          <cell r="I14">
            <v>0.6392457300062937</v>
          </cell>
          <cell r="J14">
            <v>0.6392457300062937</v>
          </cell>
          <cell r="K14">
            <v>0.6799413866677273</v>
          </cell>
          <cell r="L14">
            <v>0.67547487196148859</v>
          </cell>
          <cell r="M14">
            <v>0.67547487196148859</v>
          </cell>
          <cell r="N14">
            <v>0.69016075972017465</v>
          </cell>
          <cell r="O14">
            <v>0.69287994656684737</v>
          </cell>
          <cell r="P14">
            <v>0.69287994656684737</v>
          </cell>
        </row>
        <row r="15">
          <cell r="D15">
            <v>0.75530858208452401</v>
          </cell>
          <cell r="E15">
            <v>0.69654365379232008</v>
          </cell>
          <cell r="F15">
            <v>0.69476289838952598</v>
          </cell>
          <cell r="G15">
            <v>0.69476289838952598</v>
          </cell>
          <cell r="H15">
            <v>0.67897427619242401</v>
          </cell>
          <cell r="I15">
            <v>0.66488810359582029</v>
          </cell>
          <cell r="J15">
            <v>0.66488810359582029</v>
          </cell>
          <cell r="K15">
            <v>0.6392457300062937</v>
          </cell>
          <cell r="L15">
            <v>0.6799413866677273</v>
          </cell>
          <cell r="M15">
            <v>0.6799413866677273</v>
          </cell>
          <cell r="N15">
            <v>0.67547487196148859</v>
          </cell>
          <cell r="O15">
            <v>0.69016075972017465</v>
          </cell>
          <cell r="P15">
            <v>0.69016075972017465</v>
          </cell>
        </row>
        <row r="16">
          <cell r="D16">
            <v>0.94244268312753121</v>
          </cell>
          <cell r="E16">
            <v>0.70356934034475471</v>
          </cell>
          <cell r="F16">
            <v>0.69654365379232008</v>
          </cell>
          <cell r="G16">
            <v>0.69654365379232008</v>
          </cell>
          <cell r="H16">
            <v>0.68115525636076968</v>
          </cell>
          <cell r="I16">
            <v>0.67897427619242401</v>
          </cell>
          <cell r="J16">
            <v>0.67897427619242401</v>
          </cell>
          <cell r="K16">
            <v>0.66488810359582029</v>
          </cell>
          <cell r="L16">
            <v>0.6392457300062937</v>
          </cell>
          <cell r="M16">
            <v>0.6392457300062937</v>
          </cell>
          <cell r="N16">
            <v>0.6799413866677273</v>
          </cell>
          <cell r="O16">
            <v>0.67547487196148859</v>
          </cell>
          <cell r="P16">
            <v>0.67547487196148859</v>
          </cell>
        </row>
        <row r="17">
          <cell r="D17">
            <v>0.67799913013821822</v>
          </cell>
          <cell r="E17">
            <v>0.70285905672790649</v>
          </cell>
          <cell r="F17">
            <v>0.70356934034475471</v>
          </cell>
          <cell r="G17">
            <v>0.70356934034475471</v>
          </cell>
          <cell r="H17">
            <v>0.6884132404376242</v>
          </cell>
          <cell r="I17">
            <v>0.68115525636076968</v>
          </cell>
          <cell r="J17">
            <v>0.68115525636076968</v>
          </cell>
          <cell r="K17">
            <v>0.67897427619242401</v>
          </cell>
          <cell r="L17">
            <v>0.66488810359582029</v>
          </cell>
          <cell r="M17">
            <v>0.66488810359582029</v>
          </cell>
          <cell r="N17">
            <v>0.6392457300062937</v>
          </cell>
          <cell r="O17">
            <v>0.6799413866677273</v>
          </cell>
          <cell r="P17">
            <v>0.6799413866677273</v>
          </cell>
        </row>
        <row r="18">
          <cell r="D18">
            <v>0.7814885628729229</v>
          </cell>
          <cell r="E18">
            <v>0.70498417851560957</v>
          </cell>
          <cell r="F18">
            <v>0.70285905672790649</v>
          </cell>
          <cell r="G18">
            <v>0.70285905672790649</v>
          </cell>
          <cell r="H18">
            <v>0.68813177799709968</v>
          </cell>
          <cell r="I18">
            <v>0.6884132404376242</v>
          </cell>
          <cell r="J18">
            <v>0.6884132404376242</v>
          </cell>
          <cell r="K18">
            <v>0.68115525636076968</v>
          </cell>
          <cell r="L18">
            <v>0.67897427619242401</v>
          </cell>
          <cell r="M18">
            <v>0.67897427619242401</v>
          </cell>
          <cell r="N18">
            <v>0.66488810359582029</v>
          </cell>
          <cell r="O18">
            <v>0.6392457300062937</v>
          </cell>
          <cell r="P18">
            <v>0.6392457300062937</v>
          </cell>
        </row>
        <row r="19">
          <cell r="D19">
            <v>0.78262567395643856</v>
          </cell>
          <cell r="E19">
            <v>0.7070273757640525</v>
          </cell>
          <cell r="F19">
            <v>0.70498417851560957</v>
          </cell>
          <cell r="G19">
            <v>0.70498417851560957</v>
          </cell>
          <cell r="H19">
            <v>0.69058853549383192</v>
          </cell>
          <cell r="I19">
            <v>0.68813177799709968</v>
          </cell>
          <cell r="J19">
            <v>0.68813177799709968</v>
          </cell>
          <cell r="K19">
            <v>0.6884132404376242</v>
          </cell>
          <cell r="L19">
            <v>0.68115525636076968</v>
          </cell>
          <cell r="M19">
            <v>0.68115525636076968</v>
          </cell>
          <cell r="N19">
            <v>0.67897427619242401</v>
          </cell>
          <cell r="O19">
            <v>0.66488810359582029</v>
          </cell>
          <cell r="P19">
            <v>0.66488810359582029</v>
          </cell>
        </row>
        <row r="20">
          <cell r="D20">
            <v>0.70985059141381868</v>
          </cell>
          <cell r="E20">
            <v>0.70709976590891821</v>
          </cell>
          <cell r="F20">
            <v>0.7070273757640525</v>
          </cell>
          <cell r="G20">
            <v>0.7070273757640525</v>
          </cell>
          <cell r="H20">
            <v>0.69294846212107819</v>
          </cell>
          <cell r="I20">
            <v>0.69058853549383192</v>
          </cell>
          <cell r="J20">
            <v>0.69058853549383192</v>
          </cell>
          <cell r="K20">
            <v>0.68813177799709968</v>
          </cell>
          <cell r="L20">
            <v>0.6884132404376242</v>
          </cell>
          <cell r="M20">
            <v>0.6884132404376242</v>
          </cell>
          <cell r="N20">
            <v>0.68115525636076968</v>
          </cell>
          <cell r="O20">
            <v>0.67897427619242401</v>
          </cell>
          <cell r="P20">
            <v>0.67897427619242401</v>
          </cell>
        </row>
        <row r="21">
          <cell r="D21">
            <v>0.11527370205399734</v>
          </cell>
          <cell r="E21">
            <v>0.69230411431254524</v>
          </cell>
          <cell r="F21">
            <v>0.70709976590891821</v>
          </cell>
          <cell r="G21">
            <v>0.70709976590891821</v>
          </cell>
          <cell r="H21">
            <v>0.69337101535339674</v>
          </cell>
          <cell r="I21">
            <v>0.69294846212107819</v>
          </cell>
          <cell r="J21">
            <v>0.69294846212107819</v>
          </cell>
          <cell r="K21">
            <v>0.69058853549383192</v>
          </cell>
          <cell r="L21">
            <v>0.68813177799709968</v>
          </cell>
          <cell r="M21">
            <v>0.68813177799709968</v>
          </cell>
          <cell r="N21">
            <v>0.6884132404376242</v>
          </cell>
          <cell r="O21">
            <v>0.68115525636076968</v>
          </cell>
          <cell r="P21">
            <v>0.68115525636076968</v>
          </cell>
        </row>
        <row r="22">
          <cell r="D22">
            <v>1.1002805452635656</v>
          </cell>
          <cell r="E22">
            <v>0.70225475896988721</v>
          </cell>
          <cell r="F22">
            <v>0.69230411431254524</v>
          </cell>
          <cell r="G22">
            <v>0.69230411431254524</v>
          </cell>
          <cell r="H22">
            <v>0.67927108088267962</v>
          </cell>
          <cell r="I22">
            <v>0.69337101535339674</v>
          </cell>
          <cell r="J22">
            <v>0.69337101535339674</v>
          </cell>
          <cell r="K22">
            <v>0.69294846212107819</v>
          </cell>
          <cell r="L22">
            <v>0.69058853549383192</v>
          </cell>
          <cell r="M22">
            <v>0.69058853549383192</v>
          </cell>
          <cell r="N22">
            <v>0.68813177799709968</v>
          </cell>
          <cell r="O22">
            <v>0.6884132404376242</v>
          </cell>
          <cell r="P22">
            <v>0.6884132404376242</v>
          </cell>
        </row>
        <row r="23">
          <cell r="D23">
            <v>1.3869345834066849</v>
          </cell>
          <cell r="E23">
            <v>0.71855665955171566</v>
          </cell>
          <cell r="F23">
            <v>0.70225475896988721</v>
          </cell>
          <cell r="G23">
            <v>0.70225475896988721</v>
          </cell>
          <cell r="H23">
            <v>0.68929511574889124</v>
          </cell>
          <cell r="I23">
            <v>0.67927108088267962</v>
          </cell>
          <cell r="J23">
            <v>0.67927108088267962</v>
          </cell>
          <cell r="K23">
            <v>0.69337101535339674</v>
          </cell>
          <cell r="L23">
            <v>0.69294846212107819</v>
          </cell>
          <cell r="M23">
            <v>0.69294846212107819</v>
          </cell>
          <cell r="N23">
            <v>0.69058853549383192</v>
          </cell>
          <cell r="O23">
            <v>0.68813177799709968</v>
          </cell>
          <cell r="P23">
            <v>0.68813177799709968</v>
          </cell>
        </row>
        <row r="24">
          <cell r="D24">
            <v>0.70497927129355986</v>
          </cell>
          <cell r="E24">
            <v>0.7182409063364098</v>
          </cell>
          <cell r="F24">
            <v>0.71855665955171566</v>
          </cell>
          <cell r="G24">
            <v>0.71855665955171566</v>
          </cell>
          <cell r="H24">
            <v>0.70551928941535158</v>
          </cell>
          <cell r="I24">
            <v>0.68929511574889124</v>
          </cell>
          <cell r="J24">
            <v>0.68929511574889124</v>
          </cell>
          <cell r="K24">
            <v>0.67927108088267962</v>
          </cell>
          <cell r="L24">
            <v>0.69337101535339674</v>
          </cell>
          <cell r="M24">
            <v>0.69337101535339674</v>
          </cell>
          <cell r="N24">
            <v>0.69294846212107819</v>
          </cell>
          <cell r="O24">
            <v>0.69058853549383192</v>
          </cell>
          <cell r="P24">
            <v>0.69058853549383192</v>
          </cell>
        </row>
        <row r="25">
          <cell r="D25">
            <v>1.0803414646883169</v>
          </cell>
          <cell r="E25">
            <v>0.72647046448077124</v>
          </cell>
          <cell r="F25">
            <v>0.7182409063364098</v>
          </cell>
          <cell r="G25">
            <v>0.7182409063364098</v>
          </cell>
          <cell r="H25">
            <v>0.70550701627621992</v>
          </cell>
          <cell r="I25">
            <v>0.70551928941535158</v>
          </cell>
          <cell r="J25">
            <v>0.70551928941535158</v>
          </cell>
          <cell r="K25">
            <v>0.68929511574889124</v>
          </cell>
          <cell r="L25">
            <v>0.67927108088267962</v>
          </cell>
          <cell r="M25">
            <v>0.67927108088267962</v>
          </cell>
          <cell r="N25">
            <v>0.69337101535339674</v>
          </cell>
          <cell r="O25">
            <v>0.69294846212107819</v>
          </cell>
          <cell r="P25">
            <v>0.69294846212107819</v>
          </cell>
        </row>
        <row r="26">
          <cell r="D26">
            <v>1.0481498055712635</v>
          </cell>
          <cell r="E26">
            <v>0.73361889428278226</v>
          </cell>
          <cell r="F26">
            <v>0.72647046448077124</v>
          </cell>
          <cell r="G26">
            <v>0.72647046448077124</v>
          </cell>
          <cell r="H26">
            <v>0.71383667068537759</v>
          </cell>
          <cell r="I26">
            <v>0.70550701627621992</v>
          </cell>
          <cell r="J26">
            <v>0.70550701627621992</v>
          </cell>
          <cell r="K26">
            <v>0.70551928941535158</v>
          </cell>
          <cell r="L26">
            <v>0.68929511574889124</v>
          </cell>
          <cell r="M26">
            <v>0.68929511574889124</v>
          </cell>
          <cell r="N26">
            <v>0.67927108088267962</v>
          </cell>
          <cell r="O26">
            <v>0.69337101535339674</v>
          </cell>
          <cell r="P26">
            <v>0.69337101535339674</v>
          </cell>
        </row>
        <row r="27">
          <cell r="D27">
            <v>1.4388624006782536</v>
          </cell>
          <cell r="E27">
            <v>0.74895027485659682</v>
          </cell>
          <cell r="F27">
            <v>0.73361889428278226</v>
          </cell>
          <cell r="G27">
            <v>0.73361889428278226</v>
          </cell>
          <cell r="H27">
            <v>0.72110434753072294</v>
          </cell>
          <cell r="I27">
            <v>0.71383667068537759</v>
          </cell>
          <cell r="J27">
            <v>0.71383667068537759</v>
          </cell>
          <cell r="K27">
            <v>0.70550701627621992</v>
          </cell>
          <cell r="L27">
            <v>0.70551928941535158</v>
          </cell>
          <cell r="M27">
            <v>0.70551928941535158</v>
          </cell>
          <cell r="N27">
            <v>0.68929511574889124</v>
          </cell>
          <cell r="O27">
            <v>0.67927108088267962</v>
          </cell>
          <cell r="P27">
            <v>0.67927108088267962</v>
          </cell>
        </row>
        <row r="28">
          <cell r="D28">
            <v>1.2701669975649921</v>
          </cell>
          <cell r="E28">
            <v>0.76003999236103081</v>
          </cell>
          <cell r="F28">
            <v>0.74895027485659682</v>
          </cell>
          <cell r="G28">
            <v>0.74895027485659682</v>
          </cell>
          <cell r="H28">
            <v>0.73637579547003218</v>
          </cell>
          <cell r="I28">
            <v>0.72110434753072294</v>
          </cell>
          <cell r="J28">
            <v>0.72110434753072294</v>
          </cell>
          <cell r="K28">
            <v>0.71383667068537759</v>
          </cell>
          <cell r="L28">
            <v>0.70550701627621992</v>
          </cell>
          <cell r="M28">
            <v>0.70550701627621992</v>
          </cell>
          <cell r="N28">
            <v>0.70551928941535158</v>
          </cell>
          <cell r="O28">
            <v>0.68929511574889124</v>
          </cell>
          <cell r="P28">
            <v>0.68929511574889124</v>
          </cell>
        </row>
        <row r="29">
          <cell r="D29">
            <v>1.3434974340537309</v>
          </cell>
          <cell r="E29">
            <v>0.77219535572962872</v>
          </cell>
          <cell r="F29">
            <v>0.76003999236103081</v>
          </cell>
          <cell r="G29">
            <v>0.76003999236103081</v>
          </cell>
          <cell r="H29">
            <v>0.74749644551367711</v>
          </cell>
          <cell r="I29">
            <v>0.73637579547003218</v>
          </cell>
          <cell r="J29">
            <v>0.73637579547003218</v>
          </cell>
          <cell r="K29">
            <v>0.72110434753072294</v>
          </cell>
          <cell r="L29">
            <v>0.71383667068537759</v>
          </cell>
          <cell r="M29">
            <v>0.71383667068537759</v>
          </cell>
          <cell r="N29">
            <v>0.70550701627621992</v>
          </cell>
          <cell r="O29">
            <v>0.70551928941535158</v>
          </cell>
          <cell r="P29">
            <v>0.70551928941535158</v>
          </cell>
        </row>
        <row r="30">
          <cell r="D30">
            <v>0.71048121267747177</v>
          </cell>
          <cell r="E30">
            <v>0.77093588342244179</v>
          </cell>
          <cell r="F30">
            <v>0.77219535572962872</v>
          </cell>
          <cell r="G30">
            <v>0.77219535572962872</v>
          </cell>
          <cell r="H30">
            <v>0.75965973099408646</v>
          </cell>
          <cell r="I30">
            <v>0.74749644551367711</v>
          </cell>
          <cell r="J30">
            <v>0.74749644551367711</v>
          </cell>
          <cell r="K30">
            <v>0.73637579547003218</v>
          </cell>
          <cell r="L30">
            <v>0.72110434753072294</v>
          </cell>
          <cell r="M30">
            <v>0.72110434753072294</v>
          </cell>
          <cell r="N30">
            <v>0.71383667068537759</v>
          </cell>
          <cell r="O30">
            <v>0.70550701627621992</v>
          </cell>
          <cell r="P30">
            <v>0.70550701627621992</v>
          </cell>
        </row>
        <row r="31">
          <cell r="D31">
            <v>0.85647816545222355</v>
          </cell>
          <cell r="E31">
            <v>0.77264672906303744</v>
          </cell>
          <cell r="F31">
            <v>0.77093588342244179</v>
          </cell>
          <cell r="G31">
            <v>0.77093588342244179</v>
          </cell>
          <cell r="H31">
            <v>0.75867616062775411</v>
          </cell>
          <cell r="I31">
            <v>0.75965973099408646</v>
          </cell>
          <cell r="J31">
            <v>0.75965973099408646</v>
          </cell>
          <cell r="K31">
            <v>0.74749644551367711</v>
          </cell>
          <cell r="L31">
            <v>0.73637579547003218</v>
          </cell>
          <cell r="M31">
            <v>0.73637579547003218</v>
          </cell>
          <cell r="N31">
            <v>0.72110434753072294</v>
          </cell>
          <cell r="O31">
            <v>0.71383667068537759</v>
          </cell>
          <cell r="P31">
            <v>0.71383667068537759</v>
          </cell>
        </row>
        <row r="32">
          <cell r="D32">
            <v>0.91022494608878901</v>
          </cell>
          <cell r="E32">
            <v>0.77534434116158157</v>
          </cell>
          <cell r="F32">
            <v>0.77264672906303744</v>
          </cell>
          <cell r="G32">
            <v>0.77264672906303744</v>
          </cell>
          <cell r="H32">
            <v>0.76059384699686139</v>
          </cell>
          <cell r="I32">
            <v>0.75867616062775411</v>
          </cell>
          <cell r="J32">
            <v>0.75867616062775411</v>
          </cell>
          <cell r="K32">
            <v>0.75965973099408646</v>
          </cell>
          <cell r="L32">
            <v>0.74749644551367711</v>
          </cell>
          <cell r="M32">
            <v>0.74749644551367711</v>
          </cell>
          <cell r="N32">
            <v>0.73637579547003218</v>
          </cell>
          <cell r="O32">
            <v>0.72110434753072294</v>
          </cell>
          <cell r="P32">
            <v>0.72110434753072294</v>
          </cell>
        </row>
        <row r="33">
          <cell r="D33">
            <v>1.6482592421123599</v>
          </cell>
          <cell r="E33">
            <v>0.79213116617986579</v>
          </cell>
          <cell r="F33">
            <v>0.77534434116158157</v>
          </cell>
          <cell r="G33">
            <v>0.77534434116158157</v>
          </cell>
          <cell r="H33">
            <v>0.76347136813324457</v>
          </cell>
          <cell r="I33">
            <v>0.76059384699686139</v>
          </cell>
          <cell r="J33">
            <v>0.76059384699686139</v>
          </cell>
          <cell r="K33">
            <v>0.75867616062775411</v>
          </cell>
          <cell r="L33">
            <v>0.75965973099408646</v>
          </cell>
          <cell r="M33">
            <v>0.75965973099408646</v>
          </cell>
          <cell r="N33">
            <v>0.74749644551367711</v>
          </cell>
          <cell r="O33">
            <v>0.73637579547003218</v>
          </cell>
          <cell r="P33">
            <v>0.73637579547003218</v>
          </cell>
        </row>
        <row r="34">
          <cell r="D34">
            <v>1.106857225992286</v>
          </cell>
          <cell r="E34">
            <v>0.79806939372349639</v>
          </cell>
          <cell r="F34">
            <v>0.79213116617986579</v>
          </cell>
          <cell r="G34">
            <v>0.79213116617986579</v>
          </cell>
          <cell r="H34">
            <v>0.78016547896303923</v>
          </cell>
          <cell r="I34">
            <v>0.76347136813324457</v>
          </cell>
          <cell r="J34">
            <v>0.76347136813324457</v>
          </cell>
          <cell r="K34">
            <v>0.76059384699686139</v>
          </cell>
          <cell r="L34">
            <v>0.75867616062775411</v>
          </cell>
          <cell r="M34">
            <v>0.75867616062775411</v>
          </cell>
          <cell r="N34">
            <v>0.75965973099408646</v>
          </cell>
          <cell r="O34">
            <v>0.74749644551367711</v>
          </cell>
          <cell r="P34">
            <v>0.74749644551367711</v>
          </cell>
        </row>
        <row r="35">
          <cell r="D35">
            <v>1.3756640561380706</v>
          </cell>
          <cell r="E35">
            <v>0.80876559117561808</v>
          </cell>
          <cell r="F35">
            <v>0.79806939372349639</v>
          </cell>
          <cell r="G35">
            <v>0.79806939372349639</v>
          </cell>
          <cell r="H35">
            <v>0.78621532613024747</v>
          </cell>
          <cell r="I35">
            <v>0.78016547896303923</v>
          </cell>
          <cell r="J35">
            <v>0.78016547896303923</v>
          </cell>
          <cell r="K35">
            <v>0.76347136813324457</v>
          </cell>
          <cell r="L35">
            <v>0.76059384699686139</v>
          </cell>
          <cell r="M35">
            <v>0.76059384699686139</v>
          </cell>
          <cell r="N35">
            <v>0.75867616062775411</v>
          </cell>
          <cell r="O35">
            <v>0.75965973099408646</v>
          </cell>
          <cell r="P35">
            <v>0.75965973099408646</v>
          </cell>
        </row>
        <row r="36">
          <cell r="D36">
            <v>1.4013505432888707</v>
          </cell>
          <cell r="E36">
            <v>0.8195398630322227</v>
          </cell>
          <cell r="F36">
            <v>0.80876559117561808</v>
          </cell>
          <cell r="G36">
            <v>0.80876559117561808</v>
          </cell>
          <cell r="H36">
            <v>0.79693257576675336</v>
          </cell>
          <cell r="I36">
            <v>0.78621532613024747</v>
          </cell>
          <cell r="J36">
            <v>0.78621532613024747</v>
          </cell>
          <cell r="K36">
            <v>0.78016547896303923</v>
          </cell>
          <cell r="L36">
            <v>0.76347136813324457</v>
          </cell>
          <cell r="M36">
            <v>0.76347136813324457</v>
          </cell>
          <cell r="N36">
            <v>0.76059384699686139</v>
          </cell>
          <cell r="O36">
            <v>0.75867616062775411</v>
          </cell>
          <cell r="P36">
            <v>0.75867616062775411</v>
          </cell>
        </row>
        <row r="37">
          <cell r="D37">
            <v>0.62520157756580375</v>
          </cell>
          <cell r="E37">
            <v>0.81606953650603664</v>
          </cell>
          <cell r="F37">
            <v>0.8195398630322227</v>
          </cell>
          <cell r="G37">
            <v>0.8195398630322227</v>
          </cell>
          <cell r="H37">
            <v>0.80772575375821976</v>
          </cell>
          <cell r="I37">
            <v>0.79693257576675336</v>
          </cell>
          <cell r="J37">
            <v>0.79693257576675336</v>
          </cell>
          <cell r="K37">
            <v>0.78621532613024747</v>
          </cell>
          <cell r="L37">
            <v>0.78016547896303923</v>
          </cell>
          <cell r="M37">
            <v>0.78016547896303923</v>
          </cell>
          <cell r="N37">
            <v>0.76347136813324457</v>
          </cell>
          <cell r="O37">
            <v>0.76059384699686139</v>
          </cell>
          <cell r="P37">
            <v>0.76059384699686139</v>
          </cell>
        </row>
        <row r="38">
          <cell r="D38">
            <v>1.1019088621020856</v>
          </cell>
          <cell r="E38">
            <v>0.82108426151649361</v>
          </cell>
          <cell r="F38">
            <v>0.81606953650603664</v>
          </cell>
          <cell r="G38">
            <v>0.81606953650603664</v>
          </cell>
          <cell r="H38">
            <v>0.80452357522852824</v>
          </cell>
          <cell r="I38">
            <v>0.80772575375821976</v>
          </cell>
          <cell r="J38">
            <v>0.80772575375821976</v>
          </cell>
          <cell r="K38">
            <v>0.79693257576675336</v>
          </cell>
          <cell r="L38">
            <v>0.78621532613024747</v>
          </cell>
          <cell r="M38">
            <v>0.78621532613024747</v>
          </cell>
          <cell r="N38">
            <v>0.78016547896303923</v>
          </cell>
          <cell r="O38">
            <v>0.76347136813324457</v>
          </cell>
          <cell r="P38">
            <v>0.76347136813324457</v>
          </cell>
        </row>
        <row r="39">
          <cell r="D39">
            <v>0.81441866763967141</v>
          </cell>
          <cell r="E39">
            <v>0.82096933748413459</v>
          </cell>
          <cell r="F39">
            <v>0.82108426151649361</v>
          </cell>
          <cell r="G39">
            <v>0.82108426151649361</v>
          </cell>
          <cell r="H39">
            <v>0.80965090776083093</v>
          </cell>
          <cell r="I39">
            <v>0.80452357522852824</v>
          </cell>
          <cell r="J39">
            <v>0.80452357522852824</v>
          </cell>
          <cell r="K39">
            <v>0.80772575375821976</v>
          </cell>
          <cell r="L39">
            <v>0.79693257576675336</v>
          </cell>
          <cell r="M39">
            <v>0.79693257576675336</v>
          </cell>
          <cell r="N39">
            <v>0.78621532613024747</v>
          </cell>
          <cell r="O39">
            <v>0.78016547896303923</v>
          </cell>
          <cell r="P39">
            <v>0.78016547896303923</v>
          </cell>
        </row>
        <row r="40">
          <cell r="D40">
            <v>1.276421579047593</v>
          </cell>
          <cell r="E40">
            <v>0.82868886700215938</v>
          </cell>
          <cell r="F40">
            <v>0.82096933748413459</v>
          </cell>
          <cell r="G40">
            <v>0.82096933748413459</v>
          </cell>
          <cell r="H40">
            <v>0.8097317172503028</v>
          </cell>
          <cell r="I40">
            <v>0.80965090776083093</v>
          </cell>
          <cell r="J40">
            <v>0.80965090776083093</v>
          </cell>
          <cell r="K40">
            <v>0.80452357522852824</v>
          </cell>
          <cell r="L40">
            <v>0.80772575375821976</v>
          </cell>
          <cell r="M40">
            <v>0.80772575375821976</v>
          </cell>
          <cell r="N40">
            <v>0.79693257576675336</v>
          </cell>
          <cell r="O40">
            <v>0.78621532613024747</v>
          </cell>
          <cell r="P40">
            <v>0.78621532613024747</v>
          </cell>
        </row>
        <row r="41">
          <cell r="D41">
            <v>0.13135179111873896</v>
          </cell>
          <cell r="E41">
            <v>0.81706658240410235</v>
          </cell>
          <cell r="F41">
            <v>0.82868886700215938</v>
          </cell>
          <cell r="G41">
            <v>0.82868886700215938</v>
          </cell>
          <cell r="H41">
            <v>0.81750988161359095</v>
          </cell>
          <cell r="I41">
            <v>0.8097317172503028</v>
          </cell>
          <cell r="J41">
            <v>0.8097317172503028</v>
          </cell>
          <cell r="K41">
            <v>0.80965090776083093</v>
          </cell>
          <cell r="L41">
            <v>0.80452357522852824</v>
          </cell>
          <cell r="M41">
            <v>0.80452357522852824</v>
          </cell>
          <cell r="N41">
            <v>0.80772575375821976</v>
          </cell>
          <cell r="O41">
            <v>0.79693257576675336</v>
          </cell>
          <cell r="P41">
            <v>0.79693257576675336</v>
          </cell>
        </row>
        <row r="42">
          <cell r="D42">
            <v>0.50282056068979841</v>
          </cell>
          <cell r="E42">
            <v>0.81191500827763829</v>
          </cell>
          <cell r="F42">
            <v>0.81706658240410235</v>
          </cell>
          <cell r="G42">
            <v>0.81706658240410235</v>
          </cell>
          <cell r="H42">
            <v>0.80626138832679017</v>
          </cell>
          <cell r="I42">
            <v>0.81750988161359095</v>
          </cell>
          <cell r="J42">
            <v>0.81750988161359095</v>
          </cell>
          <cell r="K42">
            <v>0.8097317172503028</v>
          </cell>
          <cell r="L42">
            <v>0.80965090776083093</v>
          </cell>
          <cell r="M42">
            <v>0.80965090776083093</v>
          </cell>
          <cell r="N42">
            <v>0.80452357522852824</v>
          </cell>
          <cell r="O42">
            <v>0.80772575375821976</v>
          </cell>
          <cell r="P42">
            <v>0.80772575375821976</v>
          </cell>
        </row>
        <row r="43">
          <cell r="D43">
            <v>0.16547831032909244</v>
          </cell>
          <cell r="E43">
            <v>0.80148860992362958</v>
          </cell>
          <cell r="F43">
            <v>0.81191500827763829</v>
          </cell>
          <cell r="G43">
            <v>0.81191500827763829</v>
          </cell>
          <cell r="H43">
            <v>0.80136718142941932</v>
          </cell>
          <cell r="I43">
            <v>0.80626138832679017</v>
          </cell>
          <cell r="J43">
            <v>0.80626138832679017</v>
          </cell>
          <cell r="K43">
            <v>0.81750988161359095</v>
          </cell>
          <cell r="L43">
            <v>0.8097317172503028</v>
          </cell>
          <cell r="M43">
            <v>0.8097317172503028</v>
          </cell>
          <cell r="N43">
            <v>0.80965090776083093</v>
          </cell>
          <cell r="O43">
            <v>0.80452357522852824</v>
          </cell>
          <cell r="P43">
            <v>0.80452357522852824</v>
          </cell>
        </row>
        <row r="44">
          <cell r="D44">
            <v>0.3194183401744155</v>
          </cell>
          <cell r="E44">
            <v>0.70916729612526153</v>
          </cell>
          <cell r="F44">
            <v>0.80148860992362958</v>
          </cell>
          <cell r="G44">
            <v>0.80148860992362958</v>
          </cell>
          <cell r="H44">
            <v>0.79127370728496971</v>
          </cell>
          <cell r="I44">
            <v>0.80136718142941932</v>
          </cell>
          <cell r="J44">
            <v>0.80136718142941932</v>
          </cell>
          <cell r="K44">
            <v>0.80626138832679017</v>
          </cell>
          <cell r="L44">
            <v>0.81750988161359095</v>
          </cell>
          <cell r="M44">
            <v>0.81750988161359095</v>
          </cell>
          <cell r="N44">
            <v>0.8097317172503028</v>
          </cell>
          <cell r="O44">
            <v>0.80965090776083093</v>
          </cell>
          <cell r="P44">
            <v>0.80965090776083093</v>
          </cell>
        </row>
        <row r="45">
          <cell r="D45">
            <v>-0.60817423263035408</v>
          </cell>
          <cell r="E45">
            <v>0.50781883620506085</v>
          </cell>
          <cell r="F45">
            <v>0.7787257593665593</v>
          </cell>
          <cell r="G45">
            <v>0.7787257593665593</v>
          </cell>
          <cell r="H45">
            <v>0.78390096717386726</v>
          </cell>
          <cell r="I45">
            <v>0.79127370728496971</v>
          </cell>
          <cell r="J45">
            <v>0.79127370728496971</v>
          </cell>
          <cell r="K45">
            <v>0.80136718142941932</v>
          </cell>
          <cell r="L45">
            <v>0.80626138832679017</v>
          </cell>
          <cell r="M45">
            <v>0.80626138832679017</v>
          </cell>
          <cell r="N45">
            <v>0.81750988161359095</v>
          </cell>
          <cell r="O45">
            <v>0.8097317172503028</v>
          </cell>
          <cell r="P45">
            <v>0.8097317172503028</v>
          </cell>
        </row>
        <row r="46">
          <cell r="D46">
            <v>0.3546019494468311</v>
          </cell>
          <cell r="E46">
            <v>0.67740778753623698</v>
          </cell>
          <cell r="F46">
            <v>0.721387111663501</v>
          </cell>
          <cell r="G46">
            <v>0.721387111663501</v>
          </cell>
          <cell r="H46">
            <v>0.76248442563841767</v>
          </cell>
          <cell r="I46">
            <v>0.78390096717386726</v>
          </cell>
          <cell r="J46">
            <v>0.78390096717386726</v>
          </cell>
          <cell r="K46">
            <v>0.79127370728496971</v>
          </cell>
          <cell r="L46">
            <v>0.80136718142941932</v>
          </cell>
          <cell r="M46">
            <v>0.80136718142941932</v>
          </cell>
          <cell r="N46">
            <v>0.80626138832679017</v>
          </cell>
          <cell r="O46">
            <v>0.81750988161359095</v>
          </cell>
          <cell r="P46">
            <v>0.81750988161359095</v>
          </cell>
        </row>
        <row r="47">
          <cell r="D47">
            <v>0.15369594724639057</v>
          </cell>
          <cell r="E47">
            <v>0.62289643880349299</v>
          </cell>
          <cell r="F47">
            <v>0.74662003339227523</v>
          </cell>
          <cell r="G47">
            <v>0.74662003339227523</v>
          </cell>
          <cell r="H47">
            <v>0.68158442032234356</v>
          </cell>
          <cell r="I47">
            <v>0.76248442563841767</v>
          </cell>
          <cell r="J47">
            <v>0.76248442563841767</v>
          </cell>
          <cell r="K47">
            <v>0.78390096717386726</v>
          </cell>
          <cell r="L47">
            <v>0.79127370728496971</v>
          </cell>
          <cell r="M47">
            <v>0.79127370728496971</v>
          </cell>
          <cell r="N47">
            <v>0.80136718142941932</v>
          </cell>
          <cell r="O47">
            <v>0.80626138832679017</v>
          </cell>
          <cell r="P47">
            <v>0.80626138832679017</v>
          </cell>
        </row>
        <row r="48">
          <cell r="D48">
            <v>0.14140624476635111</v>
          </cell>
          <cell r="E48">
            <v>0.6060062922397097</v>
          </cell>
          <cell r="F48">
            <v>0.72673090705664867</v>
          </cell>
          <cell r="G48">
            <v>0.72673090705664867</v>
          </cell>
          <cell r="H48">
            <v>0.63242471162899128</v>
          </cell>
          <cell r="I48">
            <v>0.74240585764050604</v>
          </cell>
          <cell r="J48">
            <v>0.74240585764050604</v>
          </cell>
          <cell r="K48">
            <v>0.76248442563841767</v>
          </cell>
          <cell r="L48">
            <v>0.78390096717386726</v>
          </cell>
          <cell r="M48">
            <v>0.78390096717386726</v>
          </cell>
          <cell r="N48">
            <v>0.79127370728496971</v>
          </cell>
          <cell r="O48">
            <v>0.80136718142941932</v>
          </cell>
          <cell r="P48">
            <v>0.80136718142941932</v>
          </cell>
        </row>
        <row r="49">
          <cell r="D49">
            <v>2.0758488454752921E-2</v>
          </cell>
          <cell r="E49">
            <v>0.56074017972189005</v>
          </cell>
          <cell r="F49">
            <v>0.7142112525631088</v>
          </cell>
          <cell r="G49">
            <v>0.7142112525631088</v>
          </cell>
          <cell r="H49">
            <v>0.61564204309263826</v>
          </cell>
          <cell r="I49">
            <v>0.72507578950201645</v>
          </cell>
          <cell r="J49">
            <v>0.72507578950201645</v>
          </cell>
          <cell r="K49">
            <v>0.74240585764050604</v>
          </cell>
          <cell r="L49">
            <v>0.76248442563841767</v>
          </cell>
          <cell r="M49">
            <v>0.76248442563841767</v>
          </cell>
          <cell r="N49">
            <v>0.78390096717386726</v>
          </cell>
          <cell r="O49">
            <v>0.79127370728496971</v>
          </cell>
          <cell r="P49">
            <v>0.79127370728496971</v>
          </cell>
        </row>
        <row r="50">
          <cell r="D50">
            <v>-0.35012209539591055</v>
          </cell>
          <cell r="E50">
            <v>0.43802691280243861</v>
          </cell>
          <cell r="F50">
            <v>0.69327287709457086</v>
          </cell>
          <cell r="G50">
            <v>0.69327287709457086</v>
          </cell>
          <cell r="H50">
            <v>0.57319601089291439</v>
          </cell>
          <cell r="I50">
            <v>0.7131575896131076</v>
          </cell>
          <cell r="J50">
            <v>0.7131575896131076</v>
          </cell>
          <cell r="K50">
            <v>0.72507578950201645</v>
          </cell>
          <cell r="L50">
            <v>0.75371914678271057</v>
          </cell>
          <cell r="M50">
            <v>0.75371914678271057</v>
          </cell>
          <cell r="N50">
            <v>0.76248442563841767</v>
          </cell>
          <cell r="O50">
            <v>0.78390096717386726</v>
          </cell>
          <cell r="P50">
            <v>0.78390096717386726</v>
          </cell>
        </row>
        <row r="51">
          <cell r="D51">
            <v>9.6707909378501711E-2</v>
          </cell>
          <cell r="E51">
            <v>0.53626661218180616</v>
          </cell>
          <cell r="F51">
            <v>0.64604590994036626</v>
          </cell>
          <cell r="G51">
            <v>0.64604590994036626</v>
          </cell>
          <cell r="H51">
            <v>0.45875241216613138</v>
          </cell>
          <cell r="I51">
            <v>0.69411541391048648</v>
          </cell>
          <cell r="J51">
            <v>0.69411541391048648</v>
          </cell>
          <cell r="K51">
            <v>0.7131575896131076</v>
          </cell>
          <cell r="L51">
            <v>0.74300707516876374</v>
          </cell>
          <cell r="M51">
            <v>0.74300707516876374</v>
          </cell>
          <cell r="N51">
            <v>0.75371914678271057</v>
          </cell>
          <cell r="O51">
            <v>0.76248442563841767</v>
          </cell>
          <cell r="P51">
            <v>0.76248442563841767</v>
          </cell>
        </row>
        <row r="52">
          <cell r="D52">
            <v>0.52822505050720281</v>
          </cell>
          <cell r="E52">
            <v>0.6568291064439612</v>
          </cell>
          <cell r="F52">
            <v>0.66166723622894574</v>
          </cell>
          <cell r="G52">
            <v>0.66166723622894574</v>
          </cell>
          <cell r="H52">
            <v>0.54577884153143763</v>
          </cell>
          <cell r="I52">
            <v>0.65196316076038374</v>
          </cell>
          <cell r="J52">
            <v>0.65196316076038374</v>
          </cell>
          <cell r="K52">
            <v>0.69411541391048648</v>
          </cell>
          <cell r="L52">
            <v>0.73320939052469369</v>
          </cell>
          <cell r="M52">
            <v>0.73320939052469369</v>
          </cell>
          <cell r="N52">
            <v>0.74300707516876374</v>
          </cell>
          <cell r="O52">
            <v>0.75582351190229169</v>
          </cell>
          <cell r="P52">
            <v>0.75582351190229169</v>
          </cell>
        </row>
        <row r="53">
          <cell r="D53">
            <v>0.91194325546197774</v>
          </cell>
          <cell r="E53">
            <v>0.76943190941535078</v>
          </cell>
          <cell r="F53">
            <v>0.69401358200378627</v>
          </cell>
          <cell r="G53">
            <v>0.69401358200378627</v>
          </cell>
          <cell r="H53">
            <v>0.65570345821467602</v>
          </cell>
          <cell r="I53">
            <v>0.66273568319146037</v>
          </cell>
          <cell r="J53">
            <v>0.66273568319146037</v>
          </cell>
          <cell r="K53">
            <v>0.65196316076038374</v>
          </cell>
          <cell r="L53">
            <v>0.72058266392926618</v>
          </cell>
          <cell r="M53">
            <v>0.72058266392926618</v>
          </cell>
          <cell r="N53">
            <v>0.73320939052469369</v>
          </cell>
          <cell r="O53">
            <v>0.74647741801899103</v>
          </cell>
          <cell r="P53">
            <v>0.74647741801899103</v>
          </cell>
        </row>
        <row r="54">
          <cell r="D54">
            <v>0.46077555052672636</v>
          </cell>
          <cell r="E54">
            <v>0.63799041084302865</v>
          </cell>
          <cell r="F54">
            <v>0.72847390804444434</v>
          </cell>
          <cell r="G54">
            <v>0.72847390804444434</v>
          </cell>
          <cell r="H54">
            <v>0.75882474684092305</v>
          </cell>
          <cell r="I54">
            <v>0.68938666743189569</v>
          </cell>
          <cell r="J54">
            <v>0.68938666743189569</v>
          </cell>
          <cell r="K54">
            <v>0.66273568319146037</v>
          </cell>
          <cell r="L54">
            <v>0.69811419287149035</v>
          </cell>
          <cell r="M54">
            <v>0.69811419287149035</v>
          </cell>
          <cell r="N54">
            <v>0.72058266392926618</v>
          </cell>
          <cell r="O54">
            <v>0.73733257635653937</v>
          </cell>
          <cell r="P54">
            <v>0.73733257635653937</v>
          </cell>
        </row>
        <row r="55">
          <cell r="D55">
            <v>0.16123144807149714</v>
          </cell>
          <cell r="E55">
            <v>0.54653957890683735</v>
          </cell>
          <cell r="F55">
            <v>0.68843814032513206</v>
          </cell>
          <cell r="G55">
            <v>0.68843814032513206</v>
          </cell>
          <cell r="H55">
            <v>0.63861115968862847</v>
          </cell>
          <cell r="I55">
            <v>0.71865337500163284</v>
          </cell>
          <cell r="J55">
            <v>0.71865337500163284</v>
          </cell>
          <cell r="K55">
            <v>0.68938666743189569</v>
          </cell>
          <cell r="L55">
            <v>0.69319613349383957</v>
          </cell>
          <cell r="M55">
            <v>0.69319613349383957</v>
          </cell>
          <cell r="N55">
            <v>0.69811419287149035</v>
          </cell>
          <cell r="O55">
            <v>0.7263759055933422</v>
          </cell>
          <cell r="P55">
            <v>0.7263759055933422</v>
          </cell>
        </row>
        <row r="56">
          <cell r="D56">
            <v>0.23316081246775866</v>
          </cell>
          <cell r="E56">
            <v>0.5595026758605518</v>
          </cell>
          <cell r="F56">
            <v>0.65685985368702926</v>
          </cell>
          <cell r="G56">
            <v>0.65685985368702926</v>
          </cell>
          <cell r="H56">
            <v>0.55425318698514547</v>
          </cell>
          <cell r="I56">
            <v>0.68483752667614262</v>
          </cell>
          <cell r="J56">
            <v>0.68483752667614262</v>
          </cell>
          <cell r="K56">
            <v>0.71865337500163284</v>
          </cell>
          <cell r="L56">
            <v>0.69828667335112926</v>
          </cell>
          <cell r="M56">
            <v>0.69828667335112926</v>
          </cell>
          <cell r="N56">
            <v>0.69319613349383957</v>
          </cell>
          <cell r="O56">
            <v>0.70913799864015015</v>
          </cell>
          <cell r="P56">
            <v>0.70913799864015015</v>
          </cell>
        </row>
        <row r="57">
          <cell r="D57">
            <v>0.29739311843837157</v>
          </cell>
          <cell r="E57">
            <v>0.57271126075629264</v>
          </cell>
          <cell r="F57">
            <v>0.65518648328527962</v>
          </cell>
          <cell r="G57">
            <v>0.65518648328527962</v>
          </cell>
          <cell r="H57">
            <v>0.56537844323308684</v>
          </cell>
          <cell r="I57">
            <v>0.65727657228408987</v>
          </cell>
          <cell r="J57">
            <v>0.65727657228408987</v>
          </cell>
          <cell r="K57">
            <v>0.68483752667614262</v>
          </cell>
          <cell r="L57">
            <v>0.70811422379134847</v>
          </cell>
          <cell r="M57">
            <v>0.70811422379134847</v>
          </cell>
          <cell r="N57">
            <v>0.69828667335112926</v>
          </cell>
          <cell r="O57">
            <v>0.70112930798328776</v>
          </cell>
          <cell r="P57">
            <v>0.70112930798328776</v>
          </cell>
        </row>
        <row r="58">
          <cell r="D58">
            <v>0.72729963137785347</v>
          </cell>
          <cell r="E58">
            <v>0.70119611772073798</v>
          </cell>
          <cell r="F58">
            <v>0.6547879390065624</v>
          </cell>
          <cell r="G58">
            <v>0.6547879390065624</v>
          </cell>
          <cell r="H58">
            <v>0.57699182989107278</v>
          </cell>
          <cell r="I58">
            <v>0.6548428481583487</v>
          </cell>
          <cell r="J58">
            <v>0.6548428481583487</v>
          </cell>
          <cell r="K58">
            <v>0.65727657228408987</v>
          </cell>
          <cell r="L58">
            <v>0.69685355099733981</v>
          </cell>
          <cell r="M58">
            <v>0.69685355099733981</v>
          </cell>
          <cell r="N58">
            <v>0.70811422379134847</v>
          </cell>
          <cell r="O58">
            <v>0.70063829325918414</v>
          </cell>
          <cell r="P58">
            <v>0.70063829325918414</v>
          </cell>
        </row>
        <row r="59">
          <cell r="D59">
            <v>1.3204385973422106</v>
          </cell>
          <cell r="E59">
            <v>0.88144120258498626</v>
          </cell>
          <cell r="F59">
            <v>0.69342847458893575</v>
          </cell>
          <cell r="G59">
            <v>0.69342847458893575</v>
          </cell>
          <cell r="H59">
            <v>0.69535654275594916</v>
          </cell>
          <cell r="I59">
            <v>0.65372218714407604</v>
          </cell>
          <cell r="J59">
            <v>0.65372218714407604</v>
          </cell>
          <cell r="K59">
            <v>0.6548428481583487</v>
          </cell>
          <cell r="L59">
            <v>0.68428224873291021</v>
          </cell>
          <cell r="M59">
            <v>0.68428224873291021</v>
          </cell>
          <cell r="N59">
            <v>0.69685355099733981</v>
          </cell>
          <cell r="O59">
            <v>0.70534922714952097</v>
          </cell>
          <cell r="P59">
            <v>0.70534922714952097</v>
          </cell>
        </row>
        <row r="60">
          <cell r="D60">
            <v>0.62349280160507448</v>
          </cell>
          <cell r="E60">
            <v>0.67567974069516634</v>
          </cell>
          <cell r="F60">
            <v>0.75217143706198841</v>
          </cell>
          <cell r="G60">
            <v>0.75217143706198841</v>
          </cell>
          <cell r="H60">
            <v>0.86163553814950955</v>
          </cell>
          <cell r="I60">
            <v>0.68661154366938437</v>
          </cell>
          <cell r="J60">
            <v>0.68661154366938437</v>
          </cell>
          <cell r="K60">
            <v>0.65372218714407604</v>
          </cell>
          <cell r="L60">
            <v>0.67893512685587809</v>
          </cell>
          <cell r="M60">
            <v>0.67893512685587809</v>
          </cell>
          <cell r="N60">
            <v>0.68428224873291021</v>
          </cell>
          <cell r="O60">
            <v>0.69997698140939446</v>
          </cell>
          <cell r="P60">
            <v>0.69997698140939446</v>
          </cell>
        </row>
        <row r="61">
          <cell r="D61">
            <v>0.63355234928597071</v>
          </cell>
          <cell r="E61">
            <v>0.67805425681434295</v>
          </cell>
          <cell r="F61">
            <v>0.69095316928040529</v>
          </cell>
          <cell r="G61">
            <v>0.69095316928040529</v>
          </cell>
          <cell r="H61">
            <v>0.67249277926436657</v>
          </cell>
          <cell r="I61">
            <v>0.73745977510914851</v>
          </cell>
          <cell r="J61">
            <v>0.73745977510914851</v>
          </cell>
          <cell r="K61">
            <v>0.68661154366938437</v>
          </cell>
          <cell r="L61">
            <v>0.67477932182679257</v>
          </cell>
          <cell r="M61">
            <v>0.67477932182679257</v>
          </cell>
          <cell r="N61">
            <v>0.67893512685587809</v>
          </cell>
          <cell r="O61">
            <v>0.69136128771364391</v>
          </cell>
          <cell r="P61">
            <v>0.69136128771364391</v>
          </cell>
        </row>
        <row r="62">
          <cell r="D62">
            <v>1.4693075280826307</v>
          </cell>
          <cell r="E62">
            <v>0.92370133850388747</v>
          </cell>
          <cell r="F62">
            <v>0.69108290614081513</v>
          </cell>
          <cell r="G62">
            <v>0.69108290614081513</v>
          </cell>
          <cell r="H62">
            <v>0.67467860765222765</v>
          </cell>
          <cell r="I62">
            <v>0.68567749731604166</v>
          </cell>
          <cell r="J62">
            <v>0.68567749731604166</v>
          </cell>
          <cell r="K62">
            <v>0.73745977510914851</v>
          </cell>
          <cell r="L62">
            <v>0.68421744177369059</v>
          </cell>
          <cell r="M62">
            <v>0.68421744177369059</v>
          </cell>
          <cell r="N62">
            <v>0.67477932182679257</v>
          </cell>
          <cell r="O62">
            <v>0.68542304675345445</v>
          </cell>
          <cell r="P62">
            <v>0.68542304675345445</v>
          </cell>
        </row>
        <row r="63">
          <cell r="D63">
            <v>0.59623721406119046</v>
          </cell>
          <cell r="E63">
            <v>0.67409610945463649</v>
          </cell>
          <cell r="F63">
            <v>0.76809901408563586</v>
          </cell>
          <cell r="G63">
            <v>0.76809901408563586</v>
          </cell>
          <cell r="H63">
            <v>0.90085900754349335</v>
          </cell>
          <cell r="I63">
            <v>0.68574965994630088</v>
          </cell>
          <cell r="J63">
            <v>0.68574965994630088</v>
          </cell>
          <cell r="K63">
            <v>0.68567749731604166</v>
          </cell>
          <cell r="L63">
            <v>0.70385141130750362</v>
          </cell>
          <cell r="M63">
            <v>0.70385141130750362</v>
          </cell>
          <cell r="N63">
            <v>0.68421744177369059</v>
          </cell>
          <cell r="O63">
            <v>0.6805580375388024</v>
          </cell>
          <cell r="P63">
            <v>0.6805580375388024</v>
          </cell>
        </row>
        <row r="64">
          <cell r="D64">
            <v>0.8161395566292029</v>
          </cell>
          <cell r="E64">
            <v>0.73702104307179384</v>
          </cell>
          <cell r="F64">
            <v>0.69605375879083187</v>
          </cell>
          <cell r="G64">
            <v>0.69605375879083187</v>
          </cell>
          <cell r="H64">
            <v>0.67172723001297974</v>
          </cell>
          <cell r="I64">
            <v>0.75207888629655373</v>
          </cell>
          <cell r="J64">
            <v>0.75207888629655373</v>
          </cell>
          <cell r="K64">
            <v>0.68574965994630088</v>
          </cell>
          <cell r="L64">
            <v>0.68922518852747217</v>
          </cell>
          <cell r="M64">
            <v>0.68922518852747217</v>
          </cell>
          <cell r="N64">
            <v>0.70385141130750362</v>
          </cell>
          <cell r="O64">
            <v>0.68356201301603969</v>
          </cell>
          <cell r="P64">
            <v>0.68356201301603969</v>
          </cell>
        </row>
        <row r="65">
          <cell r="D65">
            <v>1.1468380148794921</v>
          </cell>
          <cell r="E65">
            <v>0.83388616568818485</v>
          </cell>
          <cell r="F65">
            <v>0.71474823260770082</v>
          </cell>
          <cell r="G65">
            <v>0.71474823260770082</v>
          </cell>
          <cell r="H65">
            <v>0.72962140970145273</v>
          </cell>
          <cell r="I65">
            <v>0.69126728615898902</v>
          </cell>
          <cell r="J65">
            <v>0.69126728615898902</v>
          </cell>
          <cell r="K65">
            <v>0.75207888629655373</v>
          </cell>
          <cell r="L65">
            <v>0.68872995048979146</v>
          </cell>
          <cell r="M65">
            <v>0.68872995048979146</v>
          </cell>
          <cell r="N65">
            <v>0.68922518852747217</v>
          </cell>
          <cell r="O65">
            <v>0.69475525526410098</v>
          </cell>
          <cell r="P65">
            <v>0.69475525526410098</v>
          </cell>
        </row>
        <row r="66">
          <cell r="D66">
            <v>0.50746296115935507</v>
          </cell>
          <cell r="E66">
            <v>0.65290840341256806</v>
          </cell>
          <cell r="F66">
            <v>0.74578715101424964</v>
          </cell>
          <cell r="G66">
            <v>0.74578715101424964</v>
          </cell>
          <cell r="H66">
            <v>0.81890489257698085</v>
          </cell>
          <cell r="I66">
            <v>0.70727691022344863</v>
          </cell>
          <cell r="J66">
            <v>0.70727691022344863</v>
          </cell>
          <cell r="K66">
            <v>0.69126728615898902</v>
          </cell>
          <cell r="L66">
            <v>0.71313864161571616</v>
          </cell>
          <cell r="M66">
            <v>0.71313864161571616</v>
          </cell>
          <cell r="N66">
            <v>0.68872995048979146</v>
          </cell>
          <cell r="O66">
            <v>0.6901797870924421</v>
          </cell>
          <cell r="P66">
            <v>0.6901797870924421</v>
          </cell>
        </row>
        <row r="67">
          <cell r="D67">
            <v>1.1113831535878305</v>
          </cell>
          <cell r="E67">
            <v>0.82239733911976742</v>
          </cell>
          <cell r="F67">
            <v>0.69332171323953584</v>
          </cell>
          <cell r="G67">
            <v>0.69332171323953584</v>
          </cell>
          <cell r="H67">
            <v>0.65277263246306705</v>
          </cell>
          <cell r="I67">
            <v>0.73423211392596799</v>
          </cell>
          <cell r="J67">
            <v>0.73423211392596799</v>
          </cell>
          <cell r="K67">
            <v>0.70727691022344863</v>
          </cell>
          <cell r="L67">
            <v>0.69632509134521436</v>
          </cell>
          <cell r="M67">
            <v>0.69632509134521436</v>
          </cell>
          <cell r="N67">
            <v>0.71313864161571616</v>
          </cell>
          <cell r="O67">
            <v>0.68953223481540826</v>
          </cell>
          <cell r="P67">
            <v>0.68953223481540826</v>
          </cell>
        </row>
        <row r="68">
          <cell r="D68">
            <v>1.3508420830028456</v>
          </cell>
          <cell r="E68">
            <v>0.89655014713999281</v>
          </cell>
          <cell r="F68">
            <v>0.74333171065824677</v>
          </cell>
          <cell r="G68">
            <v>0.74333171065824677</v>
          </cell>
          <cell r="H68">
            <v>0.80841618492508793</v>
          </cell>
          <cell r="I68">
            <v>0.68980217859255899</v>
          </cell>
          <cell r="J68">
            <v>0.68980217859255899</v>
          </cell>
          <cell r="K68">
            <v>0.73423211392596799</v>
          </cell>
          <cell r="L68">
            <v>0.70150613640718251</v>
          </cell>
          <cell r="M68">
            <v>0.70150613640718251</v>
          </cell>
          <cell r="N68">
            <v>0.69632509134521436</v>
          </cell>
          <cell r="O68">
            <v>0.7029468052124731</v>
          </cell>
          <cell r="P68">
            <v>0.7029468052124731</v>
          </cell>
        </row>
        <row r="69">
          <cell r="D69">
            <v>0.32693917132036177</v>
          </cell>
          <cell r="E69">
            <v>0.61178093281284329</v>
          </cell>
          <cell r="F69">
            <v>0.7698655788465496</v>
          </cell>
          <cell r="G69">
            <v>0.7698655788465496</v>
          </cell>
          <cell r="H69">
            <v>0.87724358584382855</v>
          </cell>
          <cell r="I69">
            <v>0.73252745486563764</v>
          </cell>
          <cell r="J69">
            <v>0.73252745486563764</v>
          </cell>
          <cell r="K69">
            <v>0.68980217859255899</v>
          </cell>
          <cell r="L69">
            <v>0.71236948719846793</v>
          </cell>
          <cell r="M69">
            <v>0.71236948719846793</v>
          </cell>
          <cell r="N69">
            <v>0.70150613640718251</v>
          </cell>
          <cell r="O69">
            <v>0.69763426840748355</v>
          </cell>
          <cell r="P69">
            <v>0.69763426840748355</v>
          </cell>
        </row>
        <row r="70">
          <cell r="D70">
            <v>0.49689907617036511</v>
          </cell>
          <cell r="E70">
            <v>0.65510662605452197</v>
          </cell>
          <cell r="F70">
            <v>0.68829695803074975</v>
          </cell>
          <cell r="G70">
            <v>0.68829695803074975</v>
          </cell>
          <cell r="H70">
            <v>0.61582236895180309</v>
          </cell>
          <cell r="I70">
            <v>0.75611048464640196</v>
          </cell>
          <cell r="J70">
            <v>0.75611048464640196</v>
          </cell>
          <cell r="K70">
            <v>0.73252745486563764</v>
          </cell>
          <cell r="L70">
            <v>0.69923848984599413</v>
          </cell>
          <cell r="M70">
            <v>0.69923848984599413</v>
          </cell>
          <cell r="N70">
            <v>0.71236948719846793</v>
          </cell>
          <cell r="O70">
            <v>0.70001575482708567</v>
          </cell>
          <cell r="P70">
            <v>0.70001575482708567</v>
          </cell>
        </row>
        <row r="71">
          <cell r="D71">
            <v>-0.13292929475809956</v>
          </cell>
          <cell r="E71">
            <v>0.47804801507889694</v>
          </cell>
          <cell r="F71">
            <v>0.6979889544150859</v>
          </cell>
          <cell r="G71">
            <v>0.6979889544150859</v>
          </cell>
          <cell r="H71">
            <v>0.65534497317300555</v>
          </cell>
          <cell r="I71">
            <v>0.68691744397121846</v>
          </cell>
          <cell r="J71">
            <v>0.68691744397121846</v>
          </cell>
          <cell r="K71">
            <v>0.75611048464640196</v>
          </cell>
          <cell r="L71">
            <v>0.71351845406447434</v>
          </cell>
          <cell r="M71">
            <v>0.71351845406447434</v>
          </cell>
          <cell r="N71">
            <v>0.69923848984599413</v>
          </cell>
          <cell r="O71">
            <v>0.70672452721202395</v>
          </cell>
          <cell r="P71">
            <v>0.70672452721202395</v>
          </cell>
        </row>
        <row r="72">
          <cell r="D72">
            <v>-0.67733887061276477</v>
          </cell>
          <cell r="E72">
            <v>0.29241127192107574</v>
          </cell>
          <cell r="F72">
            <v>0.64327750112207771</v>
          </cell>
          <cell r="G72">
            <v>0.64327750112207771</v>
          </cell>
          <cell r="H72">
            <v>0.49161356004520607</v>
          </cell>
          <cell r="I72">
            <v>0.6947289689852254</v>
          </cell>
          <cell r="J72">
            <v>0.6947289689852254</v>
          </cell>
          <cell r="K72">
            <v>0.68691744397121846</v>
          </cell>
          <cell r="L72">
            <v>0.72512806326262114</v>
          </cell>
          <cell r="M72">
            <v>0.72512806326262114</v>
          </cell>
          <cell r="N72">
            <v>0.71351845406447434</v>
          </cell>
          <cell r="O72">
            <v>0.70164316339398525</v>
          </cell>
          <cell r="P72">
            <v>0.70164316339398525</v>
          </cell>
        </row>
        <row r="73">
          <cell r="D73">
            <v>-3.637594739591421</v>
          </cell>
          <cell r="E73">
            <v>-0.64202216186864935</v>
          </cell>
          <cell r="F73">
            <v>0.5740584401048936</v>
          </cell>
          <cell r="G73">
            <v>0.5740584401048936</v>
          </cell>
          <cell r="H73">
            <v>0.3155552493740072</v>
          </cell>
          <cell r="I73">
            <v>0.64703032073464839</v>
          </cell>
          <cell r="J73">
            <v>0.64703032073464839</v>
          </cell>
          <cell r="K73">
            <v>0.6947289689852254</v>
          </cell>
          <cell r="L73">
            <v>0.70441416836868542</v>
          </cell>
          <cell r="M73">
            <v>0.70441416836868542</v>
          </cell>
          <cell r="N73">
            <v>0.72512806326262114</v>
          </cell>
          <cell r="O73">
            <v>0.70875698142979515</v>
          </cell>
          <cell r="P73">
            <v>0.70875698142979515</v>
          </cell>
        </row>
        <row r="74">
          <cell r="D74">
            <v>-7.3420989869177333E-3</v>
          </cell>
          <cell r="E74">
            <v>0.40875188598532342</v>
          </cell>
          <cell r="F74">
            <v>0.25690084683184172</v>
          </cell>
          <cell r="G74">
            <v>0.25690084683184172</v>
          </cell>
          <cell r="H74">
            <v>-0.59603978921197698</v>
          </cell>
          <cell r="I74">
            <v>0.58404851986441264</v>
          </cell>
          <cell r="J74">
            <v>0.58404851986441264</v>
          </cell>
          <cell r="K74">
            <v>0.64703032073464839</v>
          </cell>
          <cell r="L74">
            <v>0.70451842491611072</v>
          </cell>
          <cell r="M74">
            <v>0.70451842491611072</v>
          </cell>
          <cell r="N74">
            <v>0.70441416836868542</v>
          </cell>
          <cell r="O74">
            <v>0.71720363612162308</v>
          </cell>
          <cell r="P74">
            <v>0.71720363612162308</v>
          </cell>
        </row>
        <row r="75">
          <cell r="D75">
            <v>0.4024076581162106</v>
          </cell>
          <cell r="E75">
            <v>0.55102027384314356</v>
          </cell>
          <cell r="F75">
            <v>0.55544508436317552</v>
          </cell>
          <cell r="G75">
            <v>0.55544508436317552</v>
          </cell>
          <cell r="H75">
            <v>0.4131137623352531</v>
          </cell>
          <cell r="I75">
            <v>0.28137044391837424</v>
          </cell>
          <cell r="J75">
            <v>0.28137044391837424</v>
          </cell>
          <cell r="K75">
            <v>0.58404851986441264</v>
          </cell>
          <cell r="L75">
            <v>0.68570560028901395</v>
          </cell>
          <cell r="M75">
            <v>0.68570560028901395</v>
          </cell>
          <cell r="N75">
            <v>0.70451842491611072</v>
          </cell>
          <cell r="O75">
            <v>0.70872016796932313</v>
          </cell>
          <cell r="P75">
            <v>0.70872016796932313</v>
          </cell>
        </row>
        <row r="76">
          <cell r="D76">
            <v>0.59968281787412536</v>
          </cell>
          <cell r="E76">
            <v>0.62083957716077309</v>
          </cell>
          <cell r="F76">
            <v>0.60378995656922474</v>
          </cell>
          <cell r="G76">
            <v>0.60378995656922474</v>
          </cell>
          <cell r="H76">
            <v>0.55049975664087825</v>
          </cell>
          <cell r="I76">
            <v>0.55629999690465093</v>
          </cell>
          <cell r="J76">
            <v>0.55629999690465093</v>
          </cell>
          <cell r="K76">
            <v>0.28137044391837424</v>
          </cell>
          <cell r="L76">
            <v>0.65665307542326157</v>
          </cell>
          <cell r="M76">
            <v>0.65665307542326157</v>
          </cell>
          <cell r="N76">
            <v>0.68570560028901395</v>
          </cell>
          <cell r="O76">
            <v>0.70695173432127301</v>
          </cell>
          <cell r="P76">
            <v>0.70695173432127301</v>
          </cell>
        </row>
        <row r="77">
          <cell r="D77">
            <v>-0.18857004657029108</v>
          </cell>
          <cell r="E77">
            <v>0.33881038153099541</v>
          </cell>
          <cell r="F77">
            <v>0.62835483944206472</v>
          </cell>
          <cell r="G77">
            <v>0.62835483944206472</v>
          </cell>
          <cell r="H77">
            <v>0.61798687059674795</v>
          </cell>
          <cell r="I77">
            <v>0.60130875326461741</v>
          </cell>
          <cell r="J77">
            <v>0.60130875326461741</v>
          </cell>
          <cell r="K77">
            <v>0.55629999690465093</v>
          </cell>
          <cell r="L77">
            <v>0.53448068843518504</v>
          </cell>
          <cell r="M77">
            <v>0.53448068843518504</v>
          </cell>
          <cell r="N77">
            <v>0.65665307542326157</v>
          </cell>
          <cell r="O77">
            <v>0.69532989847907356</v>
          </cell>
          <cell r="P77">
            <v>0.69532989847907356</v>
          </cell>
        </row>
        <row r="78">
          <cell r="D78">
            <v>0.43360370246450231</v>
          </cell>
          <cell r="E78">
            <v>0.55535946693946658</v>
          </cell>
          <cell r="F78">
            <v>0.52388203281026957</v>
          </cell>
          <cell r="G78">
            <v>0.52388203281026957</v>
          </cell>
          <cell r="H78">
            <v>0.34505922275144713</v>
          </cell>
          <cell r="I78">
            <v>0.62426906070900734</v>
          </cell>
          <cell r="J78">
            <v>0.62426906070900734</v>
          </cell>
          <cell r="K78">
            <v>0.60130875326461741</v>
          </cell>
          <cell r="L78">
            <v>0.60506206602099233</v>
          </cell>
          <cell r="M78">
            <v>0.60506206602099233</v>
          </cell>
          <cell r="N78">
            <v>0.53448068843518504</v>
          </cell>
          <cell r="O78">
            <v>0.67628642220424295</v>
          </cell>
          <cell r="P78">
            <v>0.67628642220424295</v>
          </cell>
        </row>
        <row r="79">
          <cell r="D79">
            <v>0.44015482485004753</v>
          </cell>
          <cell r="E79">
            <v>0.55640483800535301</v>
          </cell>
          <cell r="F79">
            <v>0.59841923407120934</v>
          </cell>
          <cell r="G79">
            <v>0.59841923407120934</v>
          </cell>
          <cell r="H79">
            <v>0.55443327302017009</v>
          </cell>
          <cell r="I79">
            <v>0.52613523909977489</v>
          </cell>
          <cell r="J79">
            <v>0.52613523909977489</v>
          </cell>
          <cell r="K79">
            <v>0.62426906070900734</v>
          </cell>
          <cell r="L79">
            <v>0.61874083886289899</v>
          </cell>
          <cell r="M79">
            <v>0.61874083886289899</v>
          </cell>
          <cell r="N79">
            <v>0.60506206602099233</v>
          </cell>
          <cell r="O79">
            <v>0.60749647222744219</v>
          </cell>
          <cell r="P79">
            <v>0.60749647222744219</v>
          </cell>
        </row>
        <row r="80">
          <cell r="D80">
            <v>1.1419603013617774</v>
          </cell>
          <cell r="E80">
            <v>0.80645070620168635</v>
          </cell>
          <cell r="F80">
            <v>0.59756414662192481</v>
          </cell>
          <cell r="G80">
            <v>0.59756414662192481</v>
          </cell>
          <cell r="H80">
            <v>0.55541962760121333</v>
          </cell>
          <cell r="I80">
            <v>0.5957612284575371</v>
          </cell>
          <cell r="J80">
            <v>0.5957612284575371</v>
          </cell>
          <cell r="K80">
            <v>0.52613523909977489</v>
          </cell>
          <cell r="L80">
            <v>0.6264251904582292</v>
          </cell>
          <cell r="M80">
            <v>0.6264251904582292</v>
          </cell>
          <cell r="N80">
            <v>0.61874083886289899</v>
          </cell>
          <cell r="O80">
            <v>0.62166798761434539</v>
          </cell>
          <cell r="P80">
            <v>0.62166798761434539</v>
          </cell>
        </row>
        <row r="81">
          <cell r="D81">
            <v>0.5729281187036861</v>
          </cell>
          <cell r="E81">
            <v>0.6066940617611124</v>
          </cell>
          <cell r="F81">
            <v>0.68885520171918702</v>
          </cell>
          <cell r="G81">
            <v>0.68885520171918702</v>
          </cell>
          <cell r="H81">
            <v>0.79733215009655967</v>
          </cell>
          <cell r="I81">
            <v>0.5948951280991257</v>
          </cell>
          <cell r="J81">
            <v>0.5948951280991257</v>
          </cell>
          <cell r="K81">
            <v>0.5957612284575371</v>
          </cell>
          <cell r="L81">
            <v>0.58757962677036724</v>
          </cell>
          <cell r="M81">
            <v>0.58757962677036724</v>
          </cell>
          <cell r="N81">
            <v>0.6264251904582292</v>
          </cell>
          <cell r="O81">
            <v>0.6247216223559513</v>
          </cell>
          <cell r="P81">
            <v>0.6247216223559513</v>
          </cell>
        </row>
        <row r="82">
          <cell r="D82">
            <v>-9.230059881488728E-2</v>
          </cell>
          <cell r="E82">
            <v>0.37131984192856782</v>
          </cell>
          <cell r="F82">
            <v>0.61851018874747721</v>
          </cell>
          <cell r="G82">
            <v>0.61851018874747721</v>
          </cell>
          <cell r="H82">
            <v>0.60423801898903118</v>
          </cell>
          <cell r="I82">
            <v>0.68056217194491875</v>
          </cell>
          <cell r="J82">
            <v>0.68056217194491875</v>
          </cell>
          <cell r="K82">
            <v>0.5948951280991257</v>
          </cell>
          <cell r="L82">
            <v>0.60989684023516977</v>
          </cell>
          <cell r="M82">
            <v>0.60989684023516977</v>
          </cell>
          <cell r="N82">
            <v>0.58757962677036724</v>
          </cell>
          <cell r="O82">
            <v>0.62716520236687978</v>
          </cell>
          <cell r="P82">
            <v>0.62716520236687978</v>
          </cell>
        </row>
        <row r="83">
          <cell r="D83">
            <v>-9.4715468883066478E-3</v>
          </cell>
          <cell r="E83">
            <v>0.39246093687833172</v>
          </cell>
          <cell r="F83">
            <v>0.53223264345400678</v>
          </cell>
          <cell r="G83">
            <v>0.53223264345400678</v>
          </cell>
          <cell r="H83">
            <v>0.37634337717941968</v>
          </cell>
          <cell r="I83">
            <v>0.61483131143577641</v>
          </cell>
          <cell r="J83">
            <v>0.61483131143577641</v>
          </cell>
          <cell r="K83">
            <v>0.68056217194491875</v>
          </cell>
          <cell r="L83">
            <v>0.60841456423545226</v>
          </cell>
          <cell r="M83">
            <v>0.60841456423545226</v>
          </cell>
          <cell r="N83">
            <v>0.60989684023516977</v>
          </cell>
          <cell r="O83">
            <v>0.60842950436515297</v>
          </cell>
          <cell r="P83">
            <v>0.60842950436515297</v>
          </cell>
        </row>
        <row r="84">
          <cell r="D84">
            <v>-0.61043507746418868</v>
          </cell>
          <cell r="E84">
            <v>0.16770726577078021</v>
          </cell>
          <cell r="F84">
            <v>0.53428768825702833</v>
          </cell>
          <cell r="G84">
            <v>0.53428768825702833</v>
          </cell>
          <cell r="H84">
            <v>0.39647099589487117</v>
          </cell>
          <cell r="I84">
            <v>0.53370800105881488</v>
          </cell>
          <cell r="J84">
            <v>0.53370800105881488</v>
          </cell>
          <cell r="K84">
            <v>0.61483131143577641</v>
          </cell>
          <cell r="L84">
            <v>0.64099712844085122</v>
          </cell>
          <cell r="M84">
            <v>0.64099712844085122</v>
          </cell>
          <cell r="N84">
            <v>0.60841456423545226</v>
          </cell>
          <cell r="O84">
            <v>0.61473171576223939</v>
          </cell>
          <cell r="P84">
            <v>0.61473171576223939</v>
          </cell>
        </row>
        <row r="85">
          <cell r="D85">
            <v>-0.186007744333061</v>
          </cell>
          <cell r="E85">
            <v>0.30403960360669036</v>
          </cell>
          <cell r="F85">
            <v>0.44551098634910924</v>
          </cell>
          <cell r="G85">
            <v>0.44551098634910924</v>
          </cell>
          <cell r="H85">
            <v>0.17772471842954723</v>
          </cell>
          <cell r="I85">
            <v>0.53519678386001013</v>
          </cell>
          <cell r="J85">
            <v>0.53519678386001013</v>
          </cell>
          <cell r="K85">
            <v>0.53370800105881488</v>
          </cell>
          <cell r="L85">
            <v>0.61841541243384934</v>
          </cell>
          <cell r="M85">
            <v>0.61841541243384934</v>
          </cell>
          <cell r="N85">
            <v>0.64099712844085122</v>
          </cell>
          <cell r="O85">
            <v>0.61304465508012396</v>
          </cell>
          <cell r="P85">
            <v>0.61304465508012396</v>
          </cell>
        </row>
        <row r="86">
          <cell r="D86">
            <v>4.3552058821383355E-2</v>
          </cell>
          <cell r="E86">
            <v>0.38267408642830192</v>
          </cell>
          <cell r="F86">
            <v>0.48549824544025105</v>
          </cell>
          <cell r="G86">
            <v>0.48549824544025105</v>
          </cell>
          <cell r="H86">
            <v>0.3094808709324639</v>
          </cell>
          <cell r="I86">
            <v>0.45077250508234634</v>
          </cell>
          <cell r="J86">
            <v>0.45077250508234634</v>
          </cell>
          <cell r="K86">
            <v>0.53519678386001013</v>
          </cell>
          <cell r="L86">
            <v>0.58654901922439207</v>
          </cell>
          <cell r="M86">
            <v>0.58654901922439207</v>
          </cell>
          <cell r="N86">
            <v>0.61841541243384934</v>
          </cell>
          <cell r="O86">
            <v>0.62759134818587947</v>
          </cell>
          <cell r="P86">
            <v>0.62759134818587947</v>
          </cell>
        </row>
        <row r="87">
          <cell r="D87">
            <v>-0.44476400433559604</v>
          </cell>
          <cell r="E87">
            <v>0.19022013100490065</v>
          </cell>
          <cell r="F87">
            <v>0.51016794127267606</v>
          </cell>
          <cell r="G87">
            <v>0.51016794127267606</v>
          </cell>
          <cell r="H87">
            <v>0.38569117870236275</v>
          </cell>
          <cell r="I87">
            <v>0.48780432365248144</v>
          </cell>
          <cell r="J87">
            <v>0.48780432365248144</v>
          </cell>
          <cell r="K87">
            <v>0.45077250508234634</v>
          </cell>
          <cell r="L87">
            <v>0.58260458722697017</v>
          </cell>
          <cell r="M87">
            <v>0.58260458722697017</v>
          </cell>
          <cell r="N87">
            <v>0.58654901922439207</v>
          </cell>
          <cell r="O87">
            <v>0.61962804580812525</v>
          </cell>
          <cell r="P87">
            <v>0.61962804580812525</v>
          </cell>
        </row>
        <row r="88">
          <cell r="D88">
            <v>-0.70285005568173631</v>
          </cell>
          <cell r="E88">
            <v>7.0066838714267832E-2</v>
          </cell>
          <cell r="F88">
            <v>0.43068140219589168</v>
          </cell>
          <cell r="G88">
            <v>0.43068140219589168</v>
          </cell>
          <cell r="H88">
            <v>0.19784107936994044</v>
          </cell>
          <cell r="I88">
            <v>0.51080334364131541</v>
          </cell>
          <cell r="J88">
            <v>0.51080334364131541</v>
          </cell>
          <cell r="K88">
            <v>0.48780432365248144</v>
          </cell>
          <cell r="L88">
            <v>0.54536638589740427</v>
          </cell>
          <cell r="M88">
            <v>0.54536638589740427</v>
          </cell>
          <cell r="N88">
            <v>0.58260458722697017</v>
          </cell>
          <cell r="O88">
            <v>0.60429235398376457</v>
          </cell>
          <cell r="P88">
            <v>0.60429235398376457</v>
          </cell>
        </row>
        <row r="89">
          <cell r="D89">
            <v>0.32047254920932744</v>
          </cell>
          <cell r="E89">
            <v>0.4670995886727819</v>
          </cell>
          <cell r="F89">
            <v>0.37189554978827327</v>
          </cell>
          <cell r="G89">
            <v>0.37189554978827327</v>
          </cell>
          <cell r="H89">
            <v>7.9650191731927E-2</v>
          </cell>
          <cell r="I89">
            <v>0.43484131876768373</v>
          </cell>
          <cell r="J89">
            <v>0.43484131876768373</v>
          </cell>
          <cell r="K89">
            <v>0.51080334364131541</v>
          </cell>
          <cell r="L89">
            <v>0.55198189062432312</v>
          </cell>
          <cell r="M89">
            <v>0.55198189062432312</v>
          </cell>
          <cell r="N89">
            <v>0.54536638589740427</v>
          </cell>
          <cell r="O89">
            <v>0.59880561122580411</v>
          </cell>
          <cell r="P89">
            <v>0.59880561122580411</v>
          </cell>
        </row>
        <row r="90">
          <cell r="D90">
            <v>-0.16733685555490041</v>
          </cell>
          <cell r="E90">
            <v>0.27064078176890805</v>
          </cell>
          <cell r="F90">
            <v>0.52508339638511436</v>
          </cell>
          <cell r="G90">
            <v>0.52508339638511436</v>
          </cell>
          <cell r="H90">
            <v>0.46710429676815385</v>
          </cell>
          <cell r="I90">
            <v>0.37786752722604416</v>
          </cell>
          <cell r="J90">
            <v>0.37786752722604416</v>
          </cell>
          <cell r="K90">
            <v>0.43484131876768373</v>
          </cell>
          <cell r="L90">
            <v>0.55655389628538876</v>
          </cell>
          <cell r="M90">
            <v>0.55655389628538876</v>
          </cell>
          <cell r="N90">
            <v>0.55198189062432312</v>
          </cell>
          <cell r="O90">
            <v>0.57813721475979485</v>
          </cell>
          <cell r="P90">
            <v>0.57813721475979485</v>
          </cell>
        </row>
        <row r="91">
          <cell r="D91">
            <v>0.60601696002269279</v>
          </cell>
          <cell r="E91">
            <v>0.57617616406153438</v>
          </cell>
          <cell r="F91">
            <v>0.44353887870375419</v>
          </cell>
          <cell r="G91">
            <v>0.44353887870375419</v>
          </cell>
          <cell r="H91">
            <v>0.27506151410898549</v>
          </cell>
          <cell r="I91">
            <v>0.52370771422389639</v>
          </cell>
          <cell r="J91">
            <v>0.52370771422389639</v>
          </cell>
          <cell r="K91">
            <v>0.37786752722604416</v>
          </cell>
          <cell r="L91">
            <v>0.52224976743835472</v>
          </cell>
          <cell r="M91">
            <v>0.52224976743835472</v>
          </cell>
          <cell r="N91">
            <v>0.55655389628538876</v>
          </cell>
          <cell r="O91">
            <v>0.57507902136960998</v>
          </cell>
          <cell r="P91">
            <v>0.57507902136960998</v>
          </cell>
        </row>
        <row r="92">
          <cell r="D92">
            <v>0.62676669272239138</v>
          </cell>
          <cell r="E92">
            <v>0.58473924442781267</v>
          </cell>
          <cell r="F92">
            <v>0.56441477276408503</v>
          </cell>
          <cell r="G92">
            <v>0.56441477276408503</v>
          </cell>
          <cell r="H92">
            <v>0.57351113876961501</v>
          </cell>
          <cell r="I92">
            <v>0.44564186746775847</v>
          </cell>
          <cell r="J92">
            <v>0.44564186746775847</v>
          </cell>
          <cell r="K92">
            <v>0.52370771422389639</v>
          </cell>
          <cell r="L92">
            <v>0.49152062763483767</v>
          </cell>
          <cell r="M92">
            <v>0.49152062763483767</v>
          </cell>
          <cell r="N92">
            <v>0.52224976743835472</v>
          </cell>
          <cell r="O92">
            <v>0.57328378876434516</v>
          </cell>
          <cell r="P92">
            <v>0.57328378876434516</v>
          </cell>
        </row>
        <row r="93">
          <cell r="D93">
            <v>-0.11371993378279655</v>
          </cell>
          <cell r="E93">
            <v>0.29183616645175414</v>
          </cell>
          <cell r="F93">
            <v>0.56817297664041089</v>
          </cell>
          <cell r="G93">
            <v>0.56817297664041089</v>
          </cell>
          <cell r="H93">
            <v>0.58190384812833573</v>
          </cell>
          <cell r="I93">
            <v>0.56099966006620905</v>
          </cell>
          <cell r="J93">
            <v>0.56099966006620905</v>
          </cell>
          <cell r="K93">
            <v>0.44564186746775847</v>
          </cell>
          <cell r="L93">
            <v>0.54555800872702709</v>
          </cell>
          <cell r="M93">
            <v>0.54555800872702709</v>
          </cell>
          <cell r="N93">
            <v>0.49152062763483767</v>
          </cell>
          <cell r="O93">
            <v>0.55448702136868167</v>
          </cell>
          <cell r="P93">
            <v>0.55448702136868167</v>
          </cell>
        </row>
        <row r="94">
          <cell r="D94">
            <v>0.59574012409147059</v>
          </cell>
          <cell r="E94">
            <v>0.56892202420057347</v>
          </cell>
          <cell r="F94">
            <v>0.4501056817921929</v>
          </cell>
          <cell r="G94">
            <v>0.4501056817921929</v>
          </cell>
          <cell r="H94">
            <v>0.29567725344348639</v>
          </cell>
          <cell r="I94">
            <v>0.56463495169943601</v>
          </cell>
          <cell r="J94">
            <v>0.56463495169943601</v>
          </cell>
          <cell r="K94">
            <v>0.56099966006620905</v>
          </cell>
          <cell r="L94">
            <v>0.5114143904861207</v>
          </cell>
          <cell r="M94">
            <v>0.5114143904861207</v>
          </cell>
          <cell r="N94">
            <v>0.54555800872702709</v>
          </cell>
          <cell r="O94">
            <v>0.5348347670061423</v>
          </cell>
          <cell r="P94">
            <v>0.5348347670061423</v>
          </cell>
        </row>
        <row r="95">
          <cell r="D95">
            <v>0.25904451951390683</v>
          </cell>
          <cell r="E95">
            <v>0.43637256713425554</v>
          </cell>
          <cell r="F95">
            <v>0.5584698231661569</v>
          </cell>
          <cell r="G95">
            <v>0.5584698231661569</v>
          </cell>
          <cell r="H95">
            <v>0.56638418071670427</v>
          </cell>
          <cell r="I95">
            <v>0.45175537941436528</v>
          </cell>
          <cell r="J95">
            <v>0.45175537941436528</v>
          </cell>
          <cell r="K95">
            <v>0.56463495169943601</v>
          </cell>
          <cell r="L95">
            <v>0.55618399649238204</v>
          </cell>
          <cell r="M95">
            <v>0.55618399649238204</v>
          </cell>
          <cell r="N95">
            <v>0.5114143904861207</v>
          </cell>
          <cell r="O95">
            <v>0.55399275332962716</v>
          </cell>
          <cell r="P95">
            <v>0.55399275332962716</v>
          </cell>
        </row>
        <row r="96">
          <cell r="D96">
            <v>0.90257831103546238</v>
          </cell>
          <cell r="E96">
            <v>0.68764871614062162</v>
          </cell>
          <cell r="F96">
            <v>0.50533675276947887</v>
          </cell>
          <cell r="G96">
            <v>0.50533675276947887</v>
          </cell>
          <cell r="H96">
            <v>0.43686845906603405</v>
          </cell>
          <cell r="I96">
            <v>0.55520889478824609</v>
          </cell>
          <cell r="J96">
            <v>0.55520889478824609</v>
          </cell>
          <cell r="K96">
            <v>0.45175537941436528</v>
          </cell>
          <cell r="L96">
            <v>0.55798769634658252</v>
          </cell>
          <cell r="M96">
            <v>0.55798769634658252</v>
          </cell>
          <cell r="N96">
            <v>0.55618399649238204</v>
          </cell>
          <cell r="O96">
            <v>0.53677501789144844</v>
          </cell>
          <cell r="P96">
            <v>0.53677501789144844</v>
          </cell>
        </row>
        <row r="97">
          <cell r="D97">
            <v>0.55454517753279475</v>
          </cell>
          <cell r="E97">
            <v>0.55317890176315121</v>
          </cell>
          <cell r="F97">
            <v>0.60459885653522305</v>
          </cell>
          <cell r="G97">
            <v>0.60459885653522305</v>
          </cell>
          <cell r="H97">
            <v>0.68236252891231786</v>
          </cell>
          <cell r="I97">
            <v>0.50442876760273159</v>
          </cell>
          <cell r="J97">
            <v>0.50442876760273159</v>
          </cell>
          <cell r="K97">
            <v>0.55520889478824609</v>
          </cell>
          <cell r="L97">
            <v>0.51125842967132029</v>
          </cell>
          <cell r="M97">
            <v>0.51125842967132029</v>
          </cell>
          <cell r="N97">
            <v>0.55798769634658252</v>
          </cell>
          <cell r="O97">
            <v>0.55433044934531528</v>
          </cell>
          <cell r="P97">
            <v>0.55433044934531528</v>
          </cell>
        </row>
        <row r="98">
          <cell r="D98">
            <v>0.30920729302437167</v>
          </cell>
          <cell r="E98">
            <v>0.45720606519804929</v>
          </cell>
          <cell r="F98">
            <v>0.55265094724733155</v>
          </cell>
          <cell r="G98">
            <v>0.55265094724733155</v>
          </cell>
          <cell r="H98">
            <v>0.55106018231908249</v>
          </cell>
          <cell r="I98">
            <v>0.59926266391911542</v>
          </cell>
          <cell r="J98">
            <v>0.59926266391911542</v>
          </cell>
          <cell r="K98">
            <v>0.50442876760273159</v>
          </cell>
          <cell r="L98">
            <v>0.55095466204264998</v>
          </cell>
          <cell r="M98">
            <v>0.55095466204264998</v>
          </cell>
          <cell r="N98">
            <v>0.51125842967132029</v>
          </cell>
          <cell r="O98">
            <v>0.55542899180469341</v>
          </cell>
          <cell r="P98">
            <v>0.55542899180469341</v>
          </cell>
        </row>
        <row r="99">
          <cell r="D99">
            <v>0.37418516568656912</v>
          </cell>
          <cell r="E99">
            <v>0.48128484226084239</v>
          </cell>
          <cell r="F99">
            <v>0.51433093051642109</v>
          </cell>
          <cell r="G99">
            <v>0.51433093051642109</v>
          </cell>
          <cell r="H99">
            <v>0.45729612774457518</v>
          </cell>
          <cell r="I99">
            <v>0.54974498026060736</v>
          </cell>
          <cell r="J99">
            <v>0.54974498026060736</v>
          </cell>
          <cell r="K99">
            <v>0.59926266391911542</v>
          </cell>
          <cell r="L99">
            <v>0.53009682613899944</v>
          </cell>
          <cell r="M99">
            <v>0.53009682613899944</v>
          </cell>
          <cell r="N99">
            <v>0.55095466204264998</v>
          </cell>
          <cell r="O99">
            <v>0.53394330602960216</v>
          </cell>
          <cell r="P99">
            <v>0.53394330602960216</v>
          </cell>
        </row>
        <row r="100">
          <cell r="D100">
            <v>6.1265303792445991E-2</v>
          </cell>
          <cell r="E100">
            <v>0.35792626432430696</v>
          </cell>
          <cell r="F100">
            <v>0.52267578844057117</v>
          </cell>
          <cell r="G100">
            <v>0.52267578844057117</v>
          </cell>
          <cell r="H100">
            <v>0.48080105588969152</v>
          </cell>
          <cell r="I100">
            <v>0.51312794906643311</v>
          </cell>
          <cell r="J100">
            <v>0.51312794906643311</v>
          </cell>
          <cell r="K100">
            <v>0.54974498026060736</v>
          </cell>
          <cell r="L100">
            <v>0.56790438661805043</v>
          </cell>
          <cell r="M100">
            <v>0.56790438661805043</v>
          </cell>
          <cell r="N100">
            <v>0.53009682613899944</v>
          </cell>
          <cell r="O100">
            <v>0.54933515124269683</v>
          </cell>
          <cell r="P100">
            <v>0.54933515124269683</v>
          </cell>
        </row>
        <row r="101">
          <cell r="D101">
            <v>0.9368302210896573</v>
          </cell>
          <cell r="E101">
            <v>0.69654478440100265</v>
          </cell>
          <cell r="F101">
            <v>0.47252240966193404</v>
          </cell>
          <cell r="G101">
            <v>0.47252240966193404</v>
          </cell>
          <cell r="H101">
            <v>0.3601787532584278</v>
          </cell>
          <cell r="I101">
            <v>0.52105199922448009</v>
          </cell>
          <cell r="J101">
            <v>0.52105199922448009</v>
          </cell>
          <cell r="K101">
            <v>0.51312794906643311</v>
          </cell>
          <cell r="L101">
            <v>0.54924863626340148</v>
          </cell>
          <cell r="M101">
            <v>0.54924863626340148</v>
          </cell>
          <cell r="N101">
            <v>0.56790438661805043</v>
          </cell>
          <cell r="O101">
            <v>0.53984884242328557</v>
          </cell>
          <cell r="P101">
            <v>0.53984884242328557</v>
          </cell>
        </row>
        <row r="102">
          <cell r="D102">
            <v>0.19328760685493052</v>
          </cell>
          <cell r="E102">
            <v>0.41170502080442489</v>
          </cell>
          <cell r="F102">
            <v>0.60471810098487599</v>
          </cell>
          <cell r="G102">
            <v>0.60471810098487599</v>
          </cell>
          <cell r="H102">
            <v>0.69106942203319677</v>
          </cell>
          <cell r="I102">
            <v>0.47301161140101</v>
          </cell>
          <cell r="J102">
            <v>0.47301161140101</v>
          </cell>
          <cell r="K102">
            <v>0.52105199922448009</v>
          </cell>
          <cell r="L102">
            <v>0.53417742438984572</v>
          </cell>
          <cell r="M102">
            <v>0.53417742438984572</v>
          </cell>
          <cell r="N102">
            <v>0.54924863626340148</v>
          </cell>
          <cell r="O102">
            <v>0.55607113568110933</v>
          </cell>
          <cell r="P102">
            <v>0.55607113568110933</v>
          </cell>
        </row>
        <row r="103">
          <cell r="D103">
            <v>1.0711516464441573</v>
          </cell>
          <cell r="E103">
            <v>0.744582044831682</v>
          </cell>
          <cell r="F103">
            <v>0.49447863394973363</v>
          </cell>
          <cell r="G103">
            <v>0.49447863394973363</v>
          </cell>
          <cell r="H103">
            <v>0.41278947662926913</v>
          </cell>
          <cell r="I103">
            <v>0.59933388741649385</v>
          </cell>
          <cell r="J103">
            <v>0.59933388741649385</v>
          </cell>
          <cell r="K103">
            <v>0.47301161140101</v>
          </cell>
          <cell r="L103">
            <v>0.53624803085028838</v>
          </cell>
          <cell r="M103">
            <v>0.53624803085028838</v>
          </cell>
          <cell r="N103">
            <v>0.53417742438984572</v>
          </cell>
          <cell r="O103">
            <v>0.54906132104291894</v>
          </cell>
          <cell r="P103">
            <v>0.54906132104291894</v>
          </cell>
        </row>
        <row r="104">
          <cell r="D104">
            <v>0.75902547438193579</v>
          </cell>
          <cell r="E104">
            <v>0.62918098682686052</v>
          </cell>
          <cell r="F104">
            <v>0.62237733165759623</v>
          </cell>
          <cell r="G104">
            <v>0.62237733165759623</v>
          </cell>
          <cell r="H104">
            <v>0.73795080455925421</v>
          </cell>
          <cell r="I104">
            <v>0.49405026596642182</v>
          </cell>
          <cell r="J104">
            <v>0.49405026596642182</v>
          </cell>
          <cell r="K104">
            <v>0.59933388741649385</v>
          </cell>
          <cell r="L104">
            <v>0.51560338470317779</v>
          </cell>
          <cell r="M104">
            <v>0.51560338470317779</v>
          </cell>
          <cell r="N104">
            <v>0.53624803085028838</v>
          </cell>
          <cell r="O104">
            <v>0.54211340786487339</v>
          </cell>
          <cell r="P104">
            <v>0.54211340786487339</v>
          </cell>
        </row>
        <row r="105">
          <cell r="D105">
            <v>0.49576519729743751</v>
          </cell>
          <cell r="E105">
            <v>0.52998117642130016</v>
          </cell>
          <cell r="F105">
            <v>0.5803851289597175</v>
          </cell>
          <cell r="G105">
            <v>0.5803851289597175</v>
          </cell>
          <cell r="H105">
            <v>0.6253333976425115</v>
          </cell>
          <cell r="I105">
            <v>0.61620940693897241</v>
          </cell>
          <cell r="J105">
            <v>0.61620940693897241</v>
          </cell>
          <cell r="K105">
            <v>0.49405026596642182</v>
          </cell>
          <cell r="L105">
            <v>0.56509161467112012</v>
          </cell>
          <cell r="M105">
            <v>0.56509161467112012</v>
          </cell>
          <cell r="N105">
            <v>0.51560338470317779</v>
          </cell>
          <cell r="O105">
            <v>0.54198502377619051</v>
          </cell>
          <cell r="P105">
            <v>0.54198502377619051</v>
          </cell>
        </row>
        <row r="106">
          <cell r="D106">
            <v>0.86808223327761169</v>
          </cell>
          <cell r="E106">
            <v>0.67112910633876088</v>
          </cell>
          <cell r="F106">
            <v>0.54283207153356494</v>
          </cell>
          <cell r="G106">
            <v>0.54283207153356494</v>
          </cell>
          <cell r="H106">
            <v>0.5284759041221736</v>
          </cell>
          <cell r="I106">
            <v>0.57627477011439576</v>
          </cell>
          <cell r="J106">
            <v>0.57627477011439576</v>
          </cell>
          <cell r="K106">
            <v>0.61620940693897241</v>
          </cell>
          <cell r="L106">
            <v>0.52413345336927042</v>
          </cell>
          <cell r="M106">
            <v>0.52413345336927042</v>
          </cell>
          <cell r="N106">
            <v>0.56509161467112012</v>
          </cell>
          <cell r="O106">
            <v>0.53168078611696545</v>
          </cell>
          <cell r="P106">
            <v>0.53168078611696545</v>
          </cell>
        </row>
        <row r="107">
          <cell r="D107">
            <v>0.79530623314454374</v>
          </cell>
          <cell r="E107">
            <v>0.64528902040466307</v>
          </cell>
          <cell r="F107">
            <v>0.59732823176302696</v>
          </cell>
          <cell r="G107">
            <v>0.59732823176302696</v>
          </cell>
          <cell r="H107">
            <v>0.66634465392417486</v>
          </cell>
          <cell r="I107">
            <v>0.54047271153137777</v>
          </cell>
          <cell r="J107">
            <v>0.54047271153137777</v>
          </cell>
          <cell r="K107">
            <v>0.57627477011439576</v>
          </cell>
          <cell r="L107">
            <v>0.57172882336451936</v>
          </cell>
          <cell r="M107">
            <v>0.57172882336451936</v>
          </cell>
          <cell r="N107">
            <v>0.52413345336927042</v>
          </cell>
          <cell r="O107">
            <v>0.55230994563013469</v>
          </cell>
          <cell r="P107">
            <v>0.55230994563013469</v>
          </cell>
        </row>
        <row r="108">
          <cell r="D108">
            <v>0.88103407547919232</v>
          </cell>
          <cell r="E108">
            <v>0.67932190181858221</v>
          </cell>
          <cell r="F108">
            <v>0.58893325307706845</v>
          </cell>
          <cell r="G108">
            <v>0.58893325307706845</v>
          </cell>
          <cell r="H108">
            <v>0.6411705486675201</v>
          </cell>
          <cell r="I108">
            <v>0.59254152384070768</v>
          </cell>
          <cell r="J108">
            <v>0.59254152384070768</v>
          </cell>
          <cell r="K108">
            <v>0.54047271153137777</v>
          </cell>
          <cell r="L108">
            <v>0.55827258932971591</v>
          </cell>
          <cell r="M108">
            <v>0.55827258932971591</v>
          </cell>
          <cell r="N108">
            <v>0.57172882336451936</v>
          </cell>
          <cell r="O108">
            <v>0.53527041341724702</v>
          </cell>
          <cell r="P108">
            <v>0.53527041341724702</v>
          </cell>
        </row>
        <row r="109">
          <cell r="D109">
            <v>0.58758113988996996</v>
          </cell>
          <cell r="E109">
            <v>0.56902908914819161</v>
          </cell>
          <cell r="F109">
            <v>0.6034056656775546</v>
          </cell>
          <cell r="G109">
            <v>0.6034056656775546</v>
          </cell>
          <cell r="H109">
            <v>0.67445615127504166</v>
          </cell>
          <cell r="I109">
            <v>0.58463949784021607</v>
          </cell>
          <cell r="J109">
            <v>0.58463949784021607</v>
          </cell>
          <cell r="K109">
            <v>0.59254152384070768</v>
          </cell>
          <cell r="L109">
            <v>0.54487259774553631</v>
          </cell>
          <cell r="M109">
            <v>0.54487259774553631</v>
          </cell>
          <cell r="N109">
            <v>0.55827258932971591</v>
          </cell>
          <cell r="O109">
            <v>0.5554769784391389</v>
          </cell>
          <cell r="P109">
            <v>0.5554769784391389</v>
          </cell>
        </row>
        <row r="110">
          <cell r="D110">
            <v>0.69917349274266627</v>
          </cell>
          <cell r="E110">
            <v>0.61172444577045859</v>
          </cell>
          <cell r="F110">
            <v>0.56204386851217392</v>
          </cell>
          <cell r="G110">
            <v>0.56204386851217392</v>
          </cell>
          <cell r="H110">
            <v>0.56680313012306882</v>
          </cell>
          <cell r="I110">
            <v>0.59855490021582103</v>
          </cell>
          <cell r="J110">
            <v>0.59855490021582103</v>
          </cell>
          <cell r="K110">
            <v>0.58463949784021607</v>
          </cell>
          <cell r="L110">
            <v>0.56554158645881625</v>
          </cell>
          <cell r="M110">
            <v>0.56554158645881625</v>
          </cell>
          <cell r="N110">
            <v>0.54487259774553631</v>
          </cell>
          <cell r="O110">
            <v>0.55166664600570903</v>
          </cell>
          <cell r="P110">
            <v>0.55166664600570903</v>
          </cell>
        </row>
        <row r="111">
          <cell r="D111">
            <v>0.15030009163492508</v>
          </cell>
          <cell r="E111">
            <v>0.40395322988657789</v>
          </cell>
          <cell r="F111">
            <v>0.57880096895440392</v>
          </cell>
          <cell r="G111">
            <v>0.57880096895440392</v>
          </cell>
          <cell r="H111">
            <v>0.60851855778784103</v>
          </cell>
          <cell r="I111">
            <v>0.55916526876349271</v>
          </cell>
          <cell r="J111">
            <v>0.55916526876349271</v>
          </cell>
          <cell r="K111">
            <v>0.59855490021582103</v>
          </cell>
          <cell r="L111">
            <v>0.56390607897953937</v>
          </cell>
          <cell r="M111">
            <v>0.56390607897953937</v>
          </cell>
          <cell r="N111">
            <v>0.56554158645881625</v>
          </cell>
          <cell r="O111">
            <v>0.5464862769551142</v>
          </cell>
          <cell r="P111">
            <v>0.5464862769551142</v>
          </cell>
        </row>
        <row r="112">
          <cell r="D112">
            <v>0.54401888721429259</v>
          </cell>
          <cell r="E112">
            <v>0.55131791936623897</v>
          </cell>
          <cell r="F112">
            <v>0.49892961099442434</v>
          </cell>
          <cell r="G112">
            <v>0.49892961099442434</v>
          </cell>
          <cell r="H112">
            <v>0.40560904795587394</v>
          </cell>
          <cell r="I112">
            <v>0.57519938064366516</v>
          </cell>
          <cell r="J112">
            <v>0.57519938064366516</v>
          </cell>
          <cell r="K112">
            <v>0.55916526876349271</v>
          </cell>
          <cell r="L112">
            <v>0.57066711920267876</v>
          </cell>
          <cell r="M112">
            <v>0.57066711920267876</v>
          </cell>
          <cell r="N112">
            <v>0.56390607897953937</v>
          </cell>
          <cell r="O112">
            <v>0.55566400243491898</v>
          </cell>
          <cell r="P112">
            <v>0.55566400243491898</v>
          </cell>
        </row>
        <row r="113">
          <cell r="D113" t="e">
            <v>#N/A</v>
          </cell>
          <cell r="E113">
            <v>0.55405148548686711</v>
          </cell>
          <cell r="F113">
            <v>0.55405148548686711</v>
          </cell>
          <cell r="G113">
            <v>0.55405148548686711</v>
          </cell>
          <cell r="H113">
            <v>0.54950985088490656</v>
          </cell>
          <cell r="I113">
            <v>0.4989497655579655</v>
          </cell>
          <cell r="J113">
            <v>0.4989497655579655</v>
          </cell>
          <cell r="K113">
            <v>0.57519938064366516</v>
          </cell>
          <cell r="L113">
            <v>0.55635764056413384</v>
          </cell>
          <cell r="M113">
            <v>0.55635764056413384</v>
          </cell>
          <cell r="N113">
            <v>0.57066711920267876</v>
          </cell>
          <cell r="O113">
            <v>0.55630185702786394</v>
          </cell>
          <cell r="P113">
            <v>0.55630185702786394</v>
          </cell>
        </row>
        <row r="114">
          <cell r="D114" t="e">
            <v>#N/A</v>
          </cell>
          <cell r="E114">
            <v>0.55507523542799497</v>
          </cell>
          <cell r="F114">
            <v>0.55507523542799497</v>
          </cell>
          <cell r="G114">
            <v>0.55507523542799497</v>
          </cell>
          <cell r="H114">
            <v>0.55151766176403727</v>
          </cell>
          <cell r="I114">
            <v>0.55151766176403727</v>
          </cell>
          <cell r="J114">
            <v>0.55151766176403727</v>
          </cell>
          <cell r="K114">
            <v>0.4989497655579655</v>
          </cell>
          <cell r="L114">
            <v>0.56295330086744366</v>
          </cell>
          <cell r="M114">
            <v>0.56295330086744366</v>
          </cell>
          <cell r="N114">
            <v>0.55635764056413384</v>
          </cell>
          <cell r="O114">
            <v>0.56042053803328329</v>
          </cell>
          <cell r="P114">
            <v>0.56042053803328329</v>
          </cell>
        </row>
        <row r="115">
          <cell r="D115" t="e">
            <v>#N/A</v>
          </cell>
          <cell r="E115">
            <v>0.55545864080240692</v>
          </cell>
          <cell r="F115">
            <v>0.55545864080240692</v>
          </cell>
          <cell r="G115">
            <v>0.55545864080240692</v>
          </cell>
          <cell r="H115">
            <v>0.55225183244302567</v>
          </cell>
          <cell r="I115">
            <v>0.55225183244302567</v>
          </cell>
          <cell r="J115">
            <v>0.55225183244302567</v>
          </cell>
          <cell r="K115">
            <v>0.53307504532888328</v>
          </cell>
          <cell r="L115">
            <v>0.53307504532888328</v>
          </cell>
          <cell r="M115">
            <v>0.53307504532888328</v>
          </cell>
          <cell r="N115">
            <v>0.56295330086744366</v>
          </cell>
          <cell r="O115">
            <v>0.5553255746840754</v>
          </cell>
          <cell r="P115">
            <v>0.5553255746840754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>
            <v>0.55252028730174219</v>
          </cell>
          <cell r="I116">
            <v>0.55252028730174219</v>
          </cell>
          <cell r="J116">
            <v>0.55252028730174219</v>
          </cell>
          <cell r="K116">
            <v>0.54555121595795197</v>
          </cell>
          <cell r="L116">
            <v>0.54555121595795197</v>
          </cell>
          <cell r="M116">
            <v>0.54555121595795197</v>
          </cell>
          <cell r="N116">
            <v>0.55845239530075874</v>
          </cell>
          <cell r="O116">
            <v>0.55845239530075874</v>
          </cell>
          <cell r="P116">
            <v>0.55845239530075874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>
            <v>0.55011249236683546</v>
          </cell>
          <cell r="L117">
            <v>0.55011249236683546</v>
          </cell>
          <cell r="M117">
            <v>0.55011249236683546</v>
          </cell>
          <cell r="N117">
            <v>0.55679813930288824</v>
          </cell>
          <cell r="O117">
            <v>0.55679813930288824</v>
          </cell>
          <cell r="P117">
            <v>0.55679813930288824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>
            <v>0.55619013656522887</v>
          </cell>
          <cell r="O118">
            <v>0.55619013656522887</v>
          </cell>
          <cell r="P118">
            <v>0.55619013656522887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  <sheetName val="r4q3p1"/>
      <sheetName val="r5q3p1"/>
      <sheetName val="r6q3p1"/>
      <sheetName val="r4q4p1"/>
      <sheetName val="r5q4p1"/>
      <sheetName val="r6q4p1"/>
      <sheetName val="r5q5p1"/>
      <sheetName val="r6q5p1"/>
      <sheetName val="r6q6p1"/>
      <sheetName val="r4q3p2"/>
      <sheetName val="r5q3p2"/>
      <sheetName val="r6q3p2"/>
      <sheetName val="r4q4p2"/>
      <sheetName val="r5q4p2"/>
      <sheetName val="r6q4p2"/>
      <sheetName val="r5q5p2"/>
      <sheetName val="r6q5p2"/>
      <sheetName val="r6q6p2"/>
      <sheetName val="r4q3p3"/>
      <sheetName val="r5q3p3"/>
      <sheetName val="r6q3p3"/>
      <sheetName val="r4q4p3"/>
      <sheetName val="r5q4p3"/>
      <sheetName val="r6q4p3"/>
      <sheetName val="r5q5p3"/>
      <sheetName val="r6q5p3"/>
      <sheetName val="r6q6p3"/>
    </sheetNames>
    <sheetDataSet>
      <sheetData sheetId="0">
        <row r="2">
          <cell r="D2" t="e">
            <v>#N/A</v>
          </cell>
          <cell r="E2" t="e">
            <v>#N/A</v>
          </cell>
          <cell r="F2" t="e">
            <v>#N/A</v>
          </cell>
          <cell r="G2" t="e">
            <v>#N/A</v>
          </cell>
          <cell r="H2" t="e">
            <v>#N/A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  <cell r="N2" t="e">
            <v>#N/A</v>
          </cell>
          <cell r="O2" t="e">
            <v>#N/A</v>
          </cell>
          <cell r="P2" t="e">
            <v>#N/A</v>
          </cell>
        </row>
        <row r="3">
          <cell r="D3" t="e">
            <v>#N/A</v>
          </cell>
          <cell r="E3" t="e">
            <v>#N/A</v>
          </cell>
          <cell r="F3" t="e">
            <v>#N/A</v>
          </cell>
          <cell r="G3" t="e">
            <v>#N/A</v>
          </cell>
          <cell r="H3" t="e">
            <v>#N/A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  <cell r="N3" t="e">
            <v>#N/A</v>
          </cell>
          <cell r="O3" t="e">
            <v>#N/A</v>
          </cell>
          <cell r="P3" t="e">
            <v>#N/A</v>
          </cell>
        </row>
        <row r="4">
          <cell r="D4" t="e">
            <v>#N/A</v>
          </cell>
          <cell r="E4" t="e">
            <v>#N/A</v>
          </cell>
          <cell r="F4" t="e">
            <v>#N/A</v>
          </cell>
          <cell r="G4" t="e">
            <v>#N/A</v>
          </cell>
          <cell r="H4" t="e">
            <v>#N/A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  <cell r="N4" t="e">
            <v>#N/A</v>
          </cell>
          <cell r="O4" t="e">
            <v>#N/A</v>
          </cell>
          <cell r="P4" t="e">
            <v>#N/A</v>
          </cell>
        </row>
        <row r="5">
          <cell r="D5">
            <v>0.70520576018928705</v>
          </cell>
          <cell r="E5">
            <v>0.70520576018928705</v>
          </cell>
          <cell r="F5">
            <v>0.60959588459618741</v>
          </cell>
          <cell r="G5">
            <v>0.64932863109757777</v>
          </cell>
          <cell r="H5">
            <v>0.66340755859597555</v>
          </cell>
          <cell r="I5">
            <v>0.49953975372396081</v>
          </cell>
          <cell r="J5">
            <v>0.62546636247731069</v>
          </cell>
          <cell r="K5">
            <v>0.66157413780424745</v>
          </cell>
          <cell r="L5">
            <v>0.69981113877030865</v>
          </cell>
          <cell r="M5">
            <v>0.68328071224780518</v>
          </cell>
          <cell r="N5">
            <v>0.57164690167985899</v>
          </cell>
          <cell r="O5">
            <v>0.42415267648743826</v>
          </cell>
          <cell r="P5">
            <v>0.61910887394452507</v>
          </cell>
        </row>
        <row r="6">
          <cell r="D6">
            <v>-0.92321267760926407</v>
          </cell>
          <cell r="E6">
            <v>-0.92321267760926407</v>
          </cell>
          <cell r="F6">
            <v>0.37603102837151686</v>
          </cell>
          <cell r="G6">
            <v>0.52465996004942905</v>
          </cell>
          <cell r="H6">
            <v>0.69929756436667589</v>
          </cell>
          <cell r="I6">
            <v>0.79499059575310027</v>
          </cell>
          <cell r="J6">
            <v>0.8599194064267176</v>
          </cell>
          <cell r="K6">
            <v>0.89457959329946657</v>
          </cell>
          <cell r="L6">
            <v>0.84004648896331902</v>
          </cell>
          <cell r="M6">
            <v>0.64525582519204072</v>
          </cell>
          <cell r="N6">
            <v>0.69140074585181943</v>
          </cell>
          <cell r="O6">
            <v>0.72178203526624574</v>
          </cell>
          <cell r="P6">
            <v>0.76561819688301092</v>
          </cell>
        </row>
        <row r="7">
          <cell r="D7">
            <v>0.30374778889967785</v>
          </cell>
          <cell r="E7">
            <v>0.30374778889967763</v>
          </cell>
          <cell r="F7">
            <v>0.19914574213196426</v>
          </cell>
          <cell r="G7">
            <v>0.40329577401022221</v>
          </cell>
          <cell r="H7">
            <v>0.57803217643036864</v>
          </cell>
          <cell r="I7">
            <v>0.79080385850460588</v>
          </cell>
          <cell r="J7">
            <v>0.73665643544902792</v>
          </cell>
          <cell r="K7">
            <v>0.73617314038096937</v>
          </cell>
          <cell r="L7">
            <v>0.71791497318079622</v>
          </cell>
          <cell r="M7">
            <v>0.81709646367059952</v>
          </cell>
          <cell r="N7">
            <v>0.85599539025049221</v>
          </cell>
          <cell r="O7">
            <v>0.78834928299757356</v>
          </cell>
          <cell r="P7">
            <v>0.73478704548114981</v>
          </cell>
        </row>
        <row r="8">
          <cell r="D8">
            <v>0.37599700555741583</v>
          </cell>
          <cell r="E8">
            <v>0.37599700555741578</v>
          </cell>
          <cell r="F8">
            <v>-0.17978911069148185</v>
          </cell>
          <cell r="G8">
            <v>-0.11536890466853941</v>
          </cell>
          <cell r="H8">
            <v>1.8543293674950156E-3</v>
          </cell>
          <cell r="I8">
            <v>0.33937925214360909</v>
          </cell>
          <cell r="J8">
            <v>0.72657807740167912</v>
          </cell>
          <cell r="K8">
            <v>0.74317788285615827</v>
          </cell>
          <cell r="L8">
            <v>0.71241963553545196</v>
          </cell>
          <cell r="M8">
            <v>0.64940470838660191</v>
          </cell>
          <cell r="N8">
            <v>0.60017579611564442</v>
          </cell>
          <cell r="O8">
            <v>0.66578055283727988</v>
          </cell>
          <cell r="P8">
            <v>0.77432609724161439</v>
          </cell>
        </row>
        <row r="9">
          <cell r="D9">
            <v>0.61402352801334104</v>
          </cell>
          <cell r="E9">
            <v>0.61402352801334104</v>
          </cell>
          <cell r="F9">
            <v>0.28662370214304483</v>
          </cell>
          <cell r="G9">
            <v>0.32979929488340137</v>
          </cell>
          <cell r="H9">
            <v>0.34167591138017023</v>
          </cell>
          <cell r="I9">
            <v>0.17293390119691351</v>
          </cell>
          <cell r="J9">
            <v>6.7662174441663822E-2</v>
          </cell>
          <cell r="K9">
            <v>0.28726600424853888</v>
          </cell>
          <cell r="L9">
            <v>0.60678896684764116</v>
          </cell>
          <cell r="M9">
            <v>0.62027524003350276</v>
          </cell>
          <cell r="N9">
            <v>0.67391917884116337</v>
          </cell>
          <cell r="O9">
            <v>0.67820880721317078</v>
          </cell>
          <cell r="P9">
            <v>0.70952971684899702</v>
          </cell>
        </row>
        <row r="10">
          <cell r="D10">
            <v>0.24958412695959001</v>
          </cell>
          <cell r="E10">
            <v>0.24958412695959001</v>
          </cell>
          <cell r="F10">
            <v>8.7187390881149612E-3</v>
          </cell>
          <cell r="G10">
            <v>2.0888060239004375E-2</v>
          </cell>
          <cell r="H10">
            <v>-2.6861839663543548E-2</v>
          </cell>
          <cell r="I10">
            <v>-6.0972127722557043E-2</v>
          </cell>
          <cell r="J10">
            <v>-5.0358500784449201E-2</v>
          </cell>
          <cell r="K10">
            <v>-4.6284543999884152E-2</v>
          </cell>
          <cell r="L10">
            <v>-0.25707515865337083</v>
          </cell>
          <cell r="M10">
            <v>-0.13577100137701117</v>
          </cell>
          <cell r="N10">
            <v>0.13225779346349764</v>
          </cell>
          <cell r="O10">
            <v>0.52239412714348377</v>
          </cell>
          <cell r="P10">
            <v>0.55866977476799873</v>
          </cell>
        </row>
        <row r="11">
          <cell r="D11">
            <v>0.81393682785488874</v>
          </cell>
          <cell r="E11">
            <v>0.81393682785488874</v>
          </cell>
          <cell r="F11">
            <v>0.17108313340974368</v>
          </cell>
          <cell r="G11">
            <v>0.18829190465712861</v>
          </cell>
          <cell r="H11">
            <v>0.24368572098474797</v>
          </cell>
          <cell r="I11">
            <v>0.22238898682245717</v>
          </cell>
          <cell r="J11">
            <v>0.25029945786760188</v>
          </cell>
          <cell r="K11">
            <v>0.2671239215493218</v>
          </cell>
          <cell r="L11">
            <v>0.31200391629975671</v>
          </cell>
          <cell r="M11">
            <v>0.35187643253403933</v>
          </cell>
          <cell r="N11">
            <v>0.26355034947149947</v>
          </cell>
          <cell r="O11">
            <v>2.5910067464078684E-2</v>
          </cell>
          <cell r="P11">
            <v>0.22088666848127095</v>
          </cell>
        </row>
        <row r="12">
          <cell r="D12">
            <v>-0.62231962649814687</v>
          </cell>
          <cell r="E12">
            <v>-0.62231962649814676</v>
          </cell>
          <cell r="F12">
            <v>0.29844320478090836</v>
          </cell>
          <cell r="G12">
            <v>0.33748653549611168</v>
          </cell>
          <cell r="H12">
            <v>0.39484319156802433</v>
          </cell>
          <cell r="I12">
            <v>0.40760331499104213</v>
          </cell>
          <cell r="J12">
            <v>0.50803071149856172</v>
          </cell>
          <cell r="K12">
            <v>0.59096438243216809</v>
          </cell>
          <cell r="L12">
            <v>0.54729469607023429</v>
          </cell>
          <cell r="M12">
            <v>0.50641502342034639</v>
          </cell>
          <cell r="N12">
            <v>0.49368476780085302</v>
          </cell>
          <cell r="O12">
            <v>0.42147124705821509</v>
          </cell>
          <cell r="P12">
            <v>0.33403371572789553</v>
          </cell>
        </row>
        <row r="13">
          <cell r="D13">
            <v>1.4854440584606701</v>
          </cell>
          <cell r="E13">
            <v>1.4854440584606701</v>
          </cell>
          <cell r="F13">
            <v>0.57657036529397443</v>
          </cell>
          <cell r="G13">
            <v>0.49745873595802942</v>
          </cell>
          <cell r="H13">
            <v>0.45694769321419898</v>
          </cell>
          <cell r="I13">
            <v>0.69121378115038512</v>
          </cell>
          <cell r="J13">
            <v>0.76634989352295735</v>
          </cell>
          <cell r="K13">
            <v>0.87778528259547128</v>
          </cell>
          <cell r="L13">
            <v>0.83666419757789046</v>
          </cell>
          <cell r="M13">
            <v>0.77410905324884582</v>
          </cell>
          <cell r="N13">
            <v>0.74156243369238317</v>
          </cell>
          <cell r="O13">
            <v>0.67992719863423978</v>
          </cell>
          <cell r="P13">
            <v>0.60950973659782903</v>
          </cell>
        </row>
        <row r="14">
          <cell r="D14">
            <v>1.1438179718803496</v>
          </cell>
          <cell r="E14">
            <v>1.1438179718803496</v>
          </cell>
          <cell r="F14">
            <v>1.406669261687189</v>
          </cell>
          <cell r="G14">
            <v>1.3653810017632109</v>
          </cell>
          <cell r="H14">
            <v>1.3400343052026373</v>
          </cell>
          <cell r="I14">
            <v>0.98649861613567091</v>
          </cell>
          <cell r="J14">
            <v>0.82951989172318741</v>
          </cell>
          <cell r="K14">
            <v>0.73829357628377845</v>
          </cell>
          <cell r="L14">
            <v>0.86881620784825486</v>
          </cell>
          <cell r="M14">
            <v>0.84554626478592998</v>
          </cell>
          <cell r="N14">
            <v>0.84416947597917424</v>
          </cell>
          <cell r="O14">
            <v>0.73824255092595148</v>
          </cell>
          <cell r="P14">
            <v>0.71470462060254036</v>
          </cell>
        </row>
        <row r="15">
          <cell r="D15">
            <v>0.75530858208452401</v>
          </cell>
          <cell r="E15">
            <v>0.75530858208452401</v>
          </cell>
          <cell r="F15">
            <v>0.59411301595431276</v>
          </cell>
          <cell r="G15">
            <v>0.73454765162377322</v>
          </cell>
          <cell r="H15">
            <v>0.90691652774923681</v>
          </cell>
          <cell r="I15">
            <v>1.2257683538107884</v>
          </cell>
          <cell r="J15">
            <v>1.3167362092815269</v>
          </cell>
          <cell r="K15">
            <v>1.2800263291118339</v>
          </cell>
          <cell r="L15">
            <v>1.1024319700608172</v>
          </cell>
          <cell r="M15">
            <v>0.96546885200743915</v>
          </cell>
          <cell r="N15">
            <v>0.82252984718142563</v>
          </cell>
          <cell r="O15">
            <v>0.87797167398156473</v>
          </cell>
          <cell r="P15">
            <v>0.82526727112662579</v>
          </cell>
        </row>
        <row r="16">
          <cell r="D16">
            <v>0.9424426831275311</v>
          </cell>
          <cell r="E16">
            <v>0.9424426831275311</v>
          </cell>
          <cell r="F16">
            <v>0.81744828910075973</v>
          </cell>
          <cell r="G16">
            <v>0.74090823468517697</v>
          </cell>
          <cell r="H16">
            <v>0.84837365542812659</v>
          </cell>
          <cell r="I16">
            <v>0.98235780776798054</v>
          </cell>
          <cell r="J16">
            <v>1.1925309684996084</v>
          </cell>
          <cell r="K16">
            <v>1.2720426560569278</v>
          </cell>
          <cell r="L16">
            <v>1.3459130835451221</v>
          </cell>
          <cell r="M16">
            <v>1.3070798370942756</v>
          </cell>
          <cell r="N16">
            <v>1.2297899550660989</v>
          </cell>
          <cell r="O16">
            <v>1.1158342771329168</v>
          </cell>
          <cell r="P16">
            <v>1.056406791757061</v>
          </cell>
        </row>
        <row r="17">
          <cell r="D17">
            <v>0.67799913013821811</v>
          </cell>
          <cell r="E17">
            <v>0.67799913013821811</v>
          </cell>
          <cell r="F17">
            <v>1.0580436873191079</v>
          </cell>
          <cell r="G17">
            <v>1.1090157404078804</v>
          </cell>
          <cell r="H17">
            <v>1.0104290482720366</v>
          </cell>
          <cell r="I17">
            <v>0.932504251684802</v>
          </cell>
          <cell r="J17">
            <v>1.0031502948641131</v>
          </cell>
          <cell r="K17">
            <v>1.1402003362788895</v>
          </cell>
          <cell r="L17">
            <v>1.1338905468572245</v>
          </cell>
          <cell r="M17">
            <v>1.1323418383806829</v>
          </cell>
          <cell r="N17">
            <v>1.1550878513837444</v>
          </cell>
          <cell r="O17">
            <v>1.1364891816416534</v>
          </cell>
          <cell r="P17">
            <v>1.0412933284632051</v>
          </cell>
        </row>
        <row r="18">
          <cell r="D18">
            <v>0.78148856287292301</v>
          </cell>
          <cell r="E18">
            <v>0.78148856287292301</v>
          </cell>
          <cell r="F18">
            <v>0.26495410752434811</v>
          </cell>
          <cell r="G18">
            <v>0.28411447545563984</v>
          </cell>
          <cell r="H18">
            <v>0.35741289580323826</v>
          </cell>
          <cell r="I18">
            <v>0.52991840126478829</v>
          </cell>
          <cell r="J18">
            <v>0.65705355633702223</v>
          </cell>
          <cell r="K18">
            <v>0.69449867875720639</v>
          </cell>
          <cell r="L18">
            <v>0.7361564750103291</v>
          </cell>
          <cell r="M18">
            <v>0.80744069307128374</v>
          </cell>
          <cell r="N18">
            <v>0.85489487861159286</v>
          </cell>
          <cell r="O18">
            <v>0.91356980756146033</v>
          </cell>
          <cell r="P18">
            <v>1.0355392669748593</v>
          </cell>
        </row>
        <row r="19">
          <cell r="D19">
            <v>0.78262567395643867</v>
          </cell>
          <cell r="E19">
            <v>0.78262567395643867</v>
          </cell>
          <cell r="F19">
            <v>1.2075644760245825</v>
          </cell>
          <cell r="G19">
            <v>1.0572699610603082</v>
          </cell>
          <cell r="H19">
            <v>0.90352690512647882</v>
          </cell>
          <cell r="I19">
            <v>0.76203153055420803</v>
          </cell>
          <cell r="J19">
            <v>0.59258487463535703</v>
          </cell>
          <cell r="K19">
            <v>0.6231132783243396</v>
          </cell>
          <cell r="L19">
            <v>0.72495398620780238</v>
          </cell>
          <cell r="M19">
            <v>0.80127295365531725</v>
          </cell>
          <cell r="N19">
            <v>0.84911034767193272</v>
          </cell>
          <cell r="O19">
            <v>0.81525447326694911</v>
          </cell>
          <cell r="P19">
            <v>0.82858142642206212</v>
          </cell>
        </row>
        <row r="20">
          <cell r="D20">
            <v>0.70985059141381879</v>
          </cell>
          <cell r="E20">
            <v>0.70985059141381879</v>
          </cell>
          <cell r="F20">
            <v>0.88483323990037777</v>
          </cell>
          <cell r="G20">
            <v>0.86381924166445267</v>
          </cell>
          <cell r="H20">
            <v>0.78220181101245678</v>
          </cell>
          <cell r="I20">
            <v>0.69088494480419183</v>
          </cell>
          <cell r="J20">
            <v>0.67503832887454696</v>
          </cell>
          <cell r="K20">
            <v>0.63340987350796407</v>
          </cell>
          <cell r="L20">
            <v>0.59135038232694492</v>
          </cell>
          <cell r="M20">
            <v>0.54614662423270643</v>
          </cell>
          <cell r="N20">
            <v>0.58301521882864871</v>
          </cell>
          <cell r="O20">
            <v>0.68156458128727193</v>
          </cell>
          <cell r="P20">
            <v>0.76712450993254666</v>
          </cell>
        </row>
        <row r="21">
          <cell r="D21">
            <v>0.11527370205399692</v>
          </cell>
          <cell r="E21">
            <v>0.11527370205399692</v>
          </cell>
          <cell r="F21">
            <v>0.24884942834252333</v>
          </cell>
          <cell r="G21">
            <v>0.29606641683837503</v>
          </cell>
          <cell r="H21">
            <v>0.33122907287487346</v>
          </cell>
          <cell r="I21">
            <v>0.35249362554032565</v>
          </cell>
          <cell r="J21">
            <v>0.37932607272036367</v>
          </cell>
          <cell r="K21">
            <v>0.4368996033575494</v>
          </cell>
          <cell r="L21">
            <v>0.48111848982232341</v>
          </cell>
          <cell r="M21">
            <v>0.50766440153725356</v>
          </cell>
          <cell r="N21">
            <v>0.47104887889085773</v>
          </cell>
          <cell r="O21">
            <v>0.42659709455885669</v>
          </cell>
          <cell r="P21">
            <v>0.42128676951962046</v>
          </cell>
        </row>
        <row r="22">
          <cell r="D22">
            <v>1.1002805452635693</v>
          </cell>
          <cell r="E22">
            <v>1.1002805452635693</v>
          </cell>
          <cell r="F22">
            <v>0.69659790503015773</v>
          </cell>
          <cell r="G22">
            <v>0.6951124075477364</v>
          </cell>
          <cell r="H22">
            <v>0.59044470457371689</v>
          </cell>
          <cell r="I22">
            <v>0.61002768234523108</v>
          </cell>
          <cell r="J22">
            <v>0.50364409504298935</v>
          </cell>
          <cell r="K22">
            <v>0.51416530159500173</v>
          </cell>
          <cell r="L22">
            <v>0.59427241780407181</v>
          </cell>
          <cell r="M22">
            <v>0.67839512917277178</v>
          </cell>
          <cell r="N22">
            <v>0.69757514908658746</v>
          </cell>
          <cell r="O22">
            <v>0.6646384599233699</v>
          </cell>
          <cell r="P22">
            <v>0.63747649653997551</v>
          </cell>
        </row>
        <row r="23">
          <cell r="D23">
            <v>1.3869345834066802</v>
          </cell>
          <cell r="E23">
            <v>1.386934583406682</v>
          </cell>
          <cell r="F23">
            <v>0.83875122053779549</v>
          </cell>
          <cell r="G23">
            <v>0.75569474918804835</v>
          </cell>
          <cell r="H23">
            <v>0.76302630486540457</v>
          </cell>
          <cell r="I23">
            <v>0.75689682382275492</v>
          </cell>
          <cell r="J23">
            <v>0.74231403903952331</v>
          </cell>
          <cell r="K23">
            <v>0.6385551334720444</v>
          </cell>
          <cell r="L23">
            <v>0.5903127363171039</v>
          </cell>
          <cell r="M23">
            <v>0.54761690861685264</v>
          </cell>
          <cell r="N23">
            <v>0.57440620713754764</v>
          </cell>
          <cell r="O23">
            <v>0.64130753408885832</v>
          </cell>
          <cell r="P23">
            <v>0.6248448362735155</v>
          </cell>
        </row>
        <row r="24">
          <cell r="D24">
            <v>0.70497927129355997</v>
          </cell>
          <cell r="E24">
            <v>0.70497927129355997</v>
          </cell>
          <cell r="F24">
            <v>0.75767502467542169</v>
          </cell>
          <cell r="G24">
            <v>0.81698741633176386</v>
          </cell>
          <cell r="H24">
            <v>0.75993212891406881</v>
          </cell>
          <cell r="I24">
            <v>0.61773377869930302</v>
          </cell>
          <cell r="J24">
            <v>0.59238869525363125</v>
          </cell>
          <cell r="K24">
            <v>0.68846117514015337</v>
          </cell>
          <cell r="L24">
            <v>0.6884284009222682</v>
          </cell>
          <cell r="M24">
            <v>0.64257509573608917</v>
          </cell>
          <cell r="N24">
            <v>0.60855287429501603</v>
          </cell>
          <cell r="O24">
            <v>0.56542097220815268</v>
          </cell>
          <cell r="P24">
            <v>0.56461839833291649</v>
          </cell>
        </row>
        <row r="25">
          <cell r="D25">
            <v>1.0803414646883203</v>
          </cell>
          <cell r="E25">
            <v>1.0803414646883203</v>
          </cell>
          <cell r="F25">
            <v>0.34272298071684881</v>
          </cell>
          <cell r="G25">
            <v>0.37598004669803858</v>
          </cell>
          <cell r="H25">
            <v>0.47554696717893896</v>
          </cell>
          <cell r="I25">
            <v>0.64862816877591556</v>
          </cell>
          <cell r="J25">
            <v>0.70536974797662</v>
          </cell>
          <cell r="K25">
            <v>0.69268616648939196</v>
          </cell>
          <cell r="L25">
            <v>0.71705634564770271</v>
          </cell>
          <cell r="M25">
            <v>0.77836181748660715</v>
          </cell>
          <cell r="N25">
            <v>0.78968026653591128</v>
          </cell>
          <cell r="O25">
            <v>0.77128121498948821</v>
          </cell>
          <cell r="P25">
            <v>0.75379649221147027</v>
          </cell>
        </row>
        <row r="26">
          <cell r="D26">
            <v>1.0481498055712599</v>
          </cell>
          <cell r="E26">
            <v>1.0481498055712599</v>
          </cell>
          <cell r="F26">
            <v>0.92389397206585133</v>
          </cell>
          <cell r="G26">
            <v>0.87225261718218106</v>
          </cell>
          <cell r="H26">
            <v>0.88045899712202269</v>
          </cell>
          <cell r="I26">
            <v>0.81884778681677095</v>
          </cell>
          <cell r="J26">
            <v>0.77377332024793266</v>
          </cell>
          <cell r="K26">
            <v>0.77009333301418448</v>
          </cell>
          <cell r="L26">
            <v>0.77872612180711598</v>
          </cell>
          <cell r="M26">
            <v>0.76176353699957455</v>
          </cell>
          <cell r="N26">
            <v>0.77505519545426782</v>
          </cell>
          <cell r="O26">
            <v>0.77151047502746928</v>
          </cell>
          <cell r="P26">
            <v>0.72531943099469964</v>
          </cell>
        </row>
        <row r="27">
          <cell r="D27">
            <v>1.4388624006782496</v>
          </cell>
          <cell r="E27">
            <v>1.4388624006782496</v>
          </cell>
          <cell r="F27">
            <v>0.90025150349762573</v>
          </cell>
          <cell r="G27">
            <v>0.85937405565398683</v>
          </cell>
          <cell r="H27">
            <v>0.72055926567989126</v>
          </cell>
          <cell r="I27">
            <v>0.63608634925663754</v>
          </cell>
          <cell r="J27">
            <v>0.76939478327127531</v>
          </cell>
          <cell r="K27">
            <v>0.92149387124674431</v>
          </cell>
          <cell r="L27">
            <v>0.91375234298165198</v>
          </cell>
          <cell r="M27">
            <v>0.87627119917123608</v>
          </cell>
          <cell r="N27">
            <v>0.81826156006098694</v>
          </cell>
          <cell r="O27">
            <v>0.80669858901551783</v>
          </cell>
          <cell r="P27">
            <v>0.79749688043906641</v>
          </cell>
        </row>
        <row r="28">
          <cell r="D28">
            <v>1.2701669975649894</v>
          </cell>
          <cell r="E28">
            <v>1.2701669975649894</v>
          </cell>
          <cell r="F28">
            <v>1.1258971817008652</v>
          </cell>
          <cell r="G28">
            <v>1.1396501005038018</v>
          </cell>
          <cell r="H28">
            <v>1.0932004625215648</v>
          </cell>
          <cell r="I28">
            <v>0.95720072407088963</v>
          </cell>
          <cell r="J28">
            <v>0.8200573480077652</v>
          </cell>
          <cell r="K28">
            <v>0.76281684051005871</v>
          </cell>
          <cell r="L28">
            <v>0.78701679962088011</v>
          </cell>
          <cell r="M28">
            <v>0.82536175897566999</v>
          </cell>
          <cell r="N28">
            <v>0.81731238477827284</v>
          </cell>
          <cell r="O28">
            <v>0.76207332664720939</v>
          </cell>
          <cell r="P28">
            <v>0.78284378811789002</v>
          </cell>
        </row>
        <row r="29">
          <cell r="D29">
            <v>1.3434974340537307</v>
          </cell>
          <cell r="E29">
            <v>1.3434974340537307</v>
          </cell>
          <cell r="F29">
            <v>1.1320967819707386</v>
          </cell>
          <cell r="G29">
            <v>1.0221862441997058</v>
          </cell>
          <cell r="H29">
            <v>0.93248317333484521</v>
          </cell>
          <cell r="I29">
            <v>0.97840510243105094</v>
          </cell>
          <cell r="J29">
            <v>0.93054745533638727</v>
          </cell>
          <cell r="K29">
            <v>0.91314401826320812</v>
          </cell>
          <cell r="L29">
            <v>0.87878614553288958</v>
          </cell>
          <cell r="M29">
            <v>0.89771404316456738</v>
          </cell>
          <cell r="N29">
            <v>0.91575036798549059</v>
          </cell>
          <cell r="O29">
            <v>0.89942981356920559</v>
          </cell>
          <cell r="P29">
            <v>0.82455170462495153</v>
          </cell>
        </row>
        <row r="30">
          <cell r="D30">
            <v>0.71048121267747189</v>
          </cell>
          <cell r="E30">
            <v>0.71048121267747189</v>
          </cell>
          <cell r="F30">
            <v>0.92643969528932801</v>
          </cell>
          <cell r="G30">
            <v>0.95593327882827661</v>
          </cell>
          <cell r="H30">
            <v>0.97338745110297598</v>
          </cell>
          <cell r="I30">
            <v>0.83420017657294365</v>
          </cell>
          <cell r="J30">
            <v>0.8349871741065017</v>
          </cell>
          <cell r="K30">
            <v>0.81900069936108288</v>
          </cell>
          <cell r="L30">
            <v>0.86692979690474847</v>
          </cell>
          <cell r="M30">
            <v>0.84443057897033413</v>
          </cell>
          <cell r="N30">
            <v>0.85345183035768402</v>
          </cell>
          <cell r="O30">
            <v>0.84945428932307887</v>
          </cell>
          <cell r="P30">
            <v>0.87507003737932509</v>
          </cell>
        </row>
        <row r="31">
          <cell r="D31">
            <v>0.85647816545222366</v>
          </cell>
          <cell r="E31">
            <v>0.85647816545222366</v>
          </cell>
          <cell r="F31">
            <v>0.67872311512596084</v>
          </cell>
          <cell r="G31">
            <v>0.66909681754087036</v>
          </cell>
          <cell r="H31">
            <v>0.71161486404965812</v>
          </cell>
          <cell r="I31">
            <v>0.73684304852680282</v>
          </cell>
          <cell r="J31">
            <v>0.717165101850741</v>
          </cell>
          <cell r="K31">
            <v>0.77737328997389399</v>
          </cell>
          <cell r="L31">
            <v>0.72755606567539655</v>
          </cell>
          <cell r="M31">
            <v>0.75582044493670963</v>
          </cell>
          <cell r="N31">
            <v>0.76882193787945308</v>
          </cell>
          <cell r="O31">
            <v>0.78380094745633666</v>
          </cell>
          <cell r="P31">
            <v>0.80071836707259292</v>
          </cell>
        </row>
        <row r="32">
          <cell r="D32">
            <v>0.91022494608878901</v>
          </cell>
          <cell r="E32">
            <v>0.91022494608878901</v>
          </cell>
          <cell r="F32">
            <v>0.86177939900617362</v>
          </cell>
          <cell r="G32">
            <v>0.86659026867978362</v>
          </cell>
          <cell r="H32">
            <v>0.72985461238022098</v>
          </cell>
          <cell r="I32">
            <v>0.6920043131860617</v>
          </cell>
          <cell r="J32">
            <v>0.64793135192095908</v>
          </cell>
          <cell r="K32">
            <v>0.69248535435075254</v>
          </cell>
          <cell r="L32">
            <v>0.75355011744201195</v>
          </cell>
          <cell r="M32">
            <v>0.74392580669950314</v>
          </cell>
          <cell r="N32">
            <v>0.76008401461138586</v>
          </cell>
          <cell r="O32">
            <v>0.75004654251156611</v>
          </cell>
          <cell r="P32">
            <v>0.71430095481642508</v>
          </cell>
        </row>
        <row r="33">
          <cell r="D33">
            <v>1.6482592421123601</v>
          </cell>
          <cell r="E33">
            <v>1.6482592421123601</v>
          </cell>
          <cell r="F33">
            <v>1.0074215262100612</v>
          </cell>
          <cell r="G33">
            <v>0.92478919801327897</v>
          </cell>
          <cell r="H33">
            <v>0.91027590090231802</v>
          </cell>
          <cell r="I33">
            <v>0.8136683491079344</v>
          </cell>
          <cell r="J33">
            <v>0.7144484736066572</v>
          </cell>
          <cell r="K33">
            <v>0.53582205504356872</v>
          </cell>
          <cell r="L33">
            <v>0.50745502422339628</v>
          </cell>
          <cell r="M33">
            <v>0.59336456710658159</v>
          </cell>
          <cell r="N33">
            <v>0.65343404166673402</v>
          </cell>
          <cell r="O33">
            <v>0.70120489216773463</v>
          </cell>
          <cell r="P33">
            <v>0.74582829524956251</v>
          </cell>
        </row>
        <row r="34">
          <cell r="D34">
            <v>1.1068572259922898</v>
          </cell>
          <cell r="E34">
            <v>1.1068572259922898</v>
          </cell>
          <cell r="F34">
            <v>0.79632083970271006</v>
          </cell>
          <cell r="G34">
            <v>0.79881954044143888</v>
          </cell>
          <cell r="H34">
            <v>0.80658244145568703</v>
          </cell>
          <cell r="I34">
            <v>0.76177017029389027</v>
          </cell>
          <cell r="J34">
            <v>0.71260709432233049</v>
          </cell>
          <cell r="K34">
            <v>0.69828847393603088</v>
          </cell>
          <cell r="L34">
            <v>0.61364546707243117</v>
          </cell>
          <cell r="M34">
            <v>0.49015984105707627</v>
          </cell>
          <cell r="N34">
            <v>0.41843834347471437</v>
          </cell>
          <cell r="O34">
            <v>0.44182433192972631</v>
          </cell>
          <cell r="P34">
            <v>0.52449649496706052</v>
          </cell>
        </row>
        <row r="35">
          <cell r="D35">
            <v>1.3756640561380704</v>
          </cell>
          <cell r="E35">
            <v>1.3756640561380704</v>
          </cell>
          <cell r="F35">
            <v>0.83673831406804444</v>
          </cell>
          <cell r="G35">
            <v>0.79862561576497337</v>
          </cell>
          <cell r="H35">
            <v>0.68450228683153724</v>
          </cell>
          <cell r="I35">
            <v>0.6141666565678382</v>
          </cell>
          <cell r="J35">
            <v>0.5036750440731298</v>
          </cell>
          <cell r="K35">
            <v>0.49366292434857867</v>
          </cell>
          <cell r="L35">
            <v>0.53431091114342022</v>
          </cell>
          <cell r="M35">
            <v>0.61612287008267019</v>
          </cell>
          <cell r="N35">
            <v>0.68275446888028868</v>
          </cell>
          <cell r="O35">
            <v>0.62441146476816756</v>
          </cell>
          <cell r="P35">
            <v>0.54666895161945439</v>
          </cell>
        </row>
        <row r="36">
          <cell r="D36">
            <v>1.4013505432888704</v>
          </cell>
          <cell r="E36">
            <v>1.4013505432888704</v>
          </cell>
          <cell r="F36">
            <v>1.0743230958678682</v>
          </cell>
          <cell r="G36">
            <v>0.99914323677650718</v>
          </cell>
          <cell r="H36">
            <v>0.94737126938014571</v>
          </cell>
          <cell r="I36">
            <v>0.85824569069775025</v>
          </cell>
          <cell r="J36">
            <v>0.91714337633288445</v>
          </cell>
          <cell r="K36">
            <v>0.80792415232831016</v>
          </cell>
          <cell r="L36">
            <v>0.80022800272973327</v>
          </cell>
          <cell r="M36">
            <v>0.75118595918348874</v>
          </cell>
          <cell r="N36">
            <v>0.71722477126387629</v>
          </cell>
          <cell r="O36">
            <v>0.74418235176339076</v>
          </cell>
          <cell r="P36">
            <v>0.73167309154605686</v>
          </cell>
        </row>
        <row r="37">
          <cell r="D37">
            <v>0.62520157756580386</v>
          </cell>
          <cell r="E37">
            <v>0.62520157756580386</v>
          </cell>
          <cell r="F37">
            <v>1.4026630356984116</v>
          </cell>
          <cell r="G37">
            <v>1.4730575290624688</v>
          </cell>
          <cell r="H37">
            <v>1.503622341817886</v>
          </cell>
          <cell r="I37">
            <v>1.3857713035481589</v>
          </cell>
          <cell r="J37">
            <v>1.0950500167324628</v>
          </cell>
          <cell r="K37">
            <v>1.0844651913140579</v>
          </cell>
          <cell r="L37">
            <v>0.97602621305162585</v>
          </cell>
          <cell r="M37">
            <v>0.92005009380590252</v>
          </cell>
          <cell r="N37">
            <v>0.90165498281236112</v>
          </cell>
          <cell r="O37">
            <v>0.8969528974236527</v>
          </cell>
          <cell r="P37">
            <v>0.8663101418452207</v>
          </cell>
        </row>
        <row r="38">
          <cell r="D38">
            <v>1.1019088621020894</v>
          </cell>
          <cell r="E38">
            <v>1.1019088621020894</v>
          </cell>
          <cell r="F38">
            <v>1.0020398297684645</v>
          </cell>
          <cell r="G38">
            <v>0.90852249023372589</v>
          </cell>
          <cell r="H38">
            <v>0.87418422561986897</v>
          </cell>
          <cell r="I38">
            <v>1.0010416614249049</v>
          </cell>
          <cell r="J38">
            <v>1.1292474718006951</v>
          </cell>
          <cell r="K38">
            <v>1.1309226299395341</v>
          </cell>
          <cell r="L38">
            <v>1.1068206245155154</v>
          </cell>
          <cell r="M38">
            <v>1.1179349254918642</v>
          </cell>
          <cell r="N38">
            <v>1.0802691551639254</v>
          </cell>
          <cell r="O38">
            <v>0.95401495157505478</v>
          </cell>
          <cell r="P38">
            <v>0.88600218506743955</v>
          </cell>
        </row>
        <row r="39">
          <cell r="D39">
            <v>0.8144186676396713</v>
          </cell>
          <cell r="E39">
            <v>0.81441866763967141</v>
          </cell>
          <cell r="F39">
            <v>0.94072939332650052</v>
          </cell>
          <cell r="G39">
            <v>0.92550266111208312</v>
          </cell>
          <cell r="H39">
            <v>0.85307948107384335</v>
          </cell>
          <cell r="I39">
            <v>0.75091857783054461</v>
          </cell>
          <cell r="J39">
            <v>0.79625666712683629</v>
          </cell>
          <cell r="K39">
            <v>0.84882151284212615</v>
          </cell>
          <cell r="L39">
            <v>0.94398360596445552</v>
          </cell>
          <cell r="M39">
            <v>0.94581129125296881</v>
          </cell>
          <cell r="N39">
            <v>1.0021827819006834</v>
          </cell>
          <cell r="O39">
            <v>1.0560495895304667</v>
          </cell>
          <cell r="P39">
            <v>1.0541348772002377</v>
          </cell>
        </row>
        <row r="40">
          <cell r="D40">
            <v>1.2764215790475899</v>
          </cell>
          <cell r="E40">
            <v>1.2764215790475899</v>
          </cell>
          <cell r="F40">
            <v>0.86961402315412784</v>
          </cell>
          <cell r="G40">
            <v>0.88306046249214731</v>
          </cell>
          <cell r="H40">
            <v>0.88861201916018129</v>
          </cell>
          <cell r="I40">
            <v>0.84483003157260006</v>
          </cell>
          <cell r="J40">
            <v>0.81178504367081694</v>
          </cell>
          <cell r="K40">
            <v>0.81796255417977848</v>
          </cell>
          <cell r="L40">
            <v>0.8244843712031853</v>
          </cell>
          <cell r="M40">
            <v>0.89902799414067625</v>
          </cell>
          <cell r="N40">
            <v>0.91219372456335202</v>
          </cell>
          <cell r="O40">
            <v>0.94133650309819006</v>
          </cell>
          <cell r="P40">
            <v>0.96373311230673409</v>
          </cell>
        </row>
        <row r="41">
          <cell r="D41">
            <v>0.13135179111873899</v>
          </cell>
          <cell r="E41">
            <v>0.13135179111873899</v>
          </cell>
          <cell r="F41">
            <v>0.57485246361783582</v>
          </cell>
          <cell r="G41">
            <v>0.65561216810654754</v>
          </cell>
          <cell r="H41">
            <v>0.77899713487677757</v>
          </cell>
          <cell r="I41">
            <v>0.83914305733909256</v>
          </cell>
          <cell r="J41">
            <v>0.76866870947799293</v>
          </cell>
          <cell r="K41">
            <v>0.73496945196560459</v>
          </cell>
          <cell r="L41">
            <v>0.77366307961801095</v>
          </cell>
          <cell r="M41">
            <v>0.76271294341081475</v>
          </cell>
          <cell r="N41">
            <v>0.79568090150891568</v>
          </cell>
          <cell r="O41">
            <v>0.7827005304048984</v>
          </cell>
          <cell r="P41">
            <v>0.75920697319751507</v>
          </cell>
        </row>
        <row r="42">
          <cell r="D42">
            <v>0.5028205606897983</v>
          </cell>
          <cell r="E42">
            <v>0.5028205606897983</v>
          </cell>
          <cell r="F42">
            <v>0.41936654536540868</v>
          </cell>
          <cell r="G42">
            <v>0.41961665239919282</v>
          </cell>
          <cell r="H42">
            <v>0.45369329517962059</v>
          </cell>
          <cell r="I42">
            <v>0.59185984724093854</v>
          </cell>
          <cell r="J42">
            <v>0.70461113863396263</v>
          </cell>
          <cell r="K42">
            <v>0.7865718943131057</v>
          </cell>
          <cell r="L42">
            <v>0.75777961232012525</v>
          </cell>
          <cell r="M42">
            <v>0.79800641478994405</v>
          </cell>
          <cell r="N42">
            <v>0.78875951539577183</v>
          </cell>
          <cell r="O42">
            <v>0.83431698244652264</v>
          </cell>
          <cell r="P42">
            <v>0.83138159528486399</v>
          </cell>
        </row>
        <row r="43">
          <cell r="D43">
            <v>0.16547831032909205</v>
          </cell>
          <cell r="E43">
            <v>0.1654783103290923</v>
          </cell>
          <cell r="F43">
            <v>0.43813213141299989</v>
          </cell>
          <cell r="G43">
            <v>0.41260375743929345</v>
          </cell>
          <cell r="H43">
            <v>0.41468854222075135</v>
          </cell>
          <cell r="I43">
            <v>0.48475145536734732</v>
          </cell>
          <cell r="J43">
            <v>0.48006487005150328</v>
          </cell>
          <cell r="K43">
            <v>0.44553735434255359</v>
          </cell>
          <cell r="L43">
            <v>0.48443464777110329</v>
          </cell>
          <cell r="M43">
            <v>0.52937517503216547</v>
          </cell>
          <cell r="N43">
            <v>0.65422170715120065</v>
          </cell>
          <cell r="O43">
            <v>0.70327985993433673</v>
          </cell>
          <cell r="P43">
            <v>0.76862471426559742</v>
          </cell>
        </row>
        <row r="44">
          <cell r="D44">
            <v>0.31941834017441617</v>
          </cell>
          <cell r="E44">
            <v>0.31941834017441556</v>
          </cell>
          <cell r="F44">
            <v>0.15267191432446175</v>
          </cell>
          <cell r="G44">
            <v>0.18276472004103497</v>
          </cell>
          <cell r="H44">
            <v>0.19295573082977324</v>
          </cell>
          <cell r="I44">
            <v>0.11172830917440536</v>
          </cell>
          <cell r="J44">
            <v>0.22221699142806045</v>
          </cell>
          <cell r="K44">
            <v>0.28606227652960392</v>
          </cell>
          <cell r="L44">
            <v>0.35459542384518772</v>
          </cell>
          <cell r="M44">
            <v>0.33380600901838331</v>
          </cell>
          <cell r="N44">
            <v>0.30864123498932367</v>
          </cell>
          <cell r="O44">
            <v>0.39778086940452867</v>
          </cell>
          <cell r="P44">
            <v>0.50128460473111147</v>
          </cell>
        </row>
        <row r="45">
          <cell r="D45">
            <v>-0.60817423263035397</v>
          </cell>
          <cell r="E45">
            <v>-0.60817423263035397</v>
          </cell>
          <cell r="F45">
            <v>0.52679606863213335</v>
          </cell>
          <cell r="G45">
            <v>0.57271667931795278</v>
          </cell>
          <cell r="H45">
            <v>0.65175870802534996</v>
          </cell>
          <cell r="I45">
            <v>0.70189265201322304</v>
          </cell>
          <cell r="J45">
            <v>0.5807868665890018</v>
          </cell>
          <cell r="K45">
            <v>0.47753038908417128</v>
          </cell>
          <cell r="L45">
            <v>0.44421636341547915</v>
          </cell>
          <cell r="M45">
            <v>0.51403734938121926</v>
          </cell>
          <cell r="N45">
            <v>0.5391789644269076</v>
          </cell>
          <cell r="O45">
            <v>0.57218320662720867</v>
          </cell>
          <cell r="P45">
            <v>0.56981592986060847</v>
          </cell>
        </row>
        <row r="46">
          <cell r="D46">
            <v>0.35460194944683104</v>
          </cell>
          <cell r="E46">
            <v>0.35460194944683104</v>
          </cell>
          <cell r="F46">
            <v>0.38209461461911992</v>
          </cell>
          <cell r="G46">
            <v>0.36122538032680029</v>
          </cell>
          <cell r="H46">
            <v>0.36786889555525704</v>
          </cell>
          <cell r="I46">
            <v>0.56738529681586536</v>
          </cell>
          <cell r="J46">
            <v>0.69122181633637036</v>
          </cell>
          <cell r="K46">
            <v>0.74519057380684983</v>
          </cell>
          <cell r="L46">
            <v>0.65657207491636105</v>
          </cell>
          <cell r="M46">
            <v>0.52917508304745542</v>
          </cell>
          <cell r="N46">
            <v>0.50462649985039854</v>
          </cell>
          <cell r="O46">
            <v>0.49841657275023649</v>
          </cell>
          <cell r="P46">
            <v>0.5656171940573046</v>
          </cell>
        </row>
        <row r="47">
          <cell r="D47">
            <v>0.15369594724639099</v>
          </cell>
          <cell r="E47">
            <v>0.15369594724639091</v>
          </cell>
          <cell r="F47">
            <v>5.6126682677639796E-2</v>
          </cell>
          <cell r="G47">
            <v>8.7145045909425997E-2</v>
          </cell>
          <cell r="H47">
            <v>0.14812810955760025</v>
          </cell>
          <cell r="I47">
            <v>0.3277409595570222</v>
          </cell>
          <cell r="J47">
            <v>0.4750226961912104</v>
          </cell>
          <cell r="K47">
            <v>0.61333582317441782</v>
          </cell>
          <cell r="L47">
            <v>0.77477901279842154</v>
          </cell>
          <cell r="M47">
            <v>0.80160449542743861</v>
          </cell>
          <cell r="N47">
            <v>0.76034673706145373</v>
          </cell>
          <cell r="O47">
            <v>0.67519352544061506</v>
          </cell>
          <cell r="P47">
            <v>0.57575445902458411</v>
          </cell>
        </row>
        <row r="48">
          <cell r="D48">
            <v>0.14140624476635108</v>
          </cell>
          <cell r="E48">
            <v>0.14140624476635108</v>
          </cell>
          <cell r="F48">
            <v>0.24834207245415257</v>
          </cell>
          <cell r="G48">
            <v>0.3134452495653593</v>
          </cell>
          <cell r="H48">
            <v>0.29243452535286069</v>
          </cell>
          <cell r="I48">
            <v>9.7796768543240667E-2</v>
          </cell>
          <cell r="J48">
            <v>0.15327690595700089</v>
          </cell>
          <cell r="K48">
            <v>0.33416287152508917</v>
          </cell>
          <cell r="L48">
            <v>0.51415007515843913</v>
          </cell>
          <cell r="M48">
            <v>0.67794367243242615</v>
          </cell>
          <cell r="N48">
            <v>0.80531309682548791</v>
          </cell>
          <cell r="O48">
            <v>0.93070454239844247</v>
          </cell>
          <cell r="P48">
            <v>0.95944754828510104</v>
          </cell>
        </row>
        <row r="49">
          <cell r="D49">
            <v>2.0758488454752907E-2</v>
          </cell>
          <cell r="E49">
            <v>2.075848845475289E-2</v>
          </cell>
          <cell r="F49">
            <v>0.33640816118355632</v>
          </cell>
          <cell r="G49">
            <v>0.30562540307160657</v>
          </cell>
          <cell r="H49">
            <v>0.35307586561211501</v>
          </cell>
          <cell r="I49">
            <v>0.40073239746620282</v>
          </cell>
          <cell r="J49">
            <v>0.42458597727768654</v>
          </cell>
          <cell r="K49">
            <v>0.32431154360490072</v>
          </cell>
          <cell r="L49">
            <v>0.30157558592380213</v>
          </cell>
          <cell r="M49">
            <v>0.42091244109857506</v>
          </cell>
          <cell r="N49">
            <v>0.5252380382903179</v>
          </cell>
          <cell r="O49">
            <v>0.56469197192160769</v>
          </cell>
          <cell r="P49">
            <v>0.69877299164267881</v>
          </cell>
        </row>
        <row r="50">
          <cell r="D50">
            <v>-0.35012209539591077</v>
          </cell>
          <cell r="E50">
            <v>-0.35012209539591044</v>
          </cell>
          <cell r="F50">
            <v>0.16005151173530621</v>
          </cell>
          <cell r="G50">
            <v>0.25182807590090178</v>
          </cell>
          <cell r="H50">
            <v>0.25559463568697094</v>
          </cell>
          <cell r="I50">
            <v>0.30671353061967011</v>
          </cell>
          <cell r="J50">
            <v>0.26700119628497837</v>
          </cell>
          <cell r="K50">
            <v>0.32913592991275542</v>
          </cell>
          <cell r="L50">
            <v>0.40228509039088178</v>
          </cell>
          <cell r="M50">
            <v>0.43891379373928141</v>
          </cell>
          <cell r="N50">
            <v>0.40183992915219235</v>
          </cell>
          <cell r="O50">
            <v>0.42448503790160313</v>
          </cell>
          <cell r="P50">
            <v>0.42432005403811507</v>
          </cell>
        </row>
        <row r="51">
          <cell r="D51">
            <v>9.6707909378501697E-2</v>
          </cell>
          <cell r="E51">
            <v>9.6707909378501697E-2</v>
          </cell>
          <cell r="F51">
            <v>0.41981598324901165</v>
          </cell>
          <cell r="G51">
            <v>0.44489889908579122</v>
          </cell>
          <cell r="H51">
            <v>0.51150656389039195</v>
          </cell>
          <cell r="I51">
            <v>0.5246277769242903</v>
          </cell>
          <cell r="J51">
            <v>0.48335329106591379</v>
          </cell>
          <cell r="K51">
            <v>0.39642433141170885</v>
          </cell>
          <cell r="L51">
            <v>0.29363213129875532</v>
          </cell>
          <cell r="M51">
            <v>0.26941883067858025</v>
          </cell>
          <cell r="N51">
            <v>0.38931803380563812</v>
          </cell>
          <cell r="O51">
            <v>0.51997784727446406</v>
          </cell>
          <cell r="P51">
            <v>0.59643643574947713</v>
          </cell>
        </row>
        <row r="52">
          <cell r="D52">
            <v>0.52822505050720292</v>
          </cell>
          <cell r="E52">
            <v>0.52822505050720292</v>
          </cell>
          <cell r="F52">
            <v>0.80202244246320709</v>
          </cell>
          <cell r="G52">
            <v>0.76150839766819234</v>
          </cell>
          <cell r="H52">
            <v>0.73591490317713848</v>
          </cell>
          <cell r="I52">
            <v>0.84066442908149741</v>
          </cell>
          <cell r="J52">
            <v>0.9005688922862668</v>
          </cell>
          <cell r="K52">
            <v>0.82652012288359789</v>
          </cell>
          <cell r="L52">
            <v>0.7257688706314338</v>
          </cell>
          <cell r="M52">
            <v>0.66336976253564783</v>
          </cell>
          <cell r="N52">
            <v>0.56532829843071586</v>
          </cell>
          <cell r="O52">
            <v>0.41730510775179119</v>
          </cell>
          <cell r="P52">
            <v>0.387681652524279</v>
          </cell>
        </row>
        <row r="53">
          <cell r="D53">
            <v>0.91194325546197785</v>
          </cell>
          <cell r="E53">
            <v>0.91194325546197785</v>
          </cell>
          <cell r="F53">
            <v>0.66668932766576905</v>
          </cell>
          <cell r="G53">
            <v>0.65580496272535238</v>
          </cell>
          <cell r="H53">
            <v>0.62931314392056681</v>
          </cell>
          <cell r="I53">
            <v>0.59403652111886729</v>
          </cell>
          <cell r="J53">
            <v>0.58860574615308403</v>
          </cell>
          <cell r="K53">
            <v>0.66919816926780817</v>
          </cell>
          <cell r="L53">
            <v>0.7181325647871758</v>
          </cell>
          <cell r="M53">
            <v>0.67475918378606392</v>
          </cell>
          <cell r="N53">
            <v>0.58094561948234813</v>
          </cell>
          <cell r="O53">
            <v>0.59966577767615226</v>
          </cell>
          <cell r="P53">
            <v>0.59376511275826105</v>
          </cell>
        </row>
        <row r="54">
          <cell r="D54">
            <v>0.46077555052672625</v>
          </cell>
          <cell r="E54">
            <v>0.46077555052672631</v>
          </cell>
          <cell r="F54">
            <v>0.88698633369981639</v>
          </cell>
          <cell r="G54">
            <v>0.90904255616076646</v>
          </cell>
          <cell r="H54">
            <v>0.93045731725946501</v>
          </cell>
          <cell r="I54">
            <v>0.93366281532486595</v>
          </cell>
          <cell r="J54">
            <v>0.87005639655855216</v>
          </cell>
          <cell r="K54">
            <v>0.82544357463174256</v>
          </cell>
          <cell r="L54">
            <v>0.78612092788403087</v>
          </cell>
          <cell r="M54">
            <v>0.81136877899688298</v>
          </cell>
          <cell r="N54">
            <v>0.83651899244945649</v>
          </cell>
          <cell r="O54">
            <v>0.84520079215844679</v>
          </cell>
          <cell r="P54">
            <v>0.8534069747294003</v>
          </cell>
        </row>
        <row r="55">
          <cell r="D55">
            <v>0.16123144807149703</v>
          </cell>
          <cell r="E55">
            <v>0.16123144807149709</v>
          </cell>
          <cell r="F55">
            <v>0.84283611213085041</v>
          </cell>
          <cell r="G55">
            <v>0.88077845708911895</v>
          </cell>
          <cell r="H55">
            <v>0.90529470845125359</v>
          </cell>
          <cell r="I55">
            <v>0.828000013435789</v>
          </cell>
          <cell r="J55">
            <v>0.88995344494001716</v>
          </cell>
          <cell r="K55">
            <v>0.90353590795117555</v>
          </cell>
          <cell r="L55">
            <v>0.95293182427381373</v>
          </cell>
          <cell r="M55">
            <v>0.92762940210104194</v>
          </cell>
          <cell r="N55">
            <v>0.9134931730805812</v>
          </cell>
          <cell r="O55">
            <v>0.84787433819138502</v>
          </cell>
          <cell r="P55">
            <v>0.81748307498304651</v>
          </cell>
        </row>
        <row r="56">
          <cell r="D56">
            <v>0.23316081246775891</v>
          </cell>
          <cell r="E56">
            <v>0.23316081246775877</v>
          </cell>
          <cell r="F56">
            <v>0.77965694082017523</v>
          </cell>
          <cell r="G56">
            <v>0.80680694405744113</v>
          </cell>
          <cell r="H56">
            <v>0.78318232371162677</v>
          </cell>
          <cell r="I56">
            <v>0.92805943907409416</v>
          </cell>
          <cell r="J56">
            <v>0.89806608101970786</v>
          </cell>
          <cell r="K56">
            <v>0.86910980800032145</v>
          </cell>
          <cell r="L56">
            <v>0.8062582294517372</v>
          </cell>
          <cell r="M56">
            <v>0.78994641950026867</v>
          </cell>
          <cell r="N56">
            <v>0.77978781642256023</v>
          </cell>
          <cell r="O56">
            <v>0.82286407715081777</v>
          </cell>
          <cell r="P56">
            <v>0.81077017527501871</v>
          </cell>
        </row>
        <row r="57">
          <cell r="D57">
            <v>0.29739311843837185</v>
          </cell>
          <cell r="E57">
            <v>0.2973931184383718</v>
          </cell>
          <cell r="F57">
            <v>0.64704670644573048</v>
          </cell>
          <cell r="G57">
            <v>0.63906194927884374</v>
          </cell>
          <cell r="H57">
            <v>0.69889544403836179</v>
          </cell>
          <cell r="I57">
            <v>0.68653526417604305</v>
          </cell>
          <cell r="J57">
            <v>0.69611155135119984</v>
          </cell>
          <cell r="K57">
            <v>0.75599025399262965</v>
          </cell>
          <cell r="L57">
            <v>0.84679904211368395</v>
          </cell>
          <cell r="M57">
            <v>0.891553915568703</v>
          </cell>
          <cell r="N57">
            <v>0.86950133714155142</v>
          </cell>
          <cell r="O57">
            <v>0.81423329535473765</v>
          </cell>
          <cell r="P57">
            <v>0.80593757060877069</v>
          </cell>
        </row>
        <row r="58">
          <cell r="D58">
            <v>0.72729963137785336</v>
          </cell>
          <cell r="E58">
            <v>0.72729963137785336</v>
          </cell>
          <cell r="F58">
            <v>0.71995617128622547</v>
          </cell>
          <cell r="G58">
            <v>0.64765957009771802</v>
          </cell>
          <cell r="H58">
            <v>0.58018385052691335</v>
          </cell>
          <cell r="I58">
            <v>0.60171069442061642</v>
          </cell>
          <cell r="J58">
            <v>0.69485223957731979</v>
          </cell>
          <cell r="K58">
            <v>0.69216027288700899</v>
          </cell>
          <cell r="L58">
            <v>0.65679330230158262</v>
          </cell>
          <cell r="M58">
            <v>0.63547718583923984</v>
          </cell>
          <cell r="N58">
            <v>0.68666326078992479</v>
          </cell>
          <cell r="O58">
            <v>0.76455681723673397</v>
          </cell>
          <cell r="P58">
            <v>0.78294595037923409</v>
          </cell>
        </row>
        <row r="59">
          <cell r="D59">
            <v>1.3204385973422104</v>
          </cell>
          <cell r="E59">
            <v>1.3204385973422104</v>
          </cell>
          <cell r="F59">
            <v>0.9259995503902223</v>
          </cell>
          <cell r="G59">
            <v>0.9393658697757914</v>
          </cell>
          <cell r="H59">
            <v>0.86268337424757391</v>
          </cell>
          <cell r="I59">
            <v>0.69759781032008727</v>
          </cell>
          <cell r="J59">
            <v>0.55154037554837132</v>
          </cell>
          <cell r="K59">
            <v>0.58295393273362051</v>
          </cell>
          <cell r="L59">
            <v>0.65717731365689913</v>
          </cell>
          <cell r="M59">
            <v>0.699082382891554</v>
          </cell>
          <cell r="N59">
            <v>0.6968030450656838</v>
          </cell>
          <cell r="O59">
            <v>0.68077596758148506</v>
          </cell>
          <cell r="P59">
            <v>0.67380272040042111</v>
          </cell>
        </row>
        <row r="60">
          <cell r="D60">
            <v>0.62349280160507436</v>
          </cell>
          <cell r="E60">
            <v>0.62349280160507436</v>
          </cell>
          <cell r="F60">
            <v>0.77221591438853154</v>
          </cell>
          <cell r="G60">
            <v>0.78531165217068355</v>
          </cell>
          <cell r="H60">
            <v>0.82162174432588919</v>
          </cell>
          <cell r="I60">
            <v>0.89217925062581016</v>
          </cell>
          <cell r="J60">
            <v>0.90489108780767624</v>
          </cell>
          <cell r="K60">
            <v>0.80744590391140347</v>
          </cell>
          <cell r="L60">
            <v>0.7201472198657155</v>
          </cell>
          <cell r="M60">
            <v>0.67732743590759958</v>
          </cell>
          <cell r="N60">
            <v>0.63651660121463161</v>
          </cell>
          <cell r="O60">
            <v>0.64428941409174711</v>
          </cell>
          <cell r="P60">
            <v>0.68373525616460118</v>
          </cell>
        </row>
        <row r="61">
          <cell r="D61">
            <v>0.63355234928597082</v>
          </cell>
          <cell r="E61">
            <v>0.63355234928597082</v>
          </cell>
          <cell r="F61">
            <v>0.71104527855415767</v>
          </cell>
          <cell r="G61">
            <v>0.77967242297942885</v>
          </cell>
          <cell r="H61">
            <v>0.8427340314684828</v>
          </cell>
          <cell r="I61">
            <v>0.84429895875523819</v>
          </cell>
          <cell r="J61">
            <v>0.79104068025015351</v>
          </cell>
          <cell r="K61">
            <v>0.78756832342269312</v>
          </cell>
          <cell r="L61">
            <v>0.772912180583604</v>
          </cell>
          <cell r="M61">
            <v>0.74347643029987087</v>
          </cell>
          <cell r="N61">
            <v>0.72505657434371062</v>
          </cell>
          <cell r="O61">
            <v>0.69141041183954455</v>
          </cell>
          <cell r="P61">
            <v>0.62289676168013564</v>
          </cell>
        </row>
        <row r="62">
          <cell r="D62">
            <v>1.4693075280826304</v>
          </cell>
          <cell r="E62">
            <v>1.4693075280826304</v>
          </cell>
          <cell r="F62">
            <v>1.0725251273724612</v>
          </cell>
          <cell r="G62">
            <v>1.0815391846494982</v>
          </cell>
          <cell r="H62">
            <v>1.0639411007769266</v>
          </cell>
          <cell r="I62">
            <v>1.0225961999928272</v>
          </cell>
          <cell r="J62">
            <v>1.0719480963650656</v>
          </cell>
          <cell r="K62">
            <v>1.0366781383665928</v>
          </cell>
          <cell r="L62">
            <v>0.97882568494227773</v>
          </cell>
          <cell r="M62">
            <v>0.92910007729599353</v>
          </cell>
          <cell r="N62">
            <v>0.88079361544740287</v>
          </cell>
          <cell r="O62">
            <v>0.83059496845385083</v>
          </cell>
          <cell r="P62">
            <v>0.78965329551759822</v>
          </cell>
        </row>
        <row r="63">
          <cell r="D63">
            <v>0.59623721406119035</v>
          </cell>
          <cell r="E63">
            <v>0.59623721406119035</v>
          </cell>
          <cell r="F63">
            <v>1.0621228611719951</v>
          </cell>
          <cell r="G63">
            <v>1.0687366766455086</v>
          </cell>
          <cell r="H63">
            <v>1.1393149149345132</v>
          </cell>
          <cell r="I63">
            <v>1.2642209622393012</v>
          </cell>
          <cell r="J63">
            <v>1.1462464236324867</v>
          </cell>
          <cell r="K63">
            <v>1.0192925149095631</v>
          </cell>
          <cell r="L63">
            <v>0.95799834815590701</v>
          </cell>
          <cell r="M63">
            <v>0.92093959176174911</v>
          </cell>
          <cell r="N63">
            <v>0.87096857007831807</v>
          </cell>
          <cell r="O63">
            <v>0.84838629424565382</v>
          </cell>
          <cell r="P63">
            <v>0.84174183249498569</v>
          </cell>
        </row>
        <row r="64">
          <cell r="D64">
            <v>0.81613955662920301</v>
          </cell>
          <cell r="E64">
            <v>0.81613955662920301</v>
          </cell>
          <cell r="F64">
            <v>1.0639484660029594</v>
          </cell>
          <cell r="G64">
            <v>0.99376881547265161</v>
          </cell>
          <cell r="H64">
            <v>0.92834653062675587</v>
          </cell>
          <cell r="I64">
            <v>0.85286842604715485</v>
          </cell>
          <cell r="J64">
            <v>0.97031586497577016</v>
          </cell>
          <cell r="K64">
            <v>1.0669198324862537</v>
          </cell>
          <cell r="L64">
            <v>1.0129657310662665</v>
          </cell>
          <cell r="M64">
            <v>0.91800540398039332</v>
          </cell>
          <cell r="N64">
            <v>0.86578036274445391</v>
          </cell>
          <cell r="O64">
            <v>0.86373565716310652</v>
          </cell>
          <cell r="P64">
            <v>0.85837628174101832</v>
          </cell>
        </row>
        <row r="65">
          <cell r="D65">
            <v>1.1468380148794894</v>
          </cell>
          <cell r="E65">
            <v>1.1468380148794894</v>
          </cell>
          <cell r="F65">
            <v>1.5064634356501534</v>
          </cell>
          <cell r="G65">
            <v>1.4095473453752585</v>
          </cell>
          <cell r="H65">
            <v>1.2709874413096416</v>
          </cell>
          <cell r="I65">
            <v>1.192115900368705</v>
          </cell>
          <cell r="J65">
            <v>1.0756708109581743</v>
          </cell>
          <cell r="K65">
            <v>1.000823777070168</v>
          </cell>
          <cell r="L65">
            <v>0.97427236470668299</v>
          </cell>
          <cell r="M65">
            <v>0.97038919245066468</v>
          </cell>
          <cell r="N65">
            <v>0.96022248393307186</v>
          </cell>
          <cell r="O65">
            <v>0.8670816181261628</v>
          </cell>
          <cell r="P65">
            <v>0.83688541208509915</v>
          </cell>
        </row>
        <row r="66">
          <cell r="D66">
            <v>0.50746296115935496</v>
          </cell>
          <cell r="E66">
            <v>0.50746296115935496</v>
          </cell>
          <cell r="F66">
            <v>0.91082018263782472</v>
          </cell>
          <cell r="G66">
            <v>0.98630704756497622</v>
          </cell>
          <cell r="H66">
            <v>1.0318701951434006</v>
          </cell>
          <cell r="I66">
            <v>0.97021842927794988</v>
          </cell>
          <cell r="J66">
            <v>0.89671265248532717</v>
          </cell>
          <cell r="K66">
            <v>0.87913945336961552</v>
          </cell>
          <cell r="L66">
            <v>0.90317909446556199</v>
          </cell>
          <cell r="M66">
            <v>0.88035336193814917</v>
          </cell>
          <cell r="N66">
            <v>0.85083572752040693</v>
          </cell>
          <cell r="O66">
            <v>0.85617248765687837</v>
          </cell>
          <cell r="P66">
            <v>0.86166980508785329</v>
          </cell>
        </row>
        <row r="67">
          <cell r="D67">
            <v>1.1113831535878302</v>
          </cell>
          <cell r="E67">
            <v>1.1113831535878302</v>
          </cell>
          <cell r="F67">
            <v>0.73801675043727355</v>
          </cell>
          <cell r="G67">
            <v>0.71200332577783165</v>
          </cell>
          <cell r="H67">
            <v>0.73867429885003633</v>
          </cell>
          <cell r="I67">
            <v>0.81271499876055475</v>
          </cell>
          <cell r="J67">
            <v>0.87705453557082413</v>
          </cell>
          <cell r="K67">
            <v>0.8323641738022286</v>
          </cell>
          <cell r="L67">
            <v>0.81072872220509373</v>
          </cell>
          <cell r="M67">
            <v>0.8401799324887691</v>
          </cell>
          <cell r="N67">
            <v>0.83219442013558054</v>
          </cell>
          <cell r="O67">
            <v>0.83052070554716206</v>
          </cell>
          <cell r="P67">
            <v>0.82035171061355328</v>
          </cell>
        </row>
        <row r="68">
          <cell r="D68">
            <v>1.3508420830028498</v>
          </cell>
          <cell r="E68">
            <v>1.3508420830028498</v>
          </cell>
          <cell r="F68">
            <v>0.6568610516694714</v>
          </cell>
          <cell r="G68">
            <v>0.64045179680236286</v>
          </cell>
          <cell r="H68">
            <v>0.62905525423240549</v>
          </cell>
          <cell r="I68">
            <v>0.65187728466167882</v>
          </cell>
          <cell r="J68">
            <v>0.76830239874834017</v>
          </cell>
          <cell r="K68">
            <v>0.86646624365643277</v>
          </cell>
          <cell r="L68">
            <v>0.86595775674104736</v>
          </cell>
          <cell r="M68">
            <v>0.85238227241934095</v>
          </cell>
          <cell r="N68">
            <v>0.8404040950601277</v>
          </cell>
          <cell r="O68">
            <v>0.838518070264196</v>
          </cell>
          <cell r="P68">
            <v>0.79726579244386164</v>
          </cell>
        </row>
        <row r="69">
          <cell r="D69">
            <v>0.32693917132036182</v>
          </cell>
          <cell r="E69">
            <v>0.32693917132036182</v>
          </cell>
          <cell r="F69">
            <v>0.78178659777823112</v>
          </cell>
          <cell r="G69">
            <v>0.82613182035534394</v>
          </cell>
          <cell r="H69">
            <v>0.69632139539028615</v>
          </cell>
          <cell r="I69">
            <v>0.52825041397965944</v>
          </cell>
          <cell r="J69">
            <v>0.44690186477584631</v>
          </cell>
          <cell r="K69">
            <v>0.46426903804533298</v>
          </cell>
          <cell r="L69">
            <v>0.57409835400329889</v>
          </cell>
          <cell r="M69">
            <v>0.66019266052924419</v>
          </cell>
          <cell r="N69">
            <v>0.76059294520965615</v>
          </cell>
          <cell r="O69">
            <v>0.77460773706903008</v>
          </cell>
          <cell r="P69">
            <v>0.79627915351695289</v>
          </cell>
        </row>
        <row r="70">
          <cell r="D70">
            <v>0.49689907617036505</v>
          </cell>
          <cell r="E70">
            <v>0.49689907617036505</v>
          </cell>
          <cell r="F70">
            <v>0.5683238596317105</v>
          </cell>
          <cell r="G70">
            <v>0.6311605960898109</v>
          </cell>
          <cell r="H70">
            <v>0.82865568120211475</v>
          </cell>
          <cell r="I70">
            <v>0.78765937628534444</v>
          </cell>
          <cell r="J70">
            <v>0.60542568281509146</v>
          </cell>
          <cell r="K70">
            <v>0.46078610108635337</v>
          </cell>
          <cell r="L70">
            <v>0.42645976039685918</v>
          </cell>
          <cell r="M70">
            <v>0.46408747978140058</v>
          </cell>
          <cell r="N70">
            <v>0.47485245188621722</v>
          </cell>
          <cell r="O70">
            <v>0.56402912951973561</v>
          </cell>
          <cell r="P70">
            <v>0.62201786936936976</v>
          </cell>
        </row>
        <row r="71">
          <cell r="D71">
            <v>-0.1329292947581</v>
          </cell>
          <cell r="E71">
            <v>-0.13292929475809989</v>
          </cell>
          <cell r="F71">
            <v>0.14302702342380641</v>
          </cell>
          <cell r="G71">
            <v>0.25694145738739638</v>
          </cell>
          <cell r="H71">
            <v>0.33282046820895145</v>
          </cell>
          <cell r="I71">
            <v>0.68844194297291561</v>
          </cell>
          <cell r="J71">
            <v>0.71429758790100406</v>
          </cell>
          <cell r="K71">
            <v>0.77606058507780629</v>
          </cell>
          <cell r="L71">
            <v>0.65459628113300805</v>
          </cell>
          <cell r="M71">
            <v>0.5953967094275795</v>
          </cell>
          <cell r="N71">
            <v>0.59383524252710673</v>
          </cell>
          <cell r="O71">
            <v>0.58984063049274116</v>
          </cell>
          <cell r="P71">
            <v>0.61170802376136368</v>
          </cell>
        </row>
        <row r="72">
          <cell r="D72">
            <v>-0.67733887061276488</v>
          </cell>
          <cell r="E72">
            <v>-0.67733887061276488</v>
          </cell>
          <cell r="F72">
            <v>-0.42689873988600663</v>
          </cell>
          <cell r="G72">
            <v>-0.1308051345523609</v>
          </cell>
          <cell r="H72">
            <v>0.1441265570527131</v>
          </cell>
          <cell r="I72">
            <v>9.6309641993131481E-2</v>
          </cell>
          <cell r="J72">
            <v>0.25469677582277223</v>
          </cell>
          <cell r="K72">
            <v>0.26345694775408601</v>
          </cell>
          <cell r="L72">
            <v>0.44882672040845684</v>
          </cell>
          <cell r="M72">
            <v>0.50980100793977479</v>
          </cell>
          <cell r="N72">
            <v>0.59254997424116684</v>
          </cell>
          <cell r="O72">
            <v>0.60731417353138728</v>
          </cell>
          <cell r="P72">
            <v>0.6184038457318527</v>
          </cell>
        </row>
        <row r="73">
          <cell r="D73">
            <v>-3.6375947395914205</v>
          </cell>
          <cell r="E73">
            <v>-3.6375947395914205</v>
          </cell>
          <cell r="F73">
            <v>-2.0212161547946201</v>
          </cell>
          <cell r="G73">
            <v>-1.8770429095878016</v>
          </cell>
          <cell r="H73">
            <v>-1.4984678002190943</v>
          </cell>
          <cell r="I73">
            <v>-0.49999620970929126</v>
          </cell>
          <cell r="J73">
            <v>6.6091268205558426E-2</v>
          </cell>
          <cell r="K73">
            <v>0.22935221401828848</v>
          </cell>
          <cell r="L73">
            <v>0.26057509579955096</v>
          </cell>
          <cell r="M73">
            <v>0.33780431589641075</v>
          </cell>
          <cell r="N73">
            <v>0.39112067782587895</v>
          </cell>
          <cell r="O73">
            <v>0.51947405225697174</v>
          </cell>
          <cell r="P73">
            <v>0.5836081341441598</v>
          </cell>
        </row>
        <row r="74">
          <cell r="D74">
            <v>-7.3420989869177325E-3</v>
          </cell>
          <cell r="E74">
            <v>-7.3420989869177212E-3</v>
          </cell>
          <cell r="F74">
            <v>-1.1089060040430356</v>
          </cell>
          <cell r="G74">
            <v>-1.189226328552063</v>
          </cell>
          <cell r="H74">
            <v>-1.1353059300918249</v>
          </cell>
          <cell r="I74">
            <v>-1.04748979715681</v>
          </cell>
          <cell r="J74">
            <v>-1.12404793500269</v>
          </cell>
          <cell r="K74">
            <v>-0.94006555567394601</v>
          </cell>
          <cell r="L74">
            <v>-0.26970357950120855</v>
          </cell>
          <cell r="M74">
            <v>-0.10616308521647409</v>
          </cell>
          <cell r="N74">
            <v>2.2658255219756399E-2</v>
          </cell>
          <cell r="O74">
            <v>0.22166580983924752</v>
          </cell>
          <cell r="P74">
            <v>0.41537239523274816</v>
          </cell>
        </row>
        <row r="75">
          <cell r="D75">
            <v>0.40240765811621071</v>
          </cell>
          <cell r="E75">
            <v>0.40240765811621065</v>
          </cell>
          <cell r="F75">
            <v>0.40550124302270329</v>
          </cell>
          <cell r="G75">
            <v>0.39729306554039984</v>
          </cell>
          <cell r="H75">
            <v>0.29317463030226149</v>
          </cell>
          <cell r="I75">
            <v>-5.0458017018964248E-2</v>
          </cell>
          <cell r="J75">
            <v>-6.2080099310168536E-2</v>
          </cell>
          <cell r="K75">
            <v>0.1275631856359411</v>
          </cell>
          <cell r="L75">
            <v>-0.5519680309716064</v>
          </cell>
          <cell r="M75">
            <v>-0.79637953752078772</v>
          </cell>
          <cell r="N75">
            <v>-0.87936866704868655</v>
          </cell>
          <cell r="O75">
            <v>-0.33950548902051758</v>
          </cell>
          <cell r="P75">
            <v>-0.12734920995603852</v>
          </cell>
        </row>
        <row r="76">
          <cell r="D76">
            <v>0.59968281787412525</v>
          </cell>
          <cell r="E76">
            <v>0.59968281787412525</v>
          </cell>
          <cell r="F76">
            <v>0.97643594118099997</v>
          </cell>
          <cell r="G76">
            <v>1.0211717885957365</v>
          </cell>
          <cell r="H76">
            <v>1.0323893470216281</v>
          </cell>
          <cell r="I76">
            <v>1.2454822873824403</v>
          </cell>
          <cell r="J76">
            <v>1.0945295727453794</v>
          </cell>
          <cell r="K76">
            <v>0.92007664354064445</v>
          </cell>
          <cell r="L76">
            <v>0.87582649597450979</v>
          </cell>
          <cell r="M76">
            <v>0.66093325004203407</v>
          </cell>
          <cell r="N76">
            <v>0.55416465177649576</v>
          </cell>
          <cell r="O76">
            <v>-0.13683636298906007</v>
          </cell>
          <cell r="P76">
            <v>-0.45808126355031181</v>
          </cell>
        </row>
        <row r="77">
          <cell r="D77">
            <v>-0.18857004657029106</v>
          </cell>
          <cell r="E77">
            <v>-0.18857004657029108</v>
          </cell>
          <cell r="F77">
            <v>1.1453168761830488</v>
          </cell>
          <cell r="G77">
            <v>1.0742777703738891</v>
          </cell>
          <cell r="H77">
            <v>1.0441977751436673</v>
          </cell>
          <cell r="I77">
            <v>0.95735692848073228</v>
          </cell>
          <cell r="J77">
            <v>1.2339153115696275</v>
          </cell>
          <cell r="K77">
            <v>1.2981403488622065</v>
          </cell>
          <cell r="L77">
            <v>1.4439398933644609</v>
          </cell>
          <cell r="M77">
            <v>1.2683226006922623</v>
          </cell>
          <cell r="N77">
            <v>1.1600413383835613</v>
          </cell>
          <cell r="O77">
            <v>1.0704277632534149</v>
          </cell>
          <cell r="P77">
            <v>0.81630433026422977</v>
          </cell>
        </row>
        <row r="78">
          <cell r="D78">
            <v>0.43360370246450219</v>
          </cell>
          <cell r="E78">
            <v>0.43360370246450231</v>
          </cell>
          <cell r="F78">
            <v>1.5090427882444888</v>
          </cell>
          <cell r="G78">
            <v>1.5364928201578041</v>
          </cell>
          <cell r="H78">
            <v>1.4158225996820724</v>
          </cell>
          <cell r="I78">
            <v>1.3331480988049014</v>
          </cell>
          <cell r="J78">
            <v>1.0637743510098994</v>
          </cell>
          <cell r="K78">
            <v>0.955032120904449</v>
          </cell>
          <cell r="L78">
            <v>0.91480731278978433</v>
          </cell>
          <cell r="M78">
            <v>1.0677076581761122</v>
          </cell>
          <cell r="N78">
            <v>1.0696042562251749</v>
          </cell>
          <cell r="O78">
            <v>1.1001458710713281</v>
          </cell>
          <cell r="P78">
            <v>0.98328640664570177</v>
          </cell>
        </row>
        <row r="79">
          <cell r="D79">
            <v>0.44015482485004775</v>
          </cell>
          <cell r="E79">
            <v>0.44015482485004764</v>
          </cell>
          <cell r="F79">
            <v>0.81887874040394371</v>
          </cell>
          <cell r="G79">
            <v>0.84982339334052193</v>
          </cell>
          <cell r="H79">
            <v>0.95120279721681955</v>
          </cell>
          <cell r="I79">
            <v>1.1253924415732286</v>
          </cell>
          <cell r="J79">
            <v>1.143265899459748</v>
          </cell>
          <cell r="K79">
            <v>1.0820188932478938</v>
          </cell>
          <cell r="L79">
            <v>0.96283794364364583</v>
          </cell>
          <cell r="M79">
            <v>0.85397128467213501</v>
          </cell>
          <cell r="N79">
            <v>0.78540898062010533</v>
          </cell>
          <cell r="O79">
            <v>0.77981466294133539</v>
          </cell>
          <cell r="P79">
            <v>0.8142476899750426</v>
          </cell>
        </row>
        <row r="80">
          <cell r="D80">
            <v>1.1419603013617807</v>
          </cell>
          <cell r="E80">
            <v>1.1419603013617807</v>
          </cell>
          <cell r="F80">
            <v>1.2136417553706673</v>
          </cell>
          <cell r="G80">
            <v>1.199224518228645</v>
          </cell>
          <cell r="H80">
            <v>1.1172929380611543</v>
          </cell>
          <cell r="I80">
            <v>0.89637919340020555</v>
          </cell>
          <cell r="J80">
            <v>0.7229201282540102</v>
          </cell>
          <cell r="K80">
            <v>0.63933797512894042</v>
          </cell>
          <cell r="L80">
            <v>0.71054414196724258</v>
          </cell>
          <cell r="M80">
            <v>0.67086355144034837</v>
          </cell>
          <cell r="N80">
            <v>0.73966077011841314</v>
          </cell>
          <cell r="O80">
            <v>0.70794229855474378</v>
          </cell>
          <cell r="P80">
            <v>0.71817365848792247</v>
          </cell>
        </row>
        <row r="81">
          <cell r="D81">
            <v>0.57292811870368598</v>
          </cell>
          <cell r="E81">
            <v>0.57292811870368598</v>
          </cell>
          <cell r="F81">
            <v>1.475185792572357</v>
          </cell>
          <cell r="G81">
            <v>1.4980283667005969</v>
          </cell>
          <cell r="H81">
            <v>1.5167937724814071</v>
          </cell>
          <cell r="I81">
            <v>1.502847167068381</v>
          </cell>
          <cell r="J81">
            <v>1.3835662385955645</v>
          </cell>
          <cell r="K81">
            <v>1.2185168187904099</v>
          </cell>
          <cell r="L81">
            <v>0.94510791826469631</v>
          </cell>
          <cell r="M81">
            <v>0.76030801534920778</v>
          </cell>
          <cell r="N81">
            <v>0.61169466037441067</v>
          </cell>
          <cell r="O81">
            <v>0.60152375473560593</v>
          </cell>
          <cell r="P81">
            <v>0.54955405527163526</v>
          </cell>
        </row>
        <row r="82">
          <cell r="D82">
            <v>-9.2300598814887294E-2</v>
          </cell>
          <cell r="E82">
            <v>-9.230059881488728E-2</v>
          </cell>
          <cell r="F82">
            <v>0.51373162872296041</v>
          </cell>
          <cell r="G82">
            <v>0.64550367207485038</v>
          </cell>
          <cell r="H82">
            <v>0.76927260997561386</v>
          </cell>
          <cell r="I82">
            <v>0.9711522391253139</v>
          </cell>
          <cell r="J82">
            <v>1.0278272916640614</v>
          </cell>
          <cell r="K82">
            <v>1.0178152873420612</v>
          </cell>
          <cell r="L82">
            <v>0.99596660801684544</v>
          </cell>
          <cell r="M82">
            <v>0.9697664685849523</v>
          </cell>
          <cell r="N82">
            <v>0.89280922586667932</v>
          </cell>
          <cell r="O82">
            <v>0.77624551057331259</v>
          </cell>
          <cell r="P82">
            <v>0.67934218119331713</v>
          </cell>
        </row>
        <row r="83">
          <cell r="D83">
            <v>-9.4715468883066496E-3</v>
          </cell>
          <cell r="E83">
            <v>-9.4715468883066443E-3</v>
          </cell>
          <cell r="F83">
            <v>0.46941967172919846</v>
          </cell>
          <cell r="G83">
            <v>0.39083729584264271</v>
          </cell>
          <cell r="H83">
            <v>0.40963573747609339</v>
          </cell>
          <cell r="I83">
            <v>0.34889461619975431</v>
          </cell>
          <cell r="J83">
            <v>0.56185462768391536</v>
          </cell>
          <cell r="K83">
            <v>0.65255800751826376</v>
          </cell>
          <cell r="L83">
            <v>0.80378369690992324</v>
          </cell>
          <cell r="M83">
            <v>0.86247398143995635</v>
          </cell>
          <cell r="N83">
            <v>0.84079320244094202</v>
          </cell>
          <cell r="O83">
            <v>0.84677743809356498</v>
          </cell>
          <cell r="P83">
            <v>0.83650702007967748</v>
          </cell>
        </row>
        <row r="84">
          <cell r="D84">
            <v>-0.61043507746418879</v>
          </cell>
          <cell r="E84">
            <v>-0.61043507746418868</v>
          </cell>
          <cell r="F84">
            <v>0.28924826219461319</v>
          </cell>
          <cell r="G84">
            <v>0.31170984099946503</v>
          </cell>
          <cell r="H84">
            <v>0.27131453677530115</v>
          </cell>
          <cell r="I84">
            <v>0.25702420166718754</v>
          </cell>
          <cell r="J84">
            <v>5.5046488508956826E-2</v>
          </cell>
          <cell r="K84">
            <v>0.17308893921149807</v>
          </cell>
          <cell r="L84">
            <v>0.2649870096108059</v>
          </cell>
          <cell r="M84">
            <v>0.44433671347004766</v>
          </cell>
          <cell r="N84">
            <v>0.58378678796632066</v>
          </cell>
          <cell r="O84">
            <v>0.69199874717390708</v>
          </cell>
          <cell r="P84">
            <v>0.73363565433607647</v>
          </cell>
        </row>
        <row r="85">
          <cell r="D85">
            <v>-0.186007744333061</v>
          </cell>
          <cell r="E85">
            <v>-0.186007744333061</v>
          </cell>
          <cell r="F85">
            <v>6.501451963749684E-2</v>
          </cell>
          <cell r="G85">
            <v>0.10211163489178182</v>
          </cell>
          <cell r="H85">
            <v>0.23034818141270094</v>
          </cell>
          <cell r="I85">
            <v>0.40093703826230898</v>
          </cell>
          <cell r="J85">
            <v>0.32445746612900223</v>
          </cell>
          <cell r="K85">
            <v>0.16273630022661761</v>
          </cell>
          <cell r="L85">
            <v>-2.64197166174211E-2</v>
          </cell>
          <cell r="M85">
            <v>-5.0317963540124362E-2</v>
          </cell>
          <cell r="N85">
            <v>0.10176408671285128</v>
          </cell>
          <cell r="O85">
            <v>0.23597549316366642</v>
          </cell>
          <cell r="P85">
            <v>0.35757703900470594</v>
          </cell>
        </row>
        <row r="86">
          <cell r="D86">
            <v>4.3552058821383383E-2</v>
          </cell>
          <cell r="E86">
            <v>4.3552058821383362E-2</v>
          </cell>
          <cell r="F86">
            <v>-6.5320789619266489E-2</v>
          </cell>
          <cell r="G86">
            <v>-0.10221401214476718</v>
          </cell>
          <cell r="H86">
            <v>-0.12535251347471105</v>
          </cell>
          <cell r="I86">
            <v>5.3213078990984923E-2</v>
          </cell>
          <cell r="J86">
            <v>0.40072175852516695</v>
          </cell>
          <cell r="K86">
            <v>0.51252672938387778</v>
          </cell>
          <cell r="L86">
            <v>0.52529534200281613</v>
          </cell>
          <cell r="M86">
            <v>0.36209350142171925</v>
          </cell>
          <cell r="N86">
            <v>0.22918322618180942</v>
          </cell>
          <cell r="O86">
            <v>0.13711769932401371</v>
          </cell>
          <cell r="P86">
            <v>0.2089346843906584</v>
          </cell>
        </row>
        <row r="87">
          <cell r="D87">
            <v>-0.44476400433559599</v>
          </cell>
          <cell r="E87">
            <v>-0.44476400433559599</v>
          </cell>
          <cell r="F87">
            <v>0.11857095372215191</v>
          </cell>
          <cell r="G87">
            <v>7.0266809933176619E-2</v>
          </cell>
          <cell r="H87">
            <v>1.9425734759343987E-2</v>
          </cell>
          <cell r="I87">
            <v>-0.16793160786096534</v>
          </cell>
          <cell r="J87">
            <v>-0.14853878123737305</v>
          </cell>
          <cell r="K87">
            <v>4.4674181011881024E-2</v>
          </cell>
          <cell r="L87">
            <v>0.42080031003423807</v>
          </cell>
          <cell r="M87">
            <v>0.63620801902215962</v>
          </cell>
          <cell r="N87">
            <v>0.67195074592009818</v>
          </cell>
          <cell r="O87">
            <v>0.64553125200893124</v>
          </cell>
          <cell r="P87">
            <v>0.51506052629444554</v>
          </cell>
        </row>
        <row r="88">
          <cell r="D88">
            <v>-0.7028500556817362</v>
          </cell>
          <cell r="E88">
            <v>-0.70285005568173642</v>
          </cell>
          <cell r="F88">
            <v>0.18253294415433971</v>
          </cell>
          <cell r="G88">
            <v>0.21920131735287426</v>
          </cell>
          <cell r="H88">
            <v>0.31105561790142355</v>
          </cell>
          <cell r="I88">
            <v>0.51769882421266589</v>
          </cell>
          <cell r="J88">
            <v>0.64623716517005358</v>
          </cell>
          <cell r="K88">
            <v>0.58652871507763016</v>
          </cell>
          <cell r="L88">
            <v>0.27937501741789256</v>
          </cell>
          <cell r="M88">
            <v>0.26122996873412729</v>
          </cell>
          <cell r="N88">
            <v>0.36326832582732227</v>
          </cell>
          <cell r="O88">
            <v>0.59111750810113262</v>
          </cell>
          <cell r="P88">
            <v>0.68728326158374942</v>
          </cell>
        </row>
        <row r="89">
          <cell r="D89">
            <v>0.32047254920932722</v>
          </cell>
          <cell r="E89">
            <v>0.32047254920932744</v>
          </cell>
          <cell r="F89">
            <v>-0.13438694647292398</v>
          </cell>
          <cell r="G89">
            <v>-1.8172903646504712E-2</v>
          </cell>
          <cell r="H89">
            <v>0.11178830996428966</v>
          </cell>
          <cell r="I89">
            <v>0.17731793777719548</v>
          </cell>
          <cell r="J89">
            <v>9.3519724301580093E-2</v>
          </cell>
          <cell r="K89">
            <v>0.21322352515115719</v>
          </cell>
          <cell r="L89">
            <v>0.59874293247071819</v>
          </cell>
          <cell r="M89">
            <v>0.73094246632169024</v>
          </cell>
          <cell r="N89">
            <v>0.63997907239609464</v>
          </cell>
          <cell r="O89">
            <v>0.41553428725871583</v>
          </cell>
          <cell r="P89">
            <v>0.3871485205566344</v>
          </cell>
        </row>
        <row r="90">
          <cell r="D90">
            <v>-0.16733685555490005</v>
          </cell>
          <cell r="E90">
            <v>-0.16733685555490022</v>
          </cell>
          <cell r="F90">
            <v>0.28948168542868913</v>
          </cell>
          <cell r="G90">
            <v>0.24358904180731433</v>
          </cell>
          <cell r="H90">
            <v>0.18761293548769095</v>
          </cell>
          <cell r="I90">
            <v>0.26743827399137238</v>
          </cell>
          <cell r="J90">
            <v>0.47152106007445266</v>
          </cell>
          <cell r="K90">
            <v>0.55930554493211504</v>
          </cell>
          <cell r="L90">
            <v>0.42514228761330924</v>
          </cell>
          <cell r="M90">
            <v>0.35686553842301982</v>
          </cell>
          <cell r="N90">
            <v>0.47055225982575394</v>
          </cell>
          <cell r="O90">
            <v>0.68486222045692591</v>
          </cell>
          <cell r="P90">
            <v>0.75167710818911848</v>
          </cell>
        </row>
        <row r="91">
          <cell r="D91">
            <v>0.6060169600226929</v>
          </cell>
          <cell r="E91">
            <v>0.6060169600226929</v>
          </cell>
          <cell r="F91">
            <v>0.57841560951502602</v>
          </cell>
          <cell r="G91">
            <v>0.65960790559716553</v>
          </cell>
          <cell r="H91">
            <v>0.70028568537121261</v>
          </cell>
          <cell r="I91">
            <v>0.64566161213770379</v>
          </cell>
          <cell r="J91">
            <v>0.51389609973163775</v>
          </cell>
          <cell r="K91">
            <v>0.39925206824501158</v>
          </cell>
          <cell r="L91">
            <v>0.42557502904679589</v>
          </cell>
          <cell r="M91">
            <v>0.45971538129928191</v>
          </cell>
          <cell r="N91">
            <v>0.5125934989751556</v>
          </cell>
          <cell r="O91">
            <v>0.47456615071350078</v>
          </cell>
          <cell r="P91">
            <v>0.46206261261947196</v>
          </cell>
        </row>
        <row r="92">
          <cell r="D92">
            <v>0.62676669272239127</v>
          </cell>
          <cell r="E92">
            <v>0.62676669272239127</v>
          </cell>
          <cell r="F92">
            <v>0.80846302342325338</v>
          </cell>
          <cell r="G92">
            <v>0.78668787811406005</v>
          </cell>
          <cell r="H92">
            <v>0.84627934739948374</v>
          </cell>
          <cell r="I92">
            <v>0.95270674799479615</v>
          </cell>
          <cell r="J92">
            <v>0.99469134781914292</v>
          </cell>
          <cell r="K92">
            <v>0.91783052029102763</v>
          </cell>
          <cell r="L92">
            <v>0.77258251811397705</v>
          </cell>
          <cell r="M92">
            <v>0.68196226244525926</v>
          </cell>
          <cell r="N92">
            <v>0.52787935319584178</v>
          </cell>
          <cell r="O92">
            <v>0.46733076524891537</v>
          </cell>
          <cell r="P92">
            <v>0.51843092393046553</v>
          </cell>
        </row>
        <row r="93">
          <cell r="D93">
            <v>-0.113719933782797</v>
          </cell>
          <cell r="E93">
            <v>-0.11371993378279657</v>
          </cell>
          <cell r="F93">
            <v>0.82028973330576693</v>
          </cell>
          <cell r="G93">
            <v>0.87824784192382377</v>
          </cell>
          <cell r="H93">
            <v>0.79027823689814203</v>
          </cell>
          <cell r="I93">
            <v>0.7172324652640939</v>
          </cell>
          <cell r="J93">
            <v>0.7435174258810483</v>
          </cell>
          <cell r="K93">
            <v>0.84250143364455776</v>
          </cell>
          <cell r="L93">
            <v>0.9136075013018764</v>
          </cell>
          <cell r="M93">
            <v>0.8152241544678942</v>
          </cell>
          <cell r="N93">
            <v>0.75902952043053695</v>
          </cell>
          <cell r="O93">
            <v>0.72562527479021655</v>
          </cell>
          <cell r="P93">
            <v>0.66679885984330389</v>
          </cell>
        </row>
        <row r="94">
          <cell r="D94">
            <v>0.5957401240914707</v>
          </cell>
          <cell r="E94">
            <v>0.5957401240914707</v>
          </cell>
          <cell r="F94">
            <v>0.52762575865240913</v>
          </cell>
          <cell r="G94">
            <v>0.645987463473226</v>
          </cell>
          <cell r="H94">
            <v>0.74815983514485973</v>
          </cell>
          <cell r="I94">
            <v>0.7752272762964364</v>
          </cell>
          <cell r="J94">
            <v>0.8042228669765249</v>
          </cell>
          <cell r="K94">
            <v>0.79375254933303041</v>
          </cell>
          <cell r="L94">
            <v>0.84299499094182806</v>
          </cell>
          <cell r="M94">
            <v>0.92694432213901212</v>
          </cell>
          <cell r="N94">
            <v>0.91489900995993456</v>
          </cell>
          <cell r="O94">
            <v>0.86346873630764864</v>
          </cell>
          <cell r="P94">
            <v>0.74845961492861268</v>
          </cell>
        </row>
        <row r="95">
          <cell r="D95">
            <v>0.25904451951390689</v>
          </cell>
          <cell r="E95">
            <v>0.25904451951390689</v>
          </cell>
          <cell r="F95">
            <v>0.93137215818216124</v>
          </cell>
          <cell r="G95">
            <v>0.92383255682501586</v>
          </cell>
          <cell r="H95">
            <v>0.95391590062223719</v>
          </cell>
          <cell r="I95">
            <v>1.0546494316185533</v>
          </cell>
          <cell r="J95">
            <v>0.93900736550828512</v>
          </cell>
          <cell r="K95">
            <v>0.84009745542932379</v>
          </cell>
          <cell r="L95">
            <v>0.74951141752968498</v>
          </cell>
          <cell r="M95">
            <v>0.76430012007083903</v>
          </cell>
          <cell r="N95">
            <v>0.75837890323042534</v>
          </cell>
          <cell r="O95">
            <v>0.78346984157744681</v>
          </cell>
          <cell r="P95">
            <v>0.81725913898525993</v>
          </cell>
        </row>
        <row r="96">
          <cell r="D96">
            <v>0.90257831103546227</v>
          </cell>
          <cell r="E96">
            <v>0.90257831103546227</v>
          </cell>
          <cell r="F96">
            <v>0.83118780327765662</v>
          </cell>
          <cell r="G96">
            <v>0.89857682998169375</v>
          </cell>
          <cell r="H96">
            <v>1.0067328452606443</v>
          </cell>
          <cell r="I96">
            <v>0.99704776746614898</v>
          </cell>
          <cell r="J96">
            <v>0.8470012595636075</v>
          </cell>
          <cell r="K96">
            <v>0.82125548443317276</v>
          </cell>
          <cell r="L96">
            <v>0.82011299559190298</v>
          </cell>
          <cell r="M96">
            <v>0.70744820826027344</v>
          </cell>
          <cell r="N96">
            <v>0.67550738704769753</v>
          </cell>
          <cell r="O96">
            <v>0.62267203736045618</v>
          </cell>
          <cell r="P96">
            <v>0.61800598214657243</v>
          </cell>
        </row>
        <row r="97">
          <cell r="D97">
            <v>0.55454517753279486</v>
          </cell>
          <cell r="E97">
            <v>0.55454517753279486</v>
          </cell>
          <cell r="F97">
            <v>0.77453670844952971</v>
          </cell>
          <cell r="G97">
            <v>0.74489767138170226</v>
          </cell>
          <cell r="H97">
            <v>0.65288698251478905</v>
          </cell>
          <cell r="I97">
            <v>0.68803886488105515</v>
          </cell>
          <cell r="J97">
            <v>0.80199657446972517</v>
          </cell>
          <cell r="K97">
            <v>0.77387703945644637</v>
          </cell>
          <cell r="L97">
            <v>0.64741824705906248</v>
          </cell>
          <cell r="M97">
            <v>0.55702095232484283</v>
          </cell>
          <cell r="N97">
            <v>0.58017614056897238</v>
          </cell>
          <cell r="O97">
            <v>0.62431878841621669</v>
          </cell>
          <cell r="P97">
            <v>0.59825425170419022</v>
          </cell>
        </row>
        <row r="98">
          <cell r="D98">
            <v>0.30920729302437189</v>
          </cell>
          <cell r="E98">
            <v>0.30920729302437178</v>
          </cell>
          <cell r="F98">
            <v>1.0168152596457627</v>
          </cell>
          <cell r="G98">
            <v>1.0606361987230615</v>
          </cell>
          <cell r="H98">
            <v>1.139558862930645</v>
          </cell>
          <cell r="I98">
            <v>1.1337150875026387</v>
          </cell>
          <cell r="J98">
            <v>1.0001173115516016</v>
          </cell>
          <cell r="K98">
            <v>0.84165601163826353</v>
          </cell>
          <cell r="L98">
            <v>0.76291451553566958</v>
          </cell>
          <cell r="M98">
            <v>0.74434656422514256</v>
          </cell>
          <cell r="N98">
            <v>0.61775958554184751</v>
          </cell>
          <cell r="O98">
            <v>0.53269540236339596</v>
          </cell>
          <cell r="P98">
            <v>0.50178421124723871</v>
          </cell>
        </row>
        <row r="99">
          <cell r="D99">
            <v>0.37418516568656907</v>
          </cell>
          <cell r="E99">
            <v>0.37418516568656907</v>
          </cell>
          <cell r="F99">
            <v>0.65403758765421838</v>
          </cell>
          <cell r="G99">
            <v>0.75487134616484264</v>
          </cell>
          <cell r="H99">
            <v>0.78576741174973985</v>
          </cell>
          <cell r="I99">
            <v>0.81603739088282357</v>
          </cell>
          <cell r="J99">
            <v>0.78020519470076677</v>
          </cell>
          <cell r="K99">
            <v>0.86933495890099366</v>
          </cell>
          <cell r="L99">
            <v>0.87887021151501699</v>
          </cell>
          <cell r="M99">
            <v>0.78715414904113934</v>
          </cell>
          <cell r="N99">
            <v>0.67727930613770715</v>
          </cell>
          <cell r="O99">
            <v>0.60993223017205189</v>
          </cell>
          <cell r="P99">
            <v>0.60598817270178762</v>
          </cell>
        </row>
        <row r="100">
          <cell r="D100">
            <v>6.1265303792445998E-2</v>
          </cell>
          <cell r="E100">
            <v>6.1265303792445935E-2</v>
          </cell>
          <cell r="F100">
            <v>0.54687260083255695</v>
          </cell>
          <cell r="G100">
            <v>0.5439816012189328</v>
          </cell>
          <cell r="H100">
            <v>0.57091305471542253</v>
          </cell>
          <cell r="I100">
            <v>0.54605685722500774</v>
          </cell>
          <cell r="J100">
            <v>0.68439946822697173</v>
          </cell>
          <cell r="K100">
            <v>0.67037752479478907</v>
          </cell>
          <cell r="L100">
            <v>0.71139039397865478</v>
          </cell>
          <cell r="M100">
            <v>0.69239264240724863</v>
          </cell>
          <cell r="N100">
            <v>0.76448421201830508</v>
          </cell>
          <cell r="O100">
            <v>0.77568644639070417</v>
          </cell>
          <cell r="P100">
            <v>0.70848998188611367</v>
          </cell>
        </row>
        <row r="101">
          <cell r="D101">
            <v>0.93683022108965719</v>
          </cell>
          <cell r="E101">
            <v>0.9368302210896573</v>
          </cell>
          <cell r="F101">
            <v>0.74743808177767457</v>
          </cell>
          <cell r="G101">
            <v>0.7156652775467639</v>
          </cell>
          <cell r="H101">
            <v>0.63822373832660939</v>
          </cell>
          <cell r="I101">
            <v>0.73376695102332468</v>
          </cell>
          <cell r="J101">
            <v>0.73484635848415947</v>
          </cell>
          <cell r="K101">
            <v>0.73515721962451774</v>
          </cell>
          <cell r="L101">
            <v>0.53580543581637119</v>
          </cell>
          <cell r="M101">
            <v>0.55503740994731476</v>
          </cell>
          <cell r="N101">
            <v>0.56948745380987631</v>
          </cell>
          <cell r="O101">
            <v>0.64843375923758095</v>
          </cell>
          <cell r="P101">
            <v>0.65552552930740482</v>
          </cell>
        </row>
        <row r="102">
          <cell r="D102">
            <v>0.19328760685493107</v>
          </cell>
          <cell r="E102">
            <v>0.19328760685493074</v>
          </cell>
          <cell r="F102">
            <v>0.94454669890850074</v>
          </cell>
          <cell r="G102">
            <v>0.96595822041375945</v>
          </cell>
          <cell r="H102">
            <v>0.95613529799253882</v>
          </cell>
          <cell r="I102">
            <v>0.74056631011488527</v>
          </cell>
          <cell r="J102">
            <v>0.41576598699340733</v>
          </cell>
          <cell r="K102">
            <v>0.27516263719313705</v>
          </cell>
          <cell r="L102">
            <v>0.508291388474857</v>
          </cell>
          <cell r="M102">
            <v>0.56855143137467146</v>
          </cell>
          <cell r="N102">
            <v>0.54551417816925829</v>
          </cell>
          <cell r="O102">
            <v>0.42235621209725055</v>
          </cell>
          <cell r="P102">
            <v>0.42716752205901332</v>
          </cell>
        </row>
        <row r="103">
          <cell r="D103">
            <v>1.0711516464441606</v>
          </cell>
          <cell r="E103">
            <v>1.0711516464441606</v>
          </cell>
          <cell r="F103">
            <v>0.75727567711120247</v>
          </cell>
          <cell r="G103">
            <v>0.80764213653274908</v>
          </cell>
          <cell r="H103">
            <v>0.8263908932530355</v>
          </cell>
          <cell r="I103">
            <v>0.89362092568025586</v>
          </cell>
          <cell r="J103">
            <v>0.8764438978064848</v>
          </cell>
          <cell r="K103">
            <v>0.82087522294926696</v>
          </cell>
          <cell r="L103">
            <v>0.55299740965107336</v>
          </cell>
          <cell r="M103">
            <v>0.3717595368446609</v>
          </cell>
          <cell r="N103">
            <v>0.36531065037232519</v>
          </cell>
          <cell r="O103">
            <v>0.53121106945606111</v>
          </cell>
          <cell r="P103">
            <v>0.58294474811907637</v>
          </cell>
        </row>
        <row r="104">
          <cell r="D104">
            <v>0.75902547438193591</v>
          </cell>
          <cell r="E104">
            <v>0.75902547438193591</v>
          </cell>
          <cell r="F104">
            <v>0.7815829516920767</v>
          </cell>
          <cell r="G104">
            <v>0.73776030401915815</v>
          </cell>
          <cell r="H104">
            <v>0.67605203554095517</v>
          </cell>
          <cell r="I104">
            <v>0.64660458586074454</v>
          </cell>
          <cell r="J104">
            <v>0.62634503064224556</v>
          </cell>
          <cell r="K104">
            <v>0.56489611785667337</v>
          </cell>
          <cell r="L104">
            <v>0.61911914283884206</v>
          </cell>
          <cell r="M104">
            <v>0.6235339112716568</v>
          </cell>
          <cell r="N104">
            <v>0.54911156788146864</v>
          </cell>
          <cell r="O104">
            <v>0.44739710821507372</v>
          </cell>
          <cell r="P104">
            <v>0.3869015807606776</v>
          </cell>
        </row>
        <row r="105">
          <cell r="D105">
            <v>0.4957651972974379</v>
          </cell>
          <cell r="E105">
            <v>0.49576519729743773</v>
          </cell>
          <cell r="F105">
            <v>0.89581728327611942</v>
          </cell>
          <cell r="G105">
            <v>0.95602557219374473</v>
          </cell>
          <cell r="H105">
            <v>1.0101938134530459</v>
          </cell>
          <cell r="I105">
            <v>0.92241434136271083</v>
          </cell>
          <cell r="J105">
            <v>0.87776379174296248</v>
          </cell>
          <cell r="K105">
            <v>0.78607401353813078</v>
          </cell>
          <cell r="L105">
            <v>0.65617813483826648</v>
          </cell>
          <cell r="M105">
            <v>0.60799059839335634</v>
          </cell>
          <cell r="N105">
            <v>0.6174980551412711</v>
          </cell>
          <cell r="O105">
            <v>0.65432932983916658</v>
          </cell>
          <cell r="P105">
            <v>0.629074845428375</v>
          </cell>
        </row>
        <row r="106">
          <cell r="D106">
            <v>0.8680822332776118</v>
          </cell>
          <cell r="E106">
            <v>0.8680822332776118</v>
          </cell>
          <cell r="F106">
            <v>0.70208078642622906</v>
          </cell>
          <cell r="G106">
            <v>0.69504774132241731</v>
          </cell>
          <cell r="H106">
            <v>0.72884220654530329</v>
          </cell>
          <cell r="I106">
            <v>0.85739535972077663</v>
          </cell>
          <cell r="J106">
            <v>0.85698976228220325</v>
          </cell>
          <cell r="K106">
            <v>0.88311187925669143</v>
          </cell>
          <cell r="L106">
            <v>0.79191154521464913</v>
          </cell>
          <cell r="M106">
            <v>0.79433329986714585</v>
          </cell>
          <cell r="N106">
            <v>0.72374759938930366</v>
          </cell>
          <cell r="O106">
            <v>0.60363683174973792</v>
          </cell>
          <cell r="P106">
            <v>0.54912384134788605</v>
          </cell>
        </row>
        <row r="107">
          <cell r="D107">
            <v>0.79530623314454385</v>
          </cell>
          <cell r="E107">
            <v>0.79530623314454385</v>
          </cell>
          <cell r="F107">
            <v>0.80990802903354708</v>
          </cell>
          <cell r="G107">
            <v>0.79134249077967023</v>
          </cell>
          <cell r="H107">
            <v>0.79822602423088629</v>
          </cell>
          <cell r="I107">
            <v>0.7092804485152745</v>
          </cell>
          <cell r="J107">
            <v>0.77900924909344749</v>
          </cell>
          <cell r="K107">
            <v>0.76138804879998867</v>
          </cell>
          <cell r="L107">
            <v>0.86864204897796449</v>
          </cell>
          <cell r="M107">
            <v>0.77868099375738375</v>
          </cell>
          <cell r="N107">
            <v>0.75443485043344527</v>
          </cell>
          <cell r="O107">
            <v>0.71840887420621968</v>
          </cell>
          <cell r="P107">
            <v>0.70645917441720263</v>
          </cell>
        </row>
        <row r="108">
          <cell r="D108">
            <v>0.88103407547919221</v>
          </cell>
          <cell r="E108">
            <v>0.88103407547919232</v>
          </cell>
          <cell r="F108">
            <v>1.1396438656408325</v>
          </cell>
          <cell r="G108">
            <v>1.1188211289102721</v>
          </cell>
          <cell r="H108">
            <v>0.98264945234424128</v>
          </cell>
          <cell r="I108">
            <v>0.94554703232949933</v>
          </cell>
          <cell r="J108">
            <v>0.86070552688026658</v>
          </cell>
          <cell r="K108">
            <v>0.83702936016302953</v>
          </cell>
          <cell r="L108">
            <v>0.69011193577600993</v>
          </cell>
          <cell r="M108">
            <v>0.69792953042301464</v>
          </cell>
          <cell r="N108">
            <v>0.65710789672884762</v>
          </cell>
          <cell r="O108">
            <v>0.7121016348403546</v>
          </cell>
          <cell r="P108">
            <v>0.66463128393912385</v>
          </cell>
        </row>
        <row r="109">
          <cell r="D109">
            <v>0.58758113988996996</v>
          </cell>
          <cell r="E109">
            <v>0.58758113988996996</v>
          </cell>
          <cell r="F109">
            <v>0.93386518154522924</v>
          </cell>
          <cell r="G109">
            <v>1.0106619583819667</v>
          </cell>
          <cell r="H109">
            <v>1.1479069375810971</v>
          </cell>
          <cell r="I109">
            <v>1.1376153216321636</v>
          </cell>
          <cell r="J109">
            <v>0.9469064419035581</v>
          </cell>
          <cell r="K109">
            <v>0.75772721968306034</v>
          </cell>
          <cell r="L109">
            <v>0.71689815846135407</v>
          </cell>
          <cell r="M109">
            <v>0.69041462340920134</v>
          </cell>
          <cell r="N109">
            <v>0.66122707645511403</v>
          </cell>
          <cell r="O109">
            <v>0.55176289937682632</v>
          </cell>
          <cell r="P109">
            <v>0.56414254726341284</v>
          </cell>
        </row>
        <row r="110">
          <cell r="D110">
            <v>0.69917349274266616</v>
          </cell>
          <cell r="E110">
            <v>0.69917349274266616</v>
          </cell>
          <cell r="F110">
            <v>0.53182587252263025</v>
          </cell>
          <cell r="G110">
            <v>0.56341463587464602</v>
          </cell>
          <cell r="H110">
            <v>0.50536326807272425</v>
          </cell>
          <cell r="I110">
            <v>0.45527504402966068</v>
          </cell>
          <cell r="J110">
            <v>0.60399515050848351</v>
          </cell>
          <cell r="K110">
            <v>0.82207167168414241</v>
          </cell>
          <cell r="L110">
            <v>0.85924370904792369</v>
          </cell>
          <cell r="M110">
            <v>0.75824852084016092</v>
          </cell>
          <cell r="N110">
            <v>0.67438098706784688</v>
          </cell>
          <cell r="O110">
            <v>0.66925191484245516</v>
          </cell>
          <cell r="P110">
            <v>0.65101467513623901</v>
          </cell>
        </row>
        <row r="111">
          <cell r="D111">
            <v>0.15030009163492505</v>
          </cell>
          <cell r="E111">
            <v>0.15030009163492505</v>
          </cell>
          <cell r="F111">
            <v>0.56579712622134515</v>
          </cell>
          <cell r="G111">
            <v>0.53250748987395491</v>
          </cell>
          <cell r="H111">
            <v>0.60020788785166856</v>
          </cell>
          <cell r="I111">
            <v>0.82694933300995266</v>
          </cell>
          <cell r="J111">
            <v>0.77437834799676031</v>
          </cell>
          <cell r="K111">
            <v>0.55051305762074798</v>
          </cell>
          <cell r="L111">
            <v>0.43299177016422269</v>
          </cell>
          <cell r="M111">
            <v>0.52596448025409803</v>
          </cell>
          <cell r="N111">
            <v>0.66150342331414091</v>
          </cell>
          <cell r="O111">
            <v>0.69579297493149872</v>
          </cell>
          <cell r="P111">
            <v>0.67020669699216018</v>
          </cell>
        </row>
        <row r="112">
          <cell r="D112">
            <v>0.5440188872142927</v>
          </cell>
          <cell r="E112">
            <v>0.5440188872142927</v>
          </cell>
          <cell r="F112">
            <v>0.28701906545802813</v>
          </cell>
          <cell r="G112">
            <v>0.3235783333732265</v>
          </cell>
          <cell r="H112">
            <v>0.31468428909716006</v>
          </cell>
          <cell r="I112">
            <v>0.17078899008915366</v>
          </cell>
          <cell r="J112">
            <v>0.20755232977223428</v>
          </cell>
          <cell r="K112">
            <v>0.3828883523308334</v>
          </cell>
          <cell r="L112">
            <v>0.58280977264022527</v>
          </cell>
          <cell r="M112">
            <v>0.54384112141139596</v>
          </cell>
          <cell r="N112">
            <v>0.45564621883506107</v>
          </cell>
          <cell r="O112">
            <v>0.41854441014693111</v>
          </cell>
          <cell r="P112">
            <v>0.45818419514479125</v>
          </cell>
        </row>
        <row r="113">
          <cell r="D113" t="e">
            <v>#N/A</v>
          </cell>
          <cell r="E113">
            <v>6.0580901916053802E-2</v>
          </cell>
          <cell r="F113">
            <v>6.9661766101757172E-2</v>
          </cell>
          <cell r="G113">
            <v>9.5667465940338897E-2</v>
          </cell>
          <cell r="H113">
            <v>0.1806121702324914</v>
          </cell>
          <cell r="I113">
            <v>0.22954099649263798</v>
          </cell>
          <cell r="J113">
            <v>0.26501805796771366</v>
          </cell>
          <cell r="K113">
            <v>0.29089140073174929</v>
          </cell>
          <cell r="L113">
            <v>0.28907546083796476</v>
          </cell>
          <cell r="M113">
            <v>0.37885591041333422</v>
          </cell>
          <cell r="N113">
            <v>0.45832610653759481</v>
          </cell>
          <cell r="O113">
            <v>0.54364356372926936</v>
          </cell>
          <cell r="P113">
            <v>0.52592515364031545</v>
          </cell>
        </row>
        <row r="114">
          <cell r="D114" t="e">
            <v>#N/A</v>
          </cell>
          <cell r="E114">
            <v>0.80307813767736236</v>
          </cell>
          <cell r="F114">
            <v>0.83402926553510703</v>
          </cell>
          <cell r="G114">
            <v>0.81423279236624835</v>
          </cell>
          <cell r="H114">
            <v>0.69883255118939414</v>
          </cell>
          <cell r="I114">
            <v>0.72559818675215915</v>
          </cell>
          <cell r="J114">
            <v>0.65913859567797128</v>
          </cell>
          <cell r="K114">
            <v>0.47809273619242804</v>
          </cell>
          <cell r="L114">
            <v>0.32669127101402012</v>
          </cell>
          <cell r="M114">
            <v>0.29224865800391214</v>
          </cell>
          <cell r="N114">
            <v>0.34363427775168048</v>
          </cell>
          <cell r="O114">
            <v>0.39927650815660687</v>
          </cell>
          <cell r="P114">
            <v>0.47437995381072645</v>
          </cell>
        </row>
        <row r="115">
          <cell r="D115" t="e">
            <v>#N/A</v>
          </cell>
          <cell r="E115">
            <v>0.50747394420797987</v>
          </cell>
          <cell r="F115">
            <v>0.49311484690831769</v>
          </cell>
          <cell r="G115">
            <v>0.59606553483366587</v>
          </cell>
          <cell r="H115">
            <v>0.75133290422439669</v>
          </cell>
          <cell r="I115">
            <v>0.67085598678317093</v>
          </cell>
          <cell r="J115">
            <v>0.45520757091449249</v>
          </cell>
          <cell r="K115">
            <v>0.49260727230023016</v>
          </cell>
          <cell r="L115">
            <v>0.59856475418449351</v>
          </cell>
          <cell r="M115">
            <v>0.52589052305658923</v>
          </cell>
          <cell r="N115">
            <v>0.39969641303545927</v>
          </cell>
          <cell r="O115">
            <v>0.30815595729659284</v>
          </cell>
          <cell r="P115">
            <v>0.32389846939261602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 t="e">
            <v>#N/A</v>
          </cell>
          <cell r="I116" t="e">
            <v>#N/A</v>
          </cell>
          <cell r="J116" t="e">
            <v>#N/A</v>
          </cell>
          <cell r="K116" t="e">
            <v>#N/A</v>
          </cell>
          <cell r="L116" t="e">
            <v>#N/A</v>
          </cell>
          <cell r="M116" t="e">
            <v>#N/A</v>
          </cell>
          <cell r="N116" t="e">
            <v>#N/A</v>
          </cell>
          <cell r="O116" t="e">
            <v>#N/A</v>
          </cell>
          <cell r="P116" t="e">
            <v>#N/A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 t="e">
            <v>#N/A</v>
          </cell>
          <cell r="L117" t="e">
            <v>#N/A</v>
          </cell>
          <cell r="M117" t="e">
            <v>#N/A</v>
          </cell>
          <cell r="N117" t="e">
            <v>#N/A</v>
          </cell>
          <cell r="O117" t="e">
            <v>#N/A</v>
          </cell>
          <cell r="P117" t="e">
            <v>#N/A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 t="e">
            <v>#N/A</v>
          </cell>
          <cell r="O118" t="e">
            <v>#N/A</v>
          </cell>
          <cell r="P118" t="e">
            <v>#N/A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84"/>
      <sheetName val="85"/>
      <sheetName val="86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  <sheetName val="101"/>
      <sheetName val="102"/>
      <sheetName val="103"/>
      <sheetName val="104"/>
      <sheetName val="105"/>
      <sheetName val="106"/>
      <sheetName val="107"/>
      <sheetName val="108"/>
      <sheetName val="109"/>
      <sheetName val="110"/>
      <sheetName val="111"/>
      <sheetName val="112"/>
      <sheetName val="113"/>
      <sheetName val="114"/>
      <sheetName val="115"/>
      <sheetName val="116"/>
      <sheetName val="117"/>
      <sheetName val="118"/>
      <sheetName val="119"/>
      <sheetName val="120"/>
      <sheetName val="121"/>
      <sheetName val="122"/>
      <sheetName val="123"/>
      <sheetName val="124"/>
      <sheetName val="125"/>
      <sheetName val="126"/>
    </sheetNames>
    <sheetDataSet>
      <sheetData sheetId="0">
        <row r="2">
          <cell r="D2">
            <v>1.1651948157782082</v>
          </cell>
          <cell r="E2">
            <v>0.69777450748857595</v>
          </cell>
          <cell r="F2">
            <v>0.71897660353504</v>
          </cell>
          <cell r="G2">
            <v>0.68926850264577333</v>
          </cell>
          <cell r="H2" t="e">
            <v>#N/A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  <cell r="N2" t="e">
            <v>#N/A</v>
          </cell>
          <cell r="O2" t="e">
            <v>#N/A</v>
          </cell>
          <cell r="P2" t="e">
            <v>#N/A</v>
          </cell>
        </row>
        <row r="3">
          <cell r="D3">
            <v>0.40803121787682523</v>
          </cell>
          <cell r="E3">
            <v>0.70109657755579691</v>
          </cell>
          <cell r="F3">
            <v>0.73104273196181979</v>
          </cell>
          <cell r="G3">
            <v>0.79186216556254219</v>
          </cell>
          <cell r="H3">
            <v>0.66907916025975833</v>
          </cell>
          <cell r="I3">
            <v>0.66911918585539687</v>
          </cell>
          <cell r="J3">
            <v>0.6536154889687088</v>
          </cell>
          <cell r="K3" t="e">
            <v>#N/A</v>
          </cell>
          <cell r="L3" t="e">
            <v>#N/A</v>
          </cell>
          <cell r="M3" t="e">
            <v>#N/A</v>
          </cell>
          <cell r="N3" t="e">
            <v>#N/A</v>
          </cell>
          <cell r="O3" t="e">
            <v>#N/A</v>
          </cell>
          <cell r="P3" t="e">
            <v>#N/A</v>
          </cell>
        </row>
        <row r="4">
          <cell r="D4">
            <v>1.1032288562780925</v>
          </cell>
          <cell r="E4">
            <v>0.86193796373870302</v>
          </cell>
          <cell r="F4">
            <v>0.81722952528159964</v>
          </cell>
          <cell r="G4">
            <v>0.72972820188354204</v>
          </cell>
          <cell r="H4">
            <v>0.66630298171327829</v>
          </cell>
          <cell r="I4">
            <v>0.69837347094359248</v>
          </cell>
          <cell r="J4">
            <v>0.74117271283297026</v>
          </cell>
          <cell r="K4">
            <v>0.60319486714889115</v>
          </cell>
          <cell r="L4">
            <v>0.72851368972882458</v>
          </cell>
          <cell r="M4">
            <v>0.71844367478685278</v>
          </cell>
          <cell r="N4" t="e">
            <v>#N/A</v>
          </cell>
          <cell r="O4" t="e">
            <v>#N/A</v>
          </cell>
          <cell r="P4" t="e">
            <v>#N/A</v>
          </cell>
        </row>
        <row r="5">
          <cell r="D5">
            <v>0.70520576018928705</v>
          </cell>
          <cell r="E5">
            <v>0.80698003175290967</v>
          </cell>
          <cell r="F5">
            <v>0.85236884198245677</v>
          </cell>
          <cell r="G5">
            <v>0.90956058589661726</v>
          </cell>
          <cell r="H5">
            <v>0.80622827979164291</v>
          </cell>
          <cell r="I5">
            <v>0.75975443881561988</v>
          </cell>
          <cell r="J5">
            <v>0.69105813202604094</v>
          </cell>
          <cell r="K5">
            <v>0.682114156461885</v>
          </cell>
          <cell r="L5">
            <v>0.64322250224458866</v>
          </cell>
          <cell r="M5">
            <v>0.7012888265280135</v>
          </cell>
          <cell r="N5">
            <v>0.6767396131807919</v>
          </cell>
          <cell r="O5">
            <v>0.6973485047624387</v>
          </cell>
          <cell r="P5">
            <v>0.70092302520153527</v>
          </cell>
        </row>
        <row r="6">
          <cell r="D6">
            <v>-0.92321267760926162</v>
          </cell>
          <cell r="E6">
            <v>0.73142925663158043</v>
          </cell>
          <cell r="F6">
            <v>0.79456865252894615</v>
          </cell>
          <cell r="G6">
            <v>0.80226865105898915</v>
          </cell>
          <cell r="H6">
            <v>0.76028621418642595</v>
          </cell>
          <cell r="I6">
            <v>0.79797499712486875</v>
          </cell>
          <cell r="J6">
            <v>0.84610300993792797</v>
          </cell>
          <cell r="K6">
            <v>0.79049879360712394</v>
          </cell>
          <cell r="L6">
            <v>0.77333457342927592</v>
          </cell>
          <cell r="M6">
            <v>0.70515661408458041</v>
          </cell>
          <cell r="N6">
            <v>0.61553390367262939</v>
          </cell>
          <cell r="O6">
            <v>0.70779697605606673</v>
          </cell>
          <cell r="P6">
            <v>0.7654807975102661</v>
          </cell>
        </row>
        <row r="7">
          <cell r="D7">
            <v>0.30374778889967763</v>
          </cell>
          <cell r="E7">
            <v>0.48370598146585386</v>
          </cell>
          <cell r="F7">
            <v>0.6717471663818636</v>
          </cell>
          <cell r="G7">
            <v>0.71323204194923551</v>
          </cell>
          <cell r="H7">
            <v>0.69637886258324866</v>
          </cell>
          <cell r="I7">
            <v>0.7533219285174334</v>
          </cell>
          <cell r="J7">
            <v>0.76000225140886912</v>
          </cell>
          <cell r="K7">
            <v>0.76215260741707602</v>
          </cell>
          <cell r="L7">
            <v>0.78395082944581929</v>
          </cell>
          <cell r="M7">
            <v>0.83279142499321401</v>
          </cell>
          <cell r="N7">
            <v>0.80538228484383467</v>
          </cell>
          <cell r="O7">
            <v>0.73516733898001174</v>
          </cell>
          <cell r="P7">
            <v>0.6423262472968061</v>
          </cell>
        </row>
        <row r="8">
          <cell r="D8">
            <v>0.37599700555741583</v>
          </cell>
          <cell r="E8">
            <v>0.25369320003889817</v>
          </cell>
          <cell r="F8">
            <v>0.30734287008335742</v>
          </cell>
          <cell r="G8">
            <v>0.47574304159145642</v>
          </cell>
          <cell r="H8">
            <v>0.46367409960448863</v>
          </cell>
          <cell r="I8">
            <v>0.64219239956040708</v>
          </cell>
          <cell r="J8">
            <v>0.68182652814127775</v>
          </cell>
          <cell r="K8">
            <v>0.76155703390854335</v>
          </cell>
          <cell r="L8">
            <v>0.75554824031259771</v>
          </cell>
          <cell r="M8">
            <v>0.76189879355320056</v>
          </cell>
          <cell r="N8">
            <v>0.7472512787267851</v>
          </cell>
          <cell r="O8">
            <v>0.79932639203972522</v>
          </cell>
          <cell r="P8">
            <v>0.84591686015046086</v>
          </cell>
        </row>
        <row r="9">
          <cell r="D9">
            <v>0.61402352801334115</v>
          </cell>
          <cell r="E9">
            <v>0.54960272034570112</v>
          </cell>
          <cell r="F9">
            <v>0.42496215785239261</v>
          </cell>
          <cell r="G9">
            <v>0.36289916865273841</v>
          </cell>
          <cell r="H9">
            <v>0.25985743743006467</v>
          </cell>
          <cell r="I9">
            <v>0.31115540759541177</v>
          </cell>
          <cell r="J9">
            <v>0.46929602834540224</v>
          </cell>
          <cell r="K9">
            <v>0.46473635454531026</v>
          </cell>
          <cell r="L9">
            <v>0.72365518302731158</v>
          </cell>
          <cell r="M9">
            <v>0.75340132126216175</v>
          </cell>
          <cell r="N9">
            <v>0.75641090613953066</v>
          </cell>
          <cell r="O9">
            <v>0.74094390592404524</v>
          </cell>
          <cell r="P9">
            <v>0.74713869552605472</v>
          </cell>
        </row>
        <row r="10">
          <cell r="D10">
            <v>0.24958412695959001</v>
          </cell>
          <cell r="E10">
            <v>0.73038088128953771</v>
          </cell>
          <cell r="F10">
            <v>0.72624165587073064</v>
          </cell>
          <cell r="G10">
            <v>0.65928481572253173</v>
          </cell>
          <cell r="H10">
            <v>0.53856336305724295</v>
          </cell>
          <cell r="I10">
            <v>0.41145365994872213</v>
          </cell>
          <cell r="J10">
            <v>0.35662823910800717</v>
          </cell>
          <cell r="K10">
            <v>0.21496965139787025</v>
          </cell>
          <cell r="L10">
            <v>0.27529348367634193</v>
          </cell>
          <cell r="M10">
            <v>0.46462652651865605</v>
          </cell>
          <cell r="N10">
            <v>0.59504331327967619</v>
          </cell>
          <cell r="O10">
            <v>0.71966680195493293</v>
          </cell>
          <cell r="P10">
            <v>0.74979518797986322</v>
          </cell>
        </row>
        <row r="11">
          <cell r="D11">
            <v>0.81393682785488874</v>
          </cell>
          <cell r="E11">
            <v>0.83428980505218164</v>
          </cell>
          <cell r="F11">
            <v>0.77439971903515659</v>
          </cell>
          <cell r="G11">
            <v>0.73903140171305948</v>
          </cell>
          <cell r="H11">
            <v>0.69119213832938819</v>
          </cell>
          <cell r="I11">
            <v>0.6911393128922646</v>
          </cell>
          <cell r="J11">
            <v>0.63179410352456811</v>
          </cell>
          <cell r="K11">
            <v>0.52037608625452869</v>
          </cell>
          <cell r="L11">
            <v>0.38930266166088301</v>
          </cell>
          <cell r="M11">
            <v>0.32683693542054343</v>
          </cell>
          <cell r="N11">
            <v>0.15901060066035683</v>
          </cell>
          <cell r="O11">
            <v>0.49670919437135641</v>
          </cell>
          <cell r="P11">
            <v>0.60173080955278058</v>
          </cell>
        </row>
        <row r="12">
          <cell r="D12">
            <v>-0.62231962649814698</v>
          </cell>
          <cell r="E12">
            <v>0.78548595164612722</v>
          </cell>
          <cell r="F12">
            <v>0.83179913158979402</v>
          </cell>
          <cell r="G12">
            <v>0.80639136199007999</v>
          </cell>
          <cell r="H12">
            <v>0.77911262734808751</v>
          </cell>
          <cell r="I12">
            <v>0.72649493038786694</v>
          </cell>
          <cell r="J12">
            <v>0.69714019481384826</v>
          </cell>
          <cell r="K12">
            <v>0.70378526930679897</v>
          </cell>
          <cell r="L12">
            <v>0.68633923042385059</v>
          </cell>
          <cell r="M12">
            <v>0.62264339478726072</v>
          </cell>
          <cell r="N12">
            <v>0.5129816977339231</v>
          </cell>
          <cell r="O12">
            <v>0.34008376903392712</v>
          </cell>
          <cell r="P12">
            <v>0.27169542446142231</v>
          </cell>
        </row>
        <row r="13">
          <cell r="D13">
            <v>1.4854440584606716</v>
          </cell>
          <cell r="E13">
            <v>0.97342245924577353</v>
          </cell>
          <cell r="F13">
            <v>0.8733285245625918</v>
          </cell>
          <cell r="G13">
            <v>0.88389277840690195</v>
          </cell>
          <cell r="H13">
            <v>0.7391487949805976</v>
          </cell>
          <cell r="I13">
            <v>0.77702737911670927</v>
          </cell>
          <cell r="J13">
            <v>0.75663725075769228</v>
          </cell>
          <cell r="K13">
            <v>0.77723978290059581</v>
          </cell>
          <cell r="L13">
            <v>0.73932329957280862</v>
          </cell>
          <cell r="M13">
            <v>0.71022314986269763</v>
          </cell>
          <cell r="N13">
            <v>0.69754070910765376</v>
          </cell>
          <cell r="O13">
            <v>0.68427567260289623</v>
          </cell>
          <cell r="P13">
            <v>0.61689407610329072</v>
          </cell>
        </row>
        <row r="14">
          <cell r="D14">
            <v>1.1438179718803516</v>
          </cell>
          <cell r="E14">
            <v>0.96033353251880726</v>
          </cell>
          <cell r="F14">
            <v>0.90399180099085874</v>
          </cell>
          <cell r="G14">
            <v>0.89907328850302104</v>
          </cell>
          <cell r="H14">
            <v>0.91582987466300292</v>
          </cell>
          <cell r="I14">
            <v>0.80831729850183942</v>
          </cell>
          <cell r="J14">
            <v>0.8190584727541137</v>
          </cell>
          <cell r="K14">
            <v>0.80963989965639294</v>
          </cell>
          <cell r="L14">
            <v>0.77359304846618127</v>
          </cell>
          <cell r="M14">
            <v>0.75389697177293824</v>
          </cell>
          <cell r="N14">
            <v>0.7909927994981234</v>
          </cell>
          <cell r="O14">
            <v>0.73552399069677954</v>
          </cell>
          <cell r="P14">
            <v>0.70567298469748152</v>
          </cell>
        </row>
        <row r="15">
          <cell r="D15">
            <v>0.75530858208452401</v>
          </cell>
          <cell r="E15">
            <v>0.84296137182610209</v>
          </cell>
          <cell r="F15">
            <v>0.91573565613866093</v>
          </cell>
          <cell r="G15">
            <v>0.909197485183729</v>
          </cell>
          <cell r="H15">
            <v>0.91173918049435976</v>
          </cell>
          <cell r="I15">
            <v>0.85544099477206126</v>
          </cell>
          <cell r="J15">
            <v>0.85036935893098187</v>
          </cell>
          <cell r="K15">
            <v>0.82209126583137682</v>
          </cell>
          <cell r="L15">
            <v>0.95758840532502942</v>
          </cell>
          <cell r="M15">
            <v>0.91040625118769747</v>
          </cell>
          <cell r="N15">
            <v>0.80086281491009415</v>
          </cell>
          <cell r="O15">
            <v>0.7851184556566152</v>
          </cell>
          <cell r="P15">
            <v>0.76703547786268189</v>
          </cell>
        </row>
        <row r="16">
          <cell r="D16">
            <v>0.94244268312752855</v>
          </cell>
          <cell r="E16">
            <v>0.80097438106083652</v>
          </cell>
          <cell r="F16">
            <v>0.78997250853311585</v>
          </cell>
          <cell r="G16">
            <v>0.7954020416776536</v>
          </cell>
          <cell r="H16">
            <v>0.80330853414337733</v>
          </cell>
          <cell r="I16">
            <v>0.87247685936384878</v>
          </cell>
          <cell r="J16">
            <v>0.86719456665611705</v>
          </cell>
          <cell r="K16">
            <v>0.88669408395571736</v>
          </cell>
          <cell r="L16">
            <v>0.77956911770761472</v>
          </cell>
          <cell r="M16">
            <v>0.77960091529749409</v>
          </cell>
          <cell r="N16">
            <v>1.0332429677672628</v>
          </cell>
          <cell r="O16">
            <v>0.95701611925606667</v>
          </cell>
          <cell r="P16">
            <v>0.90436687364375701</v>
          </cell>
        </row>
        <row r="17">
          <cell r="D17">
            <v>0.67799913013821811</v>
          </cell>
          <cell r="E17">
            <v>0.68613379225735105</v>
          </cell>
          <cell r="F17">
            <v>0.71019684072939548</v>
          </cell>
          <cell r="G17">
            <v>0.74209322872789629</v>
          </cell>
          <cell r="H17">
            <v>0.77218835906365146</v>
          </cell>
          <cell r="I17">
            <v>0.75917926560562476</v>
          </cell>
          <cell r="J17">
            <v>0.76429150998277862</v>
          </cell>
          <cell r="K17">
            <v>0.81413571753090119</v>
          </cell>
          <cell r="L17">
            <v>0.858444602224819</v>
          </cell>
          <cell r="M17">
            <v>0.84719214554441646</v>
          </cell>
          <cell r="N17">
            <v>0.80639261588747124</v>
          </cell>
          <cell r="O17">
            <v>0.98996473966793874</v>
          </cell>
          <cell r="P17">
            <v>0.9589519726609822</v>
          </cell>
        </row>
        <row r="18">
          <cell r="D18">
            <v>0.78148856287292301</v>
          </cell>
          <cell r="E18">
            <v>0.61494831713189746</v>
          </cell>
          <cell r="F18">
            <v>0.62057529322859373</v>
          </cell>
          <cell r="G18">
            <v>0.63754047928021207</v>
          </cell>
          <cell r="H18">
            <v>0.66601635590414032</v>
          </cell>
          <cell r="I18">
            <v>0.68660080827006953</v>
          </cell>
          <cell r="J18">
            <v>0.71533680684095147</v>
          </cell>
          <cell r="K18">
            <v>0.76494975860094439</v>
          </cell>
          <cell r="L18">
            <v>0.76486300507977689</v>
          </cell>
          <cell r="M18">
            <v>0.76994653050250228</v>
          </cell>
          <cell r="N18">
            <v>0.79680698857952548</v>
          </cell>
          <cell r="O18">
            <v>0.78471040313769036</v>
          </cell>
          <cell r="P18">
            <v>0.77485766352427843</v>
          </cell>
        </row>
        <row r="19">
          <cell r="D19">
            <v>0.78262567395644034</v>
          </cell>
          <cell r="E19">
            <v>0.67027180200393821</v>
          </cell>
          <cell r="F19">
            <v>0.66716956007746886</v>
          </cell>
          <cell r="G19">
            <v>0.65411348990703999</v>
          </cell>
          <cell r="H19">
            <v>0.602491032245275</v>
          </cell>
          <cell r="I19">
            <v>0.60826222577669642</v>
          </cell>
          <cell r="J19">
            <v>0.62628125829226244</v>
          </cell>
          <cell r="K19">
            <v>0.66603977947272619</v>
          </cell>
          <cell r="L19">
            <v>0.67941390800594559</v>
          </cell>
          <cell r="M19">
            <v>0.7087301682706173</v>
          </cell>
          <cell r="N19">
            <v>0.77072619096202621</v>
          </cell>
          <cell r="O19">
            <v>0.75006799770520594</v>
          </cell>
          <cell r="P19">
            <v>0.75477282408321456</v>
          </cell>
        </row>
        <row r="20">
          <cell r="D20">
            <v>0.70985059141381979</v>
          </cell>
          <cell r="E20">
            <v>0.66999239982237457</v>
          </cell>
          <cell r="F20">
            <v>0.69129919766489278</v>
          </cell>
          <cell r="G20">
            <v>0.69379033126823364</v>
          </cell>
          <cell r="H20">
            <v>0.65691152940898989</v>
          </cell>
          <cell r="I20">
            <v>0.65357346682771322</v>
          </cell>
          <cell r="J20">
            <v>0.64038176668234015</v>
          </cell>
          <cell r="K20">
            <v>0.59748768982427314</v>
          </cell>
          <cell r="L20">
            <v>0.6066613675871233</v>
          </cell>
          <cell r="M20">
            <v>0.62549370877270816</v>
          </cell>
          <cell r="N20">
            <v>0.65938688855089889</v>
          </cell>
          <cell r="O20">
            <v>0.68268721512549435</v>
          </cell>
          <cell r="P20">
            <v>0.71254476717208604</v>
          </cell>
        </row>
        <row r="21">
          <cell r="D21">
            <v>0.1152737020539972</v>
          </cell>
          <cell r="E21">
            <v>0.62987346756714968</v>
          </cell>
          <cell r="F21">
            <v>0.63679042851568823</v>
          </cell>
          <cell r="G21">
            <v>0.64923639900241603</v>
          </cell>
          <cell r="H21">
            <v>0.65513415392183694</v>
          </cell>
          <cell r="I21">
            <v>0.67415982830903498</v>
          </cell>
          <cell r="J21">
            <v>0.67600402510620472</v>
          </cell>
          <cell r="K21">
            <v>0.65150219118951536</v>
          </cell>
          <cell r="L21">
            <v>0.65074945622840141</v>
          </cell>
          <cell r="M21">
            <v>0.63636914185364013</v>
          </cell>
          <cell r="N21">
            <v>0.59610378612461945</v>
          </cell>
          <cell r="O21">
            <v>0.60114252324028516</v>
          </cell>
          <cell r="P21">
            <v>0.62067285620692458</v>
          </cell>
        </row>
        <row r="22">
          <cell r="D22">
            <v>1.1002805452635718</v>
          </cell>
          <cell r="E22">
            <v>0.71869004366021749</v>
          </cell>
          <cell r="F22">
            <v>0.69758731293302845</v>
          </cell>
          <cell r="G22">
            <v>0.67806530532700227</v>
          </cell>
          <cell r="H22">
            <v>0.61542398890051131</v>
          </cell>
          <cell r="I22">
            <v>0.62344202828436512</v>
          </cell>
          <cell r="J22">
            <v>0.63530560641417877</v>
          </cell>
          <cell r="K22">
            <v>0.65273077544132008</v>
          </cell>
          <cell r="L22">
            <v>0.67038019460120368</v>
          </cell>
          <cell r="M22">
            <v>0.67217511016654208</v>
          </cell>
          <cell r="N22">
            <v>0.6494618732759887</v>
          </cell>
          <cell r="O22">
            <v>0.64996325963939572</v>
          </cell>
          <cell r="P22">
            <v>0.63474131567305991</v>
          </cell>
        </row>
        <row r="23">
          <cell r="D23">
            <v>1.3869345834066822</v>
          </cell>
          <cell r="E23">
            <v>0.75922411380495491</v>
          </cell>
          <cell r="F23">
            <v>0.7497485441987064</v>
          </cell>
          <cell r="G23">
            <v>0.73823248723751989</v>
          </cell>
          <cell r="H23">
            <v>0.70053833122392029</v>
          </cell>
          <cell r="I23">
            <v>0.67929729530335714</v>
          </cell>
          <cell r="J23">
            <v>0.66122694101343948</v>
          </cell>
          <cell r="K23">
            <v>0.63156884062995633</v>
          </cell>
          <cell r="L23">
            <v>0.61825535269184151</v>
          </cell>
          <cell r="M23">
            <v>0.63109212987340502</v>
          </cell>
          <cell r="N23">
            <v>0.64790634708852501</v>
          </cell>
          <cell r="O23">
            <v>0.66912803281387623</v>
          </cell>
          <cell r="P23">
            <v>0.67050919110128526</v>
          </cell>
        </row>
        <row r="24">
          <cell r="D24">
            <v>0.70497927129356097</v>
          </cell>
          <cell r="E24">
            <v>0.75819820917296699</v>
          </cell>
          <cell r="F24">
            <v>0.74950721973621492</v>
          </cell>
          <cell r="G24">
            <v>0.75089044786423753</v>
          </cell>
          <cell r="H24">
            <v>0.73936724661242481</v>
          </cell>
          <cell r="I24">
            <v>0.73006690409557706</v>
          </cell>
          <cell r="J24">
            <v>0.7188371904508144</v>
          </cell>
          <cell r="K24">
            <v>0.68936482949654621</v>
          </cell>
          <cell r="L24">
            <v>0.69381488097350164</v>
          </cell>
          <cell r="M24">
            <v>0.67538232430428846</v>
          </cell>
          <cell r="N24">
            <v>0.62689050450545225</v>
          </cell>
          <cell r="O24">
            <v>0.61173250934761481</v>
          </cell>
          <cell r="P24">
            <v>0.6255525533575006</v>
          </cell>
        </row>
        <row r="25">
          <cell r="D25">
            <v>1.0803414646883178</v>
          </cell>
          <cell r="E25">
            <v>0.77284614531610907</v>
          </cell>
          <cell r="F25">
            <v>0.75357442492317861</v>
          </cell>
          <cell r="G25">
            <v>0.75023206818161392</v>
          </cell>
          <cell r="H25">
            <v>0.73808604833413827</v>
          </cell>
          <cell r="I25">
            <v>0.72954885108227663</v>
          </cell>
          <cell r="J25">
            <v>0.73110823059851338</v>
          </cell>
          <cell r="K25">
            <v>0.72180449855473949</v>
          </cell>
          <cell r="L25">
            <v>0.71891748572104519</v>
          </cell>
          <cell r="M25">
            <v>0.70810574458147513</v>
          </cell>
          <cell r="N25">
            <v>0.70263870452362309</v>
          </cell>
          <cell r="O25">
            <v>0.6907418667718348</v>
          </cell>
          <cell r="P25">
            <v>0.67161144566222142</v>
          </cell>
        </row>
        <row r="26">
          <cell r="D26">
            <v>1.0481498055712575</v>
          </cell>
          <cell r="E26">
            <v>0.79992470932820625</v>
          </cell>
          <cell r="F26">
            <v>0.78018752350164133</v>
          </cell>
          <cell r="G26">
            <v>0.7661186730723738</v>
          </cell>
          <cell r="H26">
            <v>0.75139347231672482</v>
          </cell>
          <cell r="I26">
            <v>0.73212397299231691</v>
          </cell>
          <cell r="J26">
            <v>0.72882930236895882</v>
          </cell>
          <cell r="K26">
            <v>0.73805833506670071</v>
          </cell>
          <cell r="L26">
            <v>0.71439961236372673</v>
          </cell>
          <cell r="M26">
            <v>0.71464680980325368</v>
          </cell>
          <cell r="N26">
            <v>0.71219254770294871</v>
          </cell>
          <cell r="O26">
            <v>0.73199167457800252</v>
          </cell>
          <cell r="P26">
            <v>0.72168224908255507</v>
          </cell>
        </row>
        <row r="27">
          <cell r="D27">
            <v>1.4388624006782496</v>
          </cell>
          <cell r="E27">
            <v>0.80780969448608364</v>
          </cell>
          <cell r="F27">
            <v>0.78729112759934738</v>
          </cell>
          <cell r="G27">
            <v>0.79107790335238415</v>
          </cell>
          <cell r="H27">
            <v>0.77873885592116987</v>
          </cell>
          <cell r="I27">
            <v>0.75918449056487292</v>
          </cell>
          <cell r="J27">
            <v>0.7462624650042563</v>
          </cell>
          <cell r="K27">
            <v>0.74147933392032794</v>
          </cell>
          <cell r="L27">
            <v>0.73230536184682327</v>
          </cell>
          <cell r="M27">
            <v>0.72860185867021054</v>
          </cell>
          <cell r="N27">
            <v>0.72356698964723809</v>
          </cell>
          <cell r="O27">
            <v>0.70442546963727715</v>
          </cell>
          <cell r="P27">
            <v>0.70491594958248727</v>
          </cell>
        </row>
        <row r="28">
          <cell r="D28">
            <v>1.2701669975649876</v>
          </cell>
          <cell r="E28">
            <v>0.77584531177146299</v>
          </cell>
          <cell r="F28">
            <v>0.76630229645390968</v>
          </cell>
          <cell r="G28">
            <v>0.78164664838907527</v>
          </cell>
          <cell r="H28">
            <v>0.78823879879749958</v>
          </cell>
          <cell r="I28">
            <v>0.7670287496055902</v>
          </cell>
          <cell r="J28">
            <v>0.76996973893542908</v>
          </cell>
          <cell r="K28">
            <v>0.76963815552334425</v>
          </cell>
          <cell r="L28">
            <v>0.74980327269742753</v>
          </cell>
          <cell r="M28">
            <v>0.73732391143063458</v>
          </cell>
          <cell r="N28">
            <v>0.74215243708433554</v>
          </cell>
          <cell r="O28">
            <v>0.71841402404003429</v>
          </cell>
          <cell r="P28">
            <v>0.71443096098903791</v>
          </cell>
        </row>
        <row r="29">
          <cell r="D29">
            <v>1.3434974340537293</v>
          </cell>
          <cell r="E29">
            <v>0.75420721673921565</v>
          </cell>
          <cell r="F29">
            <v>0.74588051413146939</v>
          </cell>
          <cell r="G29">
            <v>0.72796933889184123</v>
          </cell>
          <cell r="H29">
            <v>0.75599526057703426</v>
          </cell>
          <cell r="I29">
            <v>0.74714643675350489</v>
          </cell>
          <cell r="J29">
            <v>0.76206865474677932</v>
          </cell>
          <cell r="K29">
            <v>0.76866949553075481</v>
          </cell>
          <cell r="L29">
            <v>0.75839723230660983</v>
          </cell>
          <cell r="M29">
            <v>0.76091205651892524</v>
          </cell>
          <cell r="N29">
            <v>0.76076666923919511</v>
          </cell>
          <cell r="O29">
            <v>0.75060675232364116</v>
          </cell>
          <cell r="P29">
            <v>0.73797459329400594</v>
          </cell>
        </row>
        <row r="30">
          <cell r="D30">
            <v>0.71048121267747288</v>
          </cell>
          <cell r="E30">
            <v>0.72381363077556515</v>
          </cell>
          <cell r="F30">
            <v>0.73554757296063544</v>
          </cell>
          <cell r="G30">
            <v>0.75025939706372169</v>
          </cell>
          <cell r="H30">
            <v>0.7374446434801889</v>
          </cell>
          <cell r="I30">
            <v>0.72933567086038398</v>
          </cell>
          <cell r="J30">
            <v>0.71238410982785594</v>
          </cell>
          <cell r="K30">
            <v>0.74557868627287749</v>
          </cell>
          <cell r="L30">
            <v>0.73283405354599307</v>
          </cell>
          <cell r="M30">
            <v>0.74550308424905998</v>
          </cell>
          <cell r="N30">
            <v>0.76172887558920732</v>
          </cell>
          <cell r="O30">
            <v>0.75007221108195388</v>
          </cell>
          <cell r="P30">
            <v>0.7522998794999608</v>
          </cell>
        </row>
        <row r="31">
          <cell r="D31">
            <v>0.85647816545222566</v>
          </cell>
          <cell r="E31">
            <v>0.60492289625047191</v>
          </cell>
          <cell r="F31">
            <v>0.63359790824355411</v>
          </cell>
          <cell r="G31">
            <v>0.68652845903090498</v>
          </cell>
          <cell r="H31">
            <v>0.70704379933955142</v>
          </cell>
          <cell r="I31">
            <v>0.71840176715223314</v>
          </cell>
          <cell r="J31">
            <v>0.73337698440650567</v>
          </cell>
          <cell r="K31">
            <v>0.72566001513936473</v>
          </cell>
          <cell r="L31">
            <v>0.72231905439791022</v>
          </cell>
          <cell r="M31">
            <v>0.70514672718837756</v>
          </cell>
          <cell r="N31">
            <v>0.73166533001691458</v>
          </cell>
          <cell r="O31">
            <v>0.72744555731855143</v>
          </cell>
          <cell r="P31">
            <v>0.73948576314241554</v>
          </cell>
        </row>
        <row r="32">
          <cell r="D32">
            <v>0.91022494608878901</v>
          </cell>
          <cell r="E32">
            <v>0.6622254814740417</v>
          </cell>
          <cell r="F32">
            <v>0.62022527616818324</v>
          </cell>
          <cell r="G32">
            <v>0.60273867931498126</v>
          </cell>
          <cell r="H32">
            <v>0.59210827028996171</v>
          </cell>
          <cell r="I32">
            <v>0.62014875992481122</v>
          </cell>
          <cell r="J32">
            <v>0.67169263570355631</v>
          </cell>
          <cell r="K32">
            <v>0.70755632189410933</v>
          </cell>
          <cell r="L32">
            <v>0.70624885801316417</v>
          </cell>
          <cell r="M32">
            <v>0.72137785938200127</v>
          </cell>
          <cell r="N32">
            <v>0.71862159446939955</v>
          </cell>
          <cell r="O32">
            <v>0.71190623688869115</v>
          </cell>
          <cell r="P32">
            <v>0.69678447886134576</v>
          </cell>
        </row>
        <row r="33">
          <cell r="D33">
            <v>1.6482592421123639</v>
          </cell>
          <cell r="E33">
            <v>0.78541348492699836</v>
          </cell>
          <cell r="F33">
            <v>0.77413647154855025</v>
          </cell>
          <cell r="G33">
            <v>0.74188582494315058</v>
          </cell>
          <cell r="H33">
            <v>0.64918129958271764</v>
          </cell>
          <cell r="I33">
            <v>0.60683191212515342</v>
          </cell>
          <cell r="J33">
            <v>0.59095806663663275</v>
          </cell>
          <cell r="K33">
            <v>0.58092092888574354</v>
          </cell>
          <cell r="L33">
            <v>0.61960644237408946</v>
          </cell>
          <cell r="M33">
            <v>0.67134345636125858</v>
          </cell>
          <cell r="N33">
            <v>0.69597740123342078</v>
          </cell>
          <cell r="O33">
            <v>0.70024452837868412</v>
          </cell>
          <cell r="P33">
            <v>0.71451765319786131</v>
          </cell>
        </row>
        <row r="34">
          <cell r="D34">
            <v>1.1068572259922889</v>
          </cell>
          <cell r="E34">
            <v>0.84141526815284551</v>
          </cell>
          <cell r="F34">
            <v>0.83050749141685731</v>
          </cell>
          <cell r="G34">
            <v>0.83325685513576975</v>
          </cell>
          <cell r="H34">
            <v>0.77107817060982531</v>
          </cell>
          <cell r="I34">
            <v>0.75954341107486489</v>
          </cell>
          <cell r="J34">
            <v>0.72771128380304506</v>
          </cell>
          <cell r="K34">
            <v>0.63805885391892381</v>
          </cell>
          <cell r="L34">
            <v>0.59907962265211601</v>
          </cell>
          <cell r="M34">
            <v>0.58393353215791854</v>
          </cell>
          <cell r="N34">
            <v>0.57994620181831136</v>
          </cell>
          <cell r="O34">
            <v>0.60967806362000276</v>
          </cell>
          <cell r="P34">
            <v>0.66051353992927386</v>
          </cell>
        </row>
        <row r="35">
          <cell r="D35">
            <v>1.3756640561380684</v>
          </cell>
          <cell r="E35">
            <v>0.9410065910983979</v>
          </cell>
          <cell r="F35">
            <v>0.89000477471095829</v>
          </cell>
          <cell r="G35">
            <v>0.86085704990681366</v>
          </cell>
          <cell r="H35">
            <v>0.81929364273024563</v>
          </cell>
          <cell r="I35">
            <v>0.80931203151165143</v>
          </cell>
          <cell r="J35">
            <v>0.81133706382947635</v>
          </cell>
          <cell r="K35">
            <v>0.75137173443180649</v>
          </cell>
          <cell r="L35">
            <v>0.75505567777816385</v>
          </cell>
          <cell r="M35">
            <v>0.72102310967719718</v>
          </cell>
          <cell r="N35">
            <v>0.632037098428748</v>
          </cell>
          <cell r="O35">
            <v>0.59824009296649994</v>
          </cell>
          <cell r="P35">
            <v>0.58274146473446808</v>
          </cell>
        </row>
        <row r="36">
          <cell r="D36">
            <v>1.4013505432888684</v>
          </cell>
          <cell r="E36">
            <v>0.91698229897691252</v>
          </cell>
          <cell r="F36">
            <v>0.92609925383340863</v>
          </cell>
          <cell r="G36">
            <v>0.94159649987620375</v>
          </cell>
          <cell r="H36">
            <v>0.91084664173508745</v>
          </cell>
          <cell r="I36">
            <v>0.86323296790698978</v>
          </cell>
          <cell r="J36">
            <v>0.83800125955942995</v>
          </cell>
          <cell r="K36">
            <v>0.8126615100361837</v>
          </cell>
          <cell r="L36">
            <v>0.79439044615865051</v>
          </cell>
          <cell r="M36">
            <v>0.79746749580953669</v>
          </cell>
          <cell r="N36">
            <v>0.74824849588098397</v>
          </cell>
          <cell r="O36">
            <v>0.75259251499658397</v>
          </cell>
          <cell r="P36">
            <v>0.71778141921939476</v>
          </cell>
        </row>
        <row r="37">
          <cell r="D37">
            <v>0.62520157756580386</v>
          </cell>
          <cell r="E37">
            <v>0.87729709881581308</v>
          </cell>
          <cell r="F37">
            <v>0.87607973722674115</v>
          </cell>
          <cell r="G37">
            <v>0.87136223822104031</v>
          </cell>
          <cell r="H37">
            <v>0.89423865876228814</v>
          </cell>
          <cell r="I37">
            <v>0.89867275115828371</v>
          </cell>
          <cell r="J37">
            <v>0.91074812004921812</v>
          </cell>
          <cell r="K37">
            <v>0.89018426155064012</v>
          </cell>
          <cell r="L37">
            <v>0.8565153430339445</v>
          </cell>
          <cell r="M37">
            <v>0.83121698704082092</v>
          </cell>
          <cell r="N37">
            <v>0.80098010738602443</v>
          </cell>
          <cell r="O37">
            <v>0.79231777988975127</v>
          </cell>
          <cell r="P37">
            <v>0.79550619084304419</v>
          </cell>
        </row>
        <row r="38">
          <cell r="D38">
            <v>1.1019088621020918</v>
          </cell>
          <cell r="E38">
            <v>0.83554340860868448</v>
          </cell>
          <cell r="F38">
            <v>0.83077337984169841</v>
          </cell>
          <cell r="G38">
            <v>0.82586522763941483</v>
          </cell>
          <cell r="H38">
            <v>0.85393044234517379</v>
          </cell>
          <cell r="I38">
            <v>0.85321770209850867</v>
          </cell>
          <cell r="J38">
            <v>0.84970154547095222</v>
          </cell>
          <cell r="K38">
            <v>0.87848892268423273</v>
          </cell>
          <cell r="L38">
            <v>0.87719926800271175</v>
          </cell>
          <cell r="M38">
            <v>0.88958824578119078</v>
          </cell>
          <cell r="N38">
            <v>0.88537818133923896</v>
          </cell>
          <cell r="O38">
            <v>0.85306133640472281</v>
          </cell>
          <cell r="P38">
            <v>0.82327523393216828</v>
          </cell>
        </row>
        <row r="39">
          <cell r="D39">
            <v>0.8144186676396713</v>
          </cell>
          <cell r="E39">
            <v>0.81377237737559249</v>
          </cell>
          <cell r="F39">
            <v>0.81877905430566766</v>
          </cell>
          <cell r="G39">
            <v>0.80655373696045518</v>
          </cell>
          <cell r="H39">
            <v>0.81897863367892454</v>
          </cell>
          <cell r="I39">
            <v>0.81331708640372624</v>
          </cell>
          <cell r="J39">
            <v>0.80767713130009822</v>
          </cell>
          <cell r="K39">
            <v>0.86077528237473766</v>
          </cell>
          <cell r="L39">
            <v>0.84091806849769879</v>
          </cell>
          <cell r="M39">
            <v>0.83780647464714908</v>
          </cell>
          <cell r="N39">
            <v>0.86413430366403232</v>
          </cell>
          <cell r="O39">
            <v>0.87257555080968152</v>
          </cell>
          <cell r="P39">
            <v>0.8846708217003213</v>
          </cell>
        </row>
        <row r="40">
          <cell r="D40">
            <v>1.2764215790475921</v>
          </cell>
          <cell r="E40">
            <v>0.76019155401031147</v>
          </cell>
          <cell r="F40">
            <v>0.77412814092343807</v>
          </cell>
          <cell r="G40">
            <v>0.81048502187369065</v>
          </cell>
          <cell r="H40">
            <v>0.79906548125220411</v>
          </cell>
          <cell r="I40">
            <v>0.80261780876813582</v>
          </cell>
          <cell r="J40">
            <v>0.79190113479271595</v>
          </cell>
          <cell r="K40">
            <v>0.81463101521375658</v>
          </cell>
          <cell r="L40">
            <v>0.81873194421380058</v>
          </cell>
          <cell r="M40">
            <v>0.81263961849796318</v>
          </cell>
          <cell r="N40">
            <v>0.84659357012424541</v>
          </cell>
          <cell r="O40">
            <v>0.82956276616556168</v>
          </cell>
          <cell r="P40">
            <v>0.8270037864203087</v>
          </cell>
        </row>
        <row r="41">
          <cell r="D41">
            <v>0.13135179111873899</v>
          </cell>
          <cell r="E41">
            <v>0.61185909173611319</v>
          </cell>
          <cell r="F41">
            <v>0.66277763181520044</v>
          </cell>
          <cell r="G41">
            <v>0.69393206344710234</v>
          </cell>
          <cell r="H41">
            <v>0.7480561838295493</v>
          </cell>
          <cell r="I41">
            <v>0.76166908820612034</v>
          </cell>
          <cell r="J41">
            <v>0.79519694738246283</v>
          </cell>
          <cell r="K41">
            <v>0.79924024684695127</v>
          </cell>
          <cell r="L41">
            <v>0.79845691037053323</v>
          </cell>
          <cell r="M41">
            <v>0.78777109863155592</v>
          </cell>
          <cell r="N41">
            <v>0.82077093910877097</v>
          </cell>
          <cell r="O41">
            <v>0.80946498218991347</v>
          </cell>
          <cell r="P41">
            <v>0.80373814911899077</v>
          </cell>
        </row>
        <row r="42">
          <cell r="D42">
            <v>0.5028205606897983</v>
          </cell>
          <cell r="E42">
            <v>0.67260633859542529</v>
          </cell>
          <cell r="F42">
            <v>0.6857118623785371</v>
          </cell>
          <cell r="G42">
            <v>0.66795382627663769</v>
          </cell>
          <cell r="H42">
            <v>0.60899845716715373</v>
          </cell>
          <cell r="I42">
            <v>0.65845891264725465</v>
          </cell>
          <cell r="J42">
            <v>0.68738629511717864</v>
          </cell>
          <cell r="K42">
            <v>0.7370540304044092</v>
          </cell>
          <cell r="L42">
            <v>0.76180028279947487</v>
          </cell>
          <cell r="M42">
            <v>0.79532382813491176</v>
          </cell>
          <cell r="N42">
            <v>0.79506407970358706</v>
          </cell>
          <cell r="O42">
            <v>0.80375485940439773</v>
          </cell>
          <cell r="P42">
            <v>0.79279622948510287</v>
          </cell>
        </row>
        <row r="43">
          <cell r="D43">
            <v>0.16547831032909233</v>
          </cell>
          <cell r="E43">
            <v>0.65067896886205634</v>
          </cell>
          <cell r="F43">
            <v>0.70147933395865947</v>
          </cell>
          <cell r="G43">
            <v>0.73631285700677762</v>
          </cell>
          <cell r="H43">
            <v>0.66901734713251926</v>
          </cell>
          <cell r="I43">
            <v>0.68185268154318635</v>
          </cell>
          <cell r="J43">
            <v>0.66567566901271413</v>
          </cell>
          <cell r="K43">
            <v>0.63973455013170744</v>
          </cell>
          <cell r="L43">
            <v>0.63357407528013943</v>
          </cell>
          <cell r="M43">
            <v>0.67027536938312671</v>
          </cell>
          <cell r="N43">
            <v>0.73760213292891941</v>
          </cell>
          <cell r="O43">
            <v>0.75803521667938367</v>
          </cell>
          <cell r="P43">
            <v>0.79111566641571451</v>
          </cell>
        </row>
        <row r="44">
          <cell r="D44">
            <v>0.31941834017441573</v>
          </cell>
          <cell r="E44">
            <v>0.81345367132264967</v>
          </cell>
          <cell r="F44">
            <v>0.75159261995124949</v>
          </cell>
          <cell r="G44">
            <v>0.68965280364825332</v>
          </cell>
          <cell r="H44">
            <v>0.64350794168021963</v>
          </cell>
          <cell r="I44">
            <v>0.69403699299843236</v>
          </cell>
          <cell r="J44">
            <v>0.72776655605930463</v>
          </cell>
          <cell r="K44">
            <v>0.67432299219118297</v>
          </cell>
          <cell r="L44">
            <v>0.70428907777983074</v>
          </cell>
          <cell r="M44">
            <v>0.69055741793234737</v>
          </cell>
          <cell r="N44">
            <v>0.61198725107473173</v>
          </cell>
          <cell r="O44">
            <v>0.63373896736536572</v>
          </cell>
          <cell r="P44">
            <v>0.67057583794210363</v>
          </cell>
        </row>
        <row r="45">
          <cell r="D45">
            <v>-0.60817423263035397</v>
          </cell>
          <cell r="E45">
            <v>0.84960736789463431</v>
          </cell>
          <cell r="F45">
            <v>0.91573362163752292</v>
          </cell>
          <cell r="G45">
            <v>0.92279944132738656</v>
          </cell>
          <cell r="H45">
            <v>0.8001106984042321</v>
          </cell>
          <cell r="I45">
            <v>0.74092652664086389</v>
          </cell>
          <cell r="J45">
            <v>0.68183439245399935</v>
          </cell>
          <cell r="K45">
            <v>0.66174212293911383</v>
          </cell>
          <cell r="L45">
            <v>0.69798094900806973</v>
          </cell>
          <cell r="M45">
            <v>0.73142149606029616</v>
          </cell>
          <cell r="N45">
            <v>0.69628054982002996</v>
          </cell>
          <cell r="O45">
            <v>0.67485407127192987</v>
          </cell>
          <cell r="P45">
            <v>0.6624921184102911</v>
          </cell>
        </row>
        <row r="46">
          <cell r="D46">
            <v>0.35460194944683104</v>
          </cell>
          <cell r="E46">
            <v>0.72195755876485657</v>
          </cell>
          <cell r="F46">
            <v>0.75484495216151248</v>
          </cell>
          <cell r="G46">
            <v>0.81940433948803759</v>
          </cell>
          <cell r="H46">
            <v>0.83782115346676123</v>
          </cell>
          <cell r="I46">
            <v>0.89901430274013661</v>
          </cell>
          <cell r="J46">
            <v>0.90511853643906792</v>
          </cell>
          <cell r="K46">
            <v>0.80681442881795729</v>
          </cell>
          <cell r="L46">
            <v>0.75179802701907117</v>
          </cell>
          <cell r="M46">
            <v>0.69736208691103407</v>
          </cell>
          <cell r="N46">
            <v>0.66335557050617944</v>
          </cell>
          <cell r="O46">
            <v>0.71709743150734195</v>
          </cell>
          <cell r="P46">
            <v>0.7473486453699848</v>
          </cell>
        </row>
        <row r="47">
          <cell r="D47">
            <v>0.15369594724639071</v>
          </cell>
          <cell r="E47">
            <v>0.62902944052785215</v>
          </cell>
          <cell r="F47">
            <v>0.68668712201837112</v>
          </cell>
          <cell r="G47">
            <v>0.69903785758256742</v>
          </cell>
          <cell r="H47">
            <v>0.71443302149456012</v>
          </cell>
          <cell r="I47">
            <v>0.74618677332067307</v>
          </cell>
          <cell r="J47">
            <v>0.80764573396062833</v>
          </cell>
          <cell r="K47">
            <v>0.86234528474305128</v>
          </cell>
          <cell r="L47">
            <v>0.90286909120995928</v>
          </cell>
          <cell r="M47">
            <v>0.91087258019113082</v>
          </cell>
          <cell r="N47">
            <v>0.81279025171687358</v>
          </cell>
          <cell r="O47">
            <v>0.75262978042163053</v>
          </cell>
          <cell r="P47">
            <v>0.69875892195751221</v>
          </cell>
        </row>
        <row r="48">
          <cell r="D48">
            <v>0.14140624476635108</v>
          </cell>
          <cell r="E48">
            <v>0.57357972925919032</v>
          </cell>
          <cell r="F48">
            <v>0.65099082897194305</v>
          </cell>
          <cell r="G48">
            <v>0.67181722869032789</v>
          </cell>
          <cell r="H48">
            <v>0.62329131286412831</v>
          </cell>
          <cell r="I48">
            <v>0.67898922654724314</v>
          </cell>
          <cell r="J48">
            <v>0.69037744938154222</v>
          </cell>
          <cell r="K48">
            <v>0.72053421874880241</v>
          </cell>
          <cell r="L48">
            <v>0.77239086591124773</v>
          </cell>
          <cell r="M48">
            <v>0.83102331403134866</v>
          </cell>
          <cell r="N48">
            <v>0.86765505982011137</v>
          </cell>
          <cell r="O48">
            <v>0.90300599456315367</v>
          </cell>
          <cell r="P48">
            <v>0.9107508764549801</v>
          </cell>
        </row>
        <row r="49">
          <cell r="D49">
            <v>2.0758488454752918E-2</v>
          </cell>
          <cell r="E49">
            <v>0.58059267433078554</v>
          </cell>
          <cell r="F49">
            <v>0.53857027674745517</v>
          </cell>
          <cell r="G49">
            <v>0.55041529075633167</v>
          </cell>
          <cell r="H49">
            <v>0.5682376904007761</v>
          </cell>
          <cell r="I49">
            <v>0.64343811055455613</v>
          </cell>
          <cell r="J49">
            <v>0.66360282513302737</v>
          </cell>
          <cell r="K49">
            <v>0.63465716518886706</v>
          </cell>
          <cell r="L49">
            <v>0.68217325423850039</v>
          </cell>
          <cell r="M49">
            <v>0.69476164218442771</v>
          </cell>
          <cell r="N49">
            <v>0.74768581251552824</v>
          </cell>
          <cell r="O49">
            <v>0.77638104092332216</v>
          </cell>
          <cell r="P49">
            <v>0.83503820199995216</v>
          </cell>
        </row>
        <row r="50">
          <cell r="D50">
            <v>-0.3501220953959106</v>
          </cell>
          <cell r="E50">
            <v>0.65528133240410502</v>
          </cell>
          <cell r="F50">
            <v>0.65103068703178935</v>
          </cell>
          <cell r="G50">
            <v>0.65132347081128139</v>
          </cell>
          <cell r="H50">
            <v>0.57471658576469487</v>
          </cell>
          <cell r="I50">
            <v>0.53436218439357586</v>
          </cell>
          <cell r="J50">
            <v>0.54598033844949334</v>
          </cell>
          <cell r="K50">
            <v>0.57999165367706607</v>
          </cell>
          <cell r="L50">
            <v>0.65316744621522471</v>
          </cell>
          <cell r="M50">
            <v>0.67309661653668174</v>
          </cell>
          <cell r="N50">
            <v>0.63601082012557297</v>
          </cell>
          <cell r="O50">
            <v>0.71318597219320801</v>
          </cell>
          <cell r="P50">
            <v>0.72362575417225672</v>
          </cell>
        </row>
        <row r="51">
          <cell r="D51">
            <v>9.6707909378501697E-2</v>
          </cell>
          <cell r="E51">
            <v>0.78568839901542153</v>
          </cell>
          <cell r="F51">
            <v>0.79163870740297104</v>
          </cell>
          <cell r="G51">
            <v>0.73633579403308902</v>
          </cell>
          <cell r="H51">
            <v>0.64556326444073897</v>
          </cell>
          <cell r="I51">
            <v>0.6416599473796657</v>
          </cell>
          <cell r="J51">
            <v>0.64197365823301067</v>
          </cell>
          <cell r="K51">
            <v>0.588662344902115</v>
          </cell>
          <cell r="L51">
            <v>0.54611833347121885</v>
          </cell>
          <cell r="M51">
            <v>0.55757318620943064</v>
          </cell>
          <cell r="N51">
            <v>0.58946072643155334</v>
          </cell>
          <cell r="O51">
            <v>0.65420314006294966</v>
          </cell>
          <cell r="P51">
            <v>0.67433539651793284</v>
          </cell>
        </row>
        <row r="52">
          <cell r="D52">
            <v>0.52822505050720292</v>
          </cell>
          <cell r="E52">
            <v>0.84696373999062091</v>
          </cell>
          <cell r="F52">
            <v>0.81703775659923539</v>
          </cell>
          <cell r="G52">
            <v>0.80491213758567048</v>
          </cell>
          <cell r="H52">
            <v>0.77271522244801694</v>
          </cell>
          <cell r="I52">
            <v>0.77777084085139736</v>
          </cell>
          <cell r="J52">
            <v>0.72372948715106655</v>
          </cell>
          <cell r="K52">
            <v>0.66277199411917764</v>
          </cell>
          <cell r="L52">
            <v>0.65293299808012029</v>
          </cell>
          <cell r="M52">
            <v>0.65331199338066237</v>
          </cell>
          <cell r="N52">
            <v>0.59679311376667388</v>
          </cell>
          <cell r="O52">
            <v>0.55603858018109054</v>
          </cell>
          <cell r="P52">
            <v>0.56735212325904449</v>
          </cell>
        </row>
        <row r="53">
          <cell r="D53">
            <v>0.91194325546197785</v>
          </cell>
          <cell r="E53">
            <v>0.86328033031972951</v>
          </cell>
          <cell r="F53">
            <v>0.85819969452809375</v>
          </cell>
          <cell r="G53">
            <v>0.82923187089811212</v>
          </cell>
          <cell r="H53">
            <v>0.83173714417466349</v>
          </cell>
          <cell r="I53">
            <v>0.80319358983479094</v>
          </cell>
          <cell r="J53">
            <v>0.79162339652780001</v>
          </cell>
          <cell r="K53">
            <v>0.78430794041991425</v>
          </cell>
          <cell r="L53">
            <v>0.79378172430511484</v>
          </cell>
          <cell r="M53">
            <v>0.73897366608096171</v>
          </cell>
          <cell r="N53">
            <v>0.67077629589081067</v>
          </cell>
          <cell r="O53">
            <v>0.65930991303196107</v>
          </cell>
          <cell r="P53">
            <v>0.65979070003269524</v>
          </cell>
        </row>
        <row r="54">
          <cell r="D54">
            <v>0.46077555052672631</v>
          </cell>
          <cell r="E54">
            <v>0.84532333721369279</v>
          </cell>
          <cell r="F54">
            <v>0.84633398002448967</v>
          </cell>
          <cell r="G54">
            <v>0.83943980748192082</v>
          </cell>
          <cell r="H54">
            <v>0.84567471970643693</v>
          </cell>
          <cell r="I54">
            <v>0.83950302501626162</v>
          </cell>
          <cell r="J54">
            <v>0.81175377384287928</v>
          </cell>
          <cell r="K54">
            <v>0.83851091799769273</v>
          </cell>
          <cell r="L54">
            <v>0.81456706757134023</v>
          </cell>
          <cell r="M54">
            <v>0.80277746472187528</v>
          </cell>
          <cell r="N54">
            <v>0.80196174928702302</v>
          </cell>
          <cell r="O54">
            <v>0.79965084493707395</v>
          </cell>
          <cell r="P54">
            <v>0.74608793924197792</v>
          </cell>
        </row>
        <row r="55">
          <cell r="D55">
            <v>0.16123144807149711</v>
          </cell>
          <cell r="E55">
            <v>0.71372422266144286</v>
          </cell>
          <cell r="F55">
            <v>0.77053874669696076</v>
          </cell>
          <cell r="G55">
            <v>0.79914336416627041</v>
          </cell>
          <cell r="H55">
            <v>0.82818321536563311</v>
          </cell>
          <cell r="I55">
            <v>0.82940738784423218</v>
          </cell>
          <cell r="J55">
            <v>0.82259500068527225</v>
          </cell>
          <cell r="K55">
            <v>0.8446571435444995</v>
          </cell>
          <cell r="L55">
            <v>0.84736227917507012</v>
          </cell>
          <cell r="M55">
            <v>0.81786366681349665</v>
          </cell>
          <cell r="N55">
            <v>0.85063164483223963</v>
          </cell>
          <cell r="O55">
            <v>0.83152347132722459</v>
          </cell>
          <cell r="P55">
            <v>0.81963380421051224</v>
          </cell>
        </row>
        <row r="56">
          <cell r="D56">
            <v>0.23316081246775872</v>
          </cell>
          <cell r="E56">
            <v>0.66925133686050575</v>
          </cell>
          <cell r="F56">
            <v>0.64246278820391223</v>
          </cell>
          <cell r="G56">
            <v>0.64908947940824957</v>
          </cell>
          <cell r="H56">
            <v>0.70115486209151634</v>
          </cell>
          <cell r="I56">
            <v>0.75581843206230892</v>
          </cell>
          <cell r="J56">
            <v>0.78355533422555568</v>
          </cell>
          <cell r="K56">
            <v>0.83902054884782096</v>
          </cell>
          <cell r="L56">
            <v>0.82884858104826542</v>
          </cell>
          <cell r="M56">
            <v>0.82202494853081232</v>
          </cell>
          <cell r="N56">
            <v>0.85255509657162043</v>
          </cell>
          <cell r="O56">
            <v>0.85820770104909483</v>
          </cell>
          <cell r="P56">
            <v>0.82841914030790498</v>
          </cell>
        </row>
        <row r="57">
          <cell r="D57">
            <v>0.29739311843837163</v>
          </cell>
          <cell r="E57">
            <v>0.69167389594984185</v>
          </cell>
          <cell r="F57">
            <v>0.71740703423625629</v>
          </cell>
          <cell r="G57">
            <v>0.7092961979977831</v>
          </cell>
          <cell r="H57">
            <v>0.65790507780809415</v>
          </cell>
          <cell r="I57">
            <v>0.6321044301198695</v>
          </cell>
          <cell r="J57">
            <v>0.63867814116450672</v>
          </cell>
          <cell r="K57">
            <v>0.70963066744924075</v>
          </cell>
          <cell r="L57">
            <v>0.76294077480995803</v>
          </cell>
          <cell r="M57">
            <v>0.7922726443742143</v>
          </cell>
          <cell r="N57">
            <v>0.83725695692023794</v>
          </cell>
          <cell r="O57">
            <v>0.83647285931718762</v>
          </cell>
          <cell r="P57">
            <v>0.82948447516519752</v>
          </cell>
        </row>
        <row r="58">
          <cell r="D58">
            <v>0.72729963137785214</v>
          </cell>
          <cell r="E58">
            <v>0.67546001029186364</v>
          </cell>
          <cell r="F58">
            <v>0.65166782311354587</v>
          </cell>
          <cell r="G58">
            <v>0.65820169803905892</v>
          </cell>
          <cell r="H58">
            <v>0.68023018943850044</v>
          </cell>
          <cell r="I58">
            <v>0.70513641283703998</v>
          </cell>
          <cell r="J58">
            <v>0.69723007452381103</v>
          </cell>
          <cell r="K58">
            <v>0.66386343711447227</v>
          </cell>
          <cell r="L58">
            <v>0.63967154087549705</v>
          </cell>
          <cell r="M58">
            <v>0.64636939892811152</v>
          </cell>
          <cell r="N58">
            <v>0.71419231937707495</v>
          </cell>
          <cell r="O58">
            <v>0.76156212881159546</v>
          </cell>
          <cell r="P58">
            <v>0.79075340223100266</v>
          </cell>
        </row>
        <row r="59">
          <cell r="D59">
            <v>1.3204385973422081</v>
          </cell>
          <cell r="E59">
            <v>0.8114179116935839</v>
          </cell>
          <cell r="F59">
            <v>0.78682643866811497</v>
          </cell>
          <cell r="G59">
            <v>0.72193200801021939</v>
          </cell>
          <cell r="H59">
            <v>0.66376117929636003</v>
          </cell>
          <cell r="I59">
            <v>0.64091229550857642</v>
          </cell>
          <cell r="J59">
            <v>0.64755193094951435</v>
          </cell>
          <cell r="K59">
            <v>0.68570590326590108</v>
          </cell>
          <cell r="L59">
            <v>0.71131379888091428</v>
          </cell>
          <cell r="M59">
            <v>0.70322077921133308</v>
          </cell>
          <cell r="N59">
            <v>0.67010527362749051</v>
          </cell>
          <cell r="O59">
            <v>0.64195663755588128</v>
          </cell>
          <cell r="P59">
            <v>0.64891000781147368</v>
          </cell>
        </row>
        <row r="60">
          <cell r="D60">
            <v>0.62349280160507425</v>
          </cell>
          <cell r="E60">
            <v>0.85062600246489806</v>
          </cell>
          <cell r="F60">
            <v>0.82334090222783685</v>
          </cell>
          <cell r="G60">
            <v>0.82891413198495179</v>
          </cell>
          <cell r="H60">
            <v>0.79984827558340299</v>
          </cell>
          <cell r="I60">
            <v>0.77469324822631747</v>
          </cell>
          <cell r="J60">
            <v>0.71025364152919657</v>
          </cell>
          <cell r="K60">
            <v>0.66285590953165197</v>
          </cell>
          <cell r="L60">
            <v>0.64642864170118608</v>
          </cell>
          <cell r="M60">
            <v>0.65291809517636257</v>
          </cell>
          <cell r="N60">
            <v>0.69107886829915521</v>
          </cell>
          <cell r="O60">
            <v>0.71815984333116012</v>
          </cell>
          <cell r="P60">
            <v>0.70990960729094887</v>
          </cell>
        </row>
        <row r="61">
          <cell r="D61">
            <v>0.63355234928597115</v>
          </cell>
          <cell r="E61">
            <v>0.84072177409493665</v>
          </cell>
          <cell r="F61">
            <v>0.84267770579318846</v>
          </cell>
          <cell r="G61">
            <v>0.8299976101954013</v>
          </cell>
          <cell r="H61">
            <v>0.83642311940023895</v>
          </cell>
          <cell r="I61">
            <v>0.80943961265521369</v>
          </cell>
          <cell r="J61">
            <v>0.81558232078784509</v>
          </cell>
          <cell r="K61">
            <v>0.79026669641298031</v>
          </cell>
          <cell r="L61">
            <v>0.77519948388973281</v>
          </cell>
          <cell r="M61">
            <v>0.71010849080324645</v>
          </cell>
          <cell r="N61">
            <v>0.66891751467234017</v>
          </cell>
          <cell r="O61">
            <v>0.65139137163422434</v>
          </cell>
          <cell r="P61">
            <v>0.65794470336540378</v>
          </cell>
        </row>
        <row r="62">
          <cell r="D62">
            <v>1.4693075280826264</v>
          </cell>
          <cell r="E62">
            <v>0.92283150079946574</v>
          </cell>
          <cell r="F62">
            <v>0.86762219015417819</v>
          </cell>
          <cell r="G62">
            <v>0.82845388409567555</v>
          </cell>
          <cell r="H62">
            <v>0.82692935027760794</v>
          </cell>
          <cell r="I62">
            <v>0.82879842019774164</v>
          </cell>
          <cell r="J62">
            <v>0.81605043037669001</v>
          </cell>
          <cell r="K62">
            <v>0.84298037070794296</v>
          </cell>
          <cell r="L62">
            <v>0.79982911616578189</v>
          </cell>
          <cell r="M62">
            <v>0.80575675298053273</v>
          </cell>
          <cell r="N62">
            <v>0.7920123413197403</v>
          </cell>
          <cell r="O62">
            <v>0.78131347919170102</v>
          </cell>
          <cell r="P62">
            <v>0.71606129944736763</v>
          </cell>
        </row>
        <row r="63">
          <cell r="D63">
            <v>0.59623721406119035</v>
          </cell>
          <cell r="E63">
            <v>0.80826862050090909</v>
          </cell>
          <cell r="F63">
            <v>0.8163143969823583</v>
          </cell>
          <cell r="G63">
            <v>0.82966958640088773</v>
          </cell>
          <cell r="H63">
            <v>0.90834433818261251</v>
          </cell>
          <cell r="I63">
            <v>0.85265580737492019</v>
          </cell>
          <cell r="J63">
            <v>0.81465064163083667</v>
          </cell>
          <cell r="K63">
            <v>0.83249286491370911</v>
          </cell>
          <cell r="L63">
            <v>0.83420504411914587</v>
          </cell>
          <cell r="M63">
            <v>0.82168811492000982</v>
          </cell>
          <cell r="N63">
            <v>0.83214584282760995</v>
          </cell>
          <cell r="O63">
            <v>0.80168557852467237</v>
          </cell>
          <cell r="P63">
            <v>0.80753647144009522</v>
          </cell>
        </row>
        <row r="64">
          <cell r="D64">
            <v>0.81613955662920479</v>
          </cell>
          <cell r="E64">
            <v>0.76437355594657941</v>
          </cell>
          <cell r="F64">
            <v>0.77170573678219267</v>
          </cell>
          <cell r="G64">
            <v>0.77947937705714099</v>
          </cell>
          <cell r="H64">
            <v>0.79475419188468366</v>
          </cell>
          <cell r="I64">
            <v>0.8027376269546127</v>
          </cell>
          <cell r="J64">
            <v>0.81613682595011583</v>
          </cell>
          <cell r="K64">
            <v>0.89085466099244659</v>
          </cell>
          <cell r="L64">
            <v>0.86418070310694639</v>
          </cell>
          <cell r="M64">
            <v>0.8221913026163824</v>
          </cell>
          <cell r="N64">
            <v>0.83797670848645622</v>
          </cell>
          <cell r="O64">
            <v>0.82405158972292458</v>
          </cell>
          <cell r="P64">
            <v>0.81178515836373555</v>
          </cell>
        </row>
        <row r="65">
          <cell r="D65">
            <v>1.1468380148794912</v>
          </cell>
          <cell r="E65">
            <v>0.76793806056447711</v>
          </cell>
          <cell r="F65">
            <v>0.75010411605864113</v>
          </cell>
          <cell r="G65">
            <v>0.72415639561839407</v>
          </cell>
          <cell r="H65">
            <v>0.75230682060900855</v>
          </cell>
          <cell r="I65">
            <v>0.75919060728735888</v>
          </cell>
          <cell r="J65">
            <v>0.76681331602622527</v>
          </cell>
          <cell r="K65">
            <v>0.80020067347280543</v>
          </cell>
          <cell r="L65">
            <v>0.79109996260564375</v>
          </cell>
          <cell r="M65">
            <v>0.8037098400863778</v>
          </cell>
          <cell r="N65">
            <v>0.90629327630900813</v>
          </cell>
          <cell r="O65">
            <v>0.87057639014987453</v>
          </cell>
          <cell r="P65">
            <v>0.8275389826598204</v>
          </cell>
        </row>
        <row r="66">
          <cell r="D66">
            <v>0.50746296115935496</v>
          </cell>
          <cell r="E66">
            <v>0.73718819061067697</v>
          </cell>
          <cell r="F66">
            <v>0.75121695086790718</v>
          </cell>
          <cell r="G66">
            <v>0.7615421260517321</v>
          </cell>
          <cell r="H66">
            <v>0.7565888146928913</v>
          </cell>
          <cell r="I66">
            <v>0.73873577276497582</v>
          </cell>
          <cell r="J66">
            <v>0.71317799797175019</v>
          </cell>
          <cell r="K66">
            <v>0.75295986195834896</v>
          </cell>
          <cell r="L66">
            <v>0.76546752989323197</v>
          </cell>
          <cell r="M66">
            <v>0.77254576437981459</v>
          </cell>
          <cell r="N66">
            <v>0.78768334172419774</v>
          </cell>
          <cell r="O66">
            <v>0.80171017660231547</v>
          </cell>
          <cell r="P66">
            <v>0.81474871654918501</v>
          </cell>
        </row>
        <row r="67">
          <cell r="D67">
            <v>1.1113831535878271</v>
          </cell>
          <cell r="E67">
            <v>0.61328450694936443</v>
          </cell>
          <cell r="F67">
            <v>0.63570103299976921</v>
          </cell>
          <cell r="G67">
            <v>0.66741658702379292</v>
          </cell>
          <cell r="H67">
            <v>0.72642627247844915</v>
          </cell>
          <cell r="I67">
            <v>0.74028639173469468</v>
          </cell>
          <cell r="J67">
            <v>0.75017037240246831</v>
          </cell>
          <cell r="K67">
            <v>0.7516298255317585</v>
          </cell>
          <cell r="L67">
            <v>0.74030703442003443</v>
          </cell>
          <cell r="M67">
            <v>0.71409228808457925</v>
          </cell>
          <cell r="N67">
            <v>0.75910696759548368</v>
          </cell>
          <cell r="O67">
            <v>0.75477160410116406</v>
          </cell>
          <cell r="P67">
            <v>0.76133157065669843</v>
          </cell>
        </row>
        <row r="68">
          <cell r="D68">
            <v>1.350842083002848</v>
          </cell>
          <cell r="E68">
            <v>0.62544041384678062</v>
          </cell>
          <cell r="F68">
            <v>0.62014060424712447</v>
          </cell>
          <cell r="G68">
            <v>0.62425085891760068</v>
          </cell>
          <cell r="H68">
            <v>0.60570074131711771</v>
          </cell>
          <cell r="I68">
            <v>0.62625869246372701</v>
          </cell>
          <cell r="J68">
            <v>0.65734130420367143</v>
          </cell>
          <cell r="K68">
            <v>0.72978140552030824</v>
          </cell>
          <cell r="L68">
            <v>0.73560619822793227</v>
          </cell>
          <cell r="M68">
            <v>0.74546320576342984</v>
          </cell>
          <cell r="N68">
            <v>0.75418611084123177</v>
          </cell>
          <cell r="O68">
            <v>0.74627544382361977</v>
          </cell>
          <cell r="P68">
            <v>0.71897238184869994</v>
          </cell>
        </row>
        <row r="69">
          <cell r="D69">
            <v>0.32693917132036182</v>
          </cell>
          <cell r="E69">
            <v>0.60974260753966825</v>
          </cell>
          <cell r="F69">
            <v>0.62720392099417221</v>
          </cell>
          <cell r="G69">
            <v>0.66495228633541792</v>
          </cell>
          <cell r="H69">
            <v>0.61832458478848651</v>
          </cell>
          <cell r="I69">
            <v>0.61351413786923925</v>
          </cell>
          <cell r="J69">
            <v>0.6174880178345149</v>
          </cell>
          <cell r="K69">
            <v>0.59583481627455492</v>
          </cell>
          <cell r="L69">
            <v>0.62860938102370967</v>
          </cell>
          <cell r="M69">
            <v>0.65990828737058849</v>
          </cell>
          <cell r="N69">
            <v>0.72480026306510181</v>
          </cell>
          <cell r="O69">
            <v>0.738386119416507</v>
          </cell>
          <cell r="P69">
            <v>0.74813794026457758</v>
          </cell>
        </row>
        <row r="70">
          <cell r="D70">
            <v>0.49689907617036505</v>
          </cell>
          <cell r="E70">
            <v>0.50367225141793448</v>
          </cell>
          <cell r="F70">
            <v>0.56110159308236995</v>
          </cell>
          <cell r="G70">
            <v>0.56295130526728221</v>
          </cell>
          <cell r="H70">
            <v>0.60094603485168074</v>
          </cell>
          <cell r="I70">
            <v>0.61836945486611172</v>
          </cell>
          <cell r="J70">
            <v>0.65625835286645573</v>
          </cell>
          <cell r="K70">
            <v>0.6063860179496976</v>
          </cell>
          <cell r="L70">
            <v>0.60472690507473315</v>
          </cell>
          <cell r="M70">
            <v>0.60803808646201873</v>
          </cell>
          <cell r="N70">
            <v>0.59925513514054718</v>
          </cell>
          <cell r="O70">
            <v>0.62531276627937071</v>
          </cell>
          <cell r="P70">
            <v>0.65597934202445352</v>
          </cell>
        </row>
        <row r="71">
          <cell r="D71">
            <v>-0.1329292947580997</v>
          </cell>
          <cell r="E71">
            <v>0.28143808611770299</v>
          </cell>
          <cell r="F71">
            <v>0.42406908887691414</v>
          </cell>
          <cell r="G71">
            <v>0.50258927007069154</v>
          </cell>
          <cell r="H71">
            <v>0.49828697609268008</v>
          </cell>
          <cell r="I71">
            <v>0.55388861940365153</v>
          </cell>
          <cell r="J71">
            <v>0.55548832763143685</v>
          </cell>
          <cell r="K71">
            <v>0.60559764689784545</v>
          </cell>
          <cell r="L71">
            <v>0.60792169720600941</v>
          </cell>
          <cell r="M71">
            <v>0.64708189301599295</v>
          </cell>
          <cell r="N71">
            <v>0.59854632935251695</v>
          </cell>
          <cell r="O71">
            <v>0.60770650234648349</v>
          </cell>
          <cell r="P71">
            <v>0.61111025430230093</v>
          </cell>
        </row>
        <row r="72">
          <cell r="D72">
            <v>-0.67733887061276554</v>
          </cell>
          <cell r="E72">
            <v>-0.1330953777840628</v>
          </cell>
          <cell r="F72">
            <v>2.2859978638136498E-2</v>
          </cell>
          <cell r="G72">
            <v>0.20361202205795786</v>
          </cell>
          <cell r="H72">
            <v>0.27486975559303223</v>
          </cell>
          <cell r="I72">
            <v>0.41951797773746918</v>
          </cell>
          <cell r="J72">
            <v>0.49777121140047109</v>
          </cell>
          <cell r="K72">
            <v>0.49472322972012117</v>
          </cell>
          <cell r="L72">
            <v>0.55854201816950955</v>
          </cell>
          <cell r="M72">
            <v>0.56025681733081878</v>
          </cell>
          <cell r="N72">
            <v>0.59468335058461641</v>
          </cell>
          <cell r="O72">
            <v>0.60188953311027626</v>
          </cell>
          <cell r="P72">
            <v>0.64148025467805603</v>
          </cell>
        </row>
        <row r="73">
          <cell r="D73">
            <v>-3.6375947395914117</v>
          </cell>
          <cell r="E73">
            <v>0.49790930534045108</v>
          </cell>
          <cell r="F73">
            <v>0.17690324506626889</v>
          </cell>
          <cell r="G73">
            <v>2.4195612113609842E-2</v>
          </cell>
          <cell r="H73">
            <v>-0.13943556800256349</v>
          </cell>
          <cell r="I73">
            <v>2.0680694797860326E-2</v>
          </cell>
          <cell r="J73">
            <v>0.19923630899990272</v>
          </cell>
          <cell r="K73">
            <v>0.30255862207700002</v>
          </cell>
          <cell r="L73">
            <v>0.41379007342872065</v>
          </cell>
          <cell r="M73">
            <v>0.49429799194948837</v>
          </cell>
          <cell r="N73">
            <v>0.49884004372214902</v>
          </cell>
          <cell r="O73">
            <v>0.54997814418987179</v>
          </cell>
          <cell r="P73">
            <v>0.55131103370613488</v>
          </cell>
        </row>
        <row r="74">
          <cell r="D74">
            <v>-7.3420989869177325E-3</v>
          </cell>
          <cell r="E74">
            <v>0.77298907535785277</v>
          </cell>
          <cell r="F74">
            <v>0.74553436666843786</v>
          </cell>
          <cell r="G74">
            <v>0.68811680868245728</v>
          </cell>
          <cell r="H74">
            <v>0.49096418699261651</v>
          </cell>
          <cell r="I74">
            <v>0.17053622667268115</v>
          </cell>
          <cell r="J74">
            <v>1.8770423707950196E-2</v>
          </cell>
          <cell r="K74">
            <v>-6.7161768699635541E-2</v>
          </cell>
          <cell r="L74">
            <v>4.1511365383169178E-2</v>
          </cell>
          <cell r="M74">
            <v>0.22661130159024384</v>
          </cell>
          <cell r="N74">
            <v>0.29104696923717499</v>
          </cell>
          <cell r="O74">
            <v>0.41837282220941735</v>
          </cell>
          <cell r="P74">
            <v>0.49815716015767747</v>
          </cell>
        </row>
        <row r="75">
          <cell r="D75">
            <v>0.40240765811621065</v>
          </cell>
          <cell r="E75">
            <v>0.82406305181648964</v>
          </cell>
          <cell r="F75">
            <v>0.86730629420699579</v>
          </cell>
          <cell r="G75">
            <v>0.82539091611001802</v>
          </cell>
          <cell r="H75">
            <v>0.76408114063221522</v>
          </cell>
          <cell r="I75">
            <v>0.74124268351801337</v>
          </cell>
          <cell r="J75">
            <v>0.68192900087375496</v>
          </cell>
          <cell r="K75">
            <v>0.59514192654737852</v>
          </cell>
          <cell r="L75">
            <v>0.19508545448231004</v>
          </cell>
          <cell r="M75">
            <v>6.5780731214119939E-2</v>
          </cell>
          <cell r="N75">
            <v>-0.11126842291249972</v>
          </cell>
          <cell r="O75">
            <v>2.1277102424970034E-2</v>
          </cell>
          <cell r="P75">
            <v>0.21360817409288749</v>
          </cell>
        </row>
        <row r="76">
          <cell r="D76">
            <v>0.59968281787412525</v>
          </cell>
          <cell r="E76">
            <v>0.72417955555621794</v>
          </cell>
          <cell r="F76">
            <v>0.73755994440202455</v>
          </cell>
          <cell r="G76">
            <v>0.74240343514396412</v>
          </cell>
          <cell r="H76">
            <v>0.81139734433850463</v>
          </cell>
          <cell r="I76">
            <v>0.85236930828330193</v>
          </cell>
          <cell r="J76">
            <v>0.81173205175209262</v>
          </cell>
          <cell r="K76">
            <v>0.78947022813651435</v>
          </cell>
          <cell r="L76">
            <v>0.77068293152280176</v>
          </cell>
          <cell r="M76">
            <v>0.71836447751821719</v>
          </cell>
          <cell r="N76">
            <v>0.58873936947461014</v>
          </cell>
          <cell r="O76">
            <v>0.11212373726110471</v>
          </cell>
          <cell r="P76">
            <v>-3.391190212626365E-3</v>
          </cell>
        </row>
        <row r="77">
          <cell r="D77">
            <v>-0.18857004657029106</v>
          </cell>
          <cell r="E77">
            <v>0.72497058447184248</v>
          </cell>
          <cell r="F77">
            <v>0.69815640556670167</v>
          </cell>
          <cell r="G77">
            <v>0.68958805327815609</v>
          </cell>
          <cell r="H77">
            <v>0.71299475643761545</v>
          </cell>
          <cell r="I77">
            <v>0.7258739580666449</v>
          </cell>
          <cell r="J77">
            <v>0.73026735607723714</v>
          </cell>
          <cell r="K77">
            <v>0.83416033811741452</v>
          </cell>
          <cell r="L77">
            <v>0.88755140472658722</v>
          </cell>
          <cell r="M77">
            <v>0.83636405710702688</v>
          </cell>
          <cell r="N77">
            <v>0.87051539856570836</v>
          </cell>
          <cell r="O77">
            <v>0.77169743141675007</v>
          </cell>
          <cell r="P77">
            <v>0.71782926978879324</v>
          </cell>
        </row>
        <row r="78">
          <cell r="D78">
            <v>0.43360370246450225</v>
          </cell>
          <cell r="E78">
            <v>0.59315239042766144</v>
          </cell>
          <cell r="F78">
            <v>0.61489192725696218</v>
          </cell>
          <cell r="G78">
            <v>0.62496313142550408</v>
          </cell>
          <cell r="H78">
            <v>0.7132676049341713</v>
          </cell>
          <cell r="I78">
            <v>0.6870297404565876</v>
          </cell>
          <cell r="J78">
            <v>0.67853725808693244</v>
          </cell>
          <cell r="K78">
            <v>0.71625073700493613</v>
          </cell>
          <cell r="L78">
            <v>0.73571058448241877</v>
          </cell>
          <cell r="M78">
            <v>0.74095438106647737</v>
          </cell>
          <cell r="N78">
            <v>0.8653487436738766</v>
          </cell>
          <cell r="O78">
            <v>0.95087021493227064</v>
          </cell>
          <cell r="P78">
            <v>0.901558249912494</v>
          </cell>
        </row>
        <row r="79">
          <cell r="D79">
            <v>0.44015482485004759</v>
          </cell>
          <cell r="E79">
            <v>0.69516706381098281</v>
          </cell>
          <cell r="F79">
            <v>0.65820169398239048</v>
          </cell>
          <cell r="G79">
            <v>0.61484881656865753</v>
          </cell>
          <cell r="H79">
            <v>0.58486518185001912</v>
          </cell>
          <cell r="I79">
            <v>0.60553298052346072</v>
          </cell>
          <cell r="J79">
            <v>0.61528289011042292</v>
          </cell>
          <cell r="K79">
            <v>0.73191142897063433</v>
          </cell>
          <cell r="L79">
            <v>0.68969895749366439</v>
          </cell>
          <cell r="M79">
            <v>0.68114094232068545</v>
          </cell>
          <cell r="N79">
            <v>0.72311762128579438</v>
          </cell>
          <cell r="O79">
            <v>0.75308616895460656</v>
          </cell>
          <cell r="P79">
            <v>0.75806536868043906</v>
          </cell>
        </row>
        <row r="80">
          <cell r="D80">
            <v>1.1419603013617783</v>
          </cell>
          <cell r="E80">
            <v>0.69939710733362581</v>
          </cell>
          <cell r="F80">
            <v>0.67785245581316467</v>
          </cell>
          <cell r="G80">
            <v>0.66870407784251584</v>
          </cell>
          <cell r="H80">
            <v>0.68388343994864897</v>
          </cell>
          <cell r="I80">
            <v>0.64814834907432883</v>
          </cell>
          <cell r="J80">
            <v>0.60618349850642539</v>
          </cell>
          <cell r="K80">
            <v>0.58727228144475829</v>
          </cell>
          <cell r="L80">
            <v>0.61193450773667801</v>
          </cell>
          <cell r="M80">
            <v>0.62231633979653767</v>
          </cell>
          <cell r="N80">
            <v>0.73065601489351961</v>
          </cell>
          <cell r="O80">
            <v>0.694329239775756</v>
          </cell>
          <cell r="P80">
            <v>0.68573236638830382</v>
          </cell>
        </row>
        <row r="81">
          <cell r="D81">
            <v>0.57292811870368598</v>
          </cell>
          <cell r="E81">
            <v>0.61210731054890788</v>
          </cell>
          <cell r="F81">
            <v>0.64429000482453813</v>
          </cell>
          <cell r="G81">
            <v>0.65429907517654884</v>
          </cell>
          <cell r="H81">
            <v>0.68839765760137839</v>
          </cell>
          <cell r="I81">
            <v>0.66685240260735557</v>
          </cell>
          <cell r="J81">
            <v>0.65799442336637726</v>
          </cell>
          <cell r="K81">
            <v>0.68876690819970632</v>
          </cell>
          <cell r="L81">
            <v>0.65092847467466386</v>
          </cell>
          <cell r="M81">
            <v>0.60849340171578925</v>
          </cell>
          <cell r="N81">
            <v>0.59138970810537161</v>
          </cell>
          <cell r="O81">
            <v>0.61168445024090179</v>
          </cell>
          <cell r="P81">
            <v>0.62202297007740481</v>
          </cell>
        </row>
        <row r="82">
          <cell r="D82">
            <v>-9.2300598814887294E-2</v>
          </cell>
          <cell r="E82">
            <v>0.50736780581756269</v>
          </cell>
          <cell r="F82">
            <v>0.53082248579759694</v>
          </cell>
          <cell r="G82">
            <v>0.56039721041861723</v>
          </cell>
          <cell r="H82">
            <v>0.60366700190812705</v>
          </cell>
          <cell r="I82">
            <v>0.63459862858130511</v>
          </cell>
          <cell r="J82">
            <v>0.64427409631094357</v>
          </cell>
          <cell r="K82">
            <v>0.68250595510672551</v>
          </cell>
          <cell r="L82">
            <v>0.67186227165171775</v>
          </cell>
          <cell r="M82">
            <v>0.66248374507592234</v>
          </cell>
          <cell r="N82">
            <v>0.69097085990387164</v>
          </cell>
          <cell r="O82">
            <v>0.66111579415752675</v>
          </cell>
          <cell r="P82">
            <v>0.61503630283336996</v>
          </cell>
        </row>
        <row r="83">
          <cell r="D83">
            <v>-9.4715468883066496E-3</v>
          </cell>
          <cell r="E83">
            <v>0.50645102601258163</v>
          </cell>
          <cell r="F83">
            <v>0.51056768074675019</v>
          </cell>
          <cell r="G83">
            <v>0.52835602436100693</v>
          </cell>
          <cell r="H83">
            <v>0.50100171772445301</v>
          </cell>
          <cell r="I83">
            <v>0.5242997606618931</v>
          </cell>
          <cell r="J83">
            <v>0.55314916843259065</v>
          </cell>
          <cell r="K83">
            <v>0.60441097020195778</v>
          </cell>
          <cell r="L83">
            <v>0.63083775711585377</v>
          </cell>
          <cell r="M83">
            <v>0.64006378288502985</v>
          </cell>
          <cell r="N83">
            <v>0.69024304236103196</v>
          </cell>
          <cell r="O83">
            <v>0.67398030313001833</v>
          </cell>
          <cell r="P83">
            <v>0.66443115504386041</v>
          </cell>
        </row>
        <row r="84">
          <cell r="D84">
            <v>-0.61043507746418879</v>
          </cell>
          <cell r="E84">
            <v>0.58487658466900883</v>
          </cell>
          <cell r="F84">
            <v>0.57282732301073114</v>
          </cell>
          <cell r="G84">
            <v>0.54752487091343827</v>
          </cell>
          <cell r="H84">
            <v>0.5012409336248268</v>
          </cell>
          <cell r="I84">
            <v>0.50522696010688994</v>
          </cell>
          <cell r="J84">
            <v>0.52259788370197857</v>
          </cell>
          <cell r="K84">
            <v>0.51536308480292814</v>
          </cell>
          <cell r="L84">
            <v>0.52465661665775443</v>
          </cell>
          <cell r="M84">
            <v>0.5536506475527222</v>
          </cell>
          <cell r="N84">
            <v>0.60108095952779095</v>
          </cell>
          <cell r="O84">
            <v>0.63603515401185406</v>
          </cell>
          <cell r="P84">
            <v>0.6458726916604639</v>
          </cell>
        </row>
        <row r="85">
          <cell r="D85">
            <v>-0.186007744333061</v>
          </cell>
          <cell r="E85">
            <v>0.53245205227631287</v>
          </cell>
          <cell r="F85">
            <v>0.59424574644361694</v>
          </cell>
          <cell r="G85">
            <v>0.6012576377536325</v>
          </cell>
          <cell r="H85">
            <v>0.57832003283306621</v>
          </cell>
          <cell r="I85">
            <v>0.5666256459568968</v>
          </cell>
          <cell r="J85">
            <v>0.54192038072807736</v>
          </cell>
          <cell r="K85">
            <v>0.51160053232125668</v>
          </cell>
          <cell r="L85">
            <v>0.5172928026377448</v>
          </cell>
          <cell r="M85">
            <v>0.53385439748017061</v>
          </cell>
          <cell r="N85">
            <v>0.5115961764992063</v>
          </cell>
          <cell r="O85">
            <v>0.52492737702162628</v>
          </cell>
          <cell r="P85">
            <v>0.55267090036646571</v>
          </cell>
        </row>
        <row r="86">
          <cell r="D86">
            <v>4.3552058821383362E-2</v>
          </cell>
          <cell r="E86">
            <v>0.5944105144302807</v>
          </cell>
          <cell r="F86">
            <v>0.5530261343215207</v>
          </cell>
          <cell r="G86">
            <v>0.5702994752296916</v>
          </cell>
          <cell r="H86">
            <v>0.5272086246712373</v>
          </cell>
          <cell r="I86">
            <v>0.58762042287424643</v>
          </cell>
          <cell r="J86">
            <v>0.59430997347645032</v>
          </cell>
          <cell r="K86">
            <v>0.59128850751859807</v>
          </cell>
          <cell r="L86">
            <v>0.5727495982153733</v>
          </cell>
          <cell r="M86">
            <v>0.54927468691687165</v>
          </cell>
          <cell r="N86">
            <v>0.52012712389292393</v>
          </cell>
          <cell r="O86">
            <v>0.51356186287691796</v>
          </cell>
          <cell r="P86">
            <v>0.53047017070911062</v>
          </cell>
        </row>
        <row r="87">
          <cell r="D87">
            <v>-0.44476400433559599</v>
          </cell>
          <cell r="E87">
            <v>0.54015318189451667</v>
          </cell>
          <cell r="F87">
            <v>0.6166875962964351</v>
          </cell>
          <cell r="G87">
            <v>0.62837912152837549</v>
          </cell>
          <cell r="H87">
            <v>0.58692995333800024</v>
          </cell>
          <cell r="I87">
            <v>0.54712292330989087</v>
          </cell>
          <cell r="J87">
            <v>0.56381192159189253</v>
          </cell>
          <cell r="K87">
            <v>0.53641827120709085</v>
          </cell>
          <cell r="L87">
            <v>0.59878929315429907</v>
          </cell>
          <cell r="M87">
            <v>0.60572605368791521</v>
          </cell>
          <cell r="N87">
            <v>0.59364768456332828</v>
          </cell>
          <cell r="O87">
            <v>0.57829362333358481</v>
          </cell>
          <cell r="P87">
            <v>0.55584372201302024</v>
          </cell>
        </row>
        <row r="88">
          <cell r="D88">
            <v>-0.7028500556817362</v>
          </cell>
          <cell r="E88">
            <v>0.55083113681327645</v>
          </cell>
          <cell r="F88">
            <v>0.53568259821900399</v>
          </cell>
          <cell r="G88">
            <v>0.53306234321079593</v>
          </cell>
          <cell r="H88">
            <v>0.53457390762877099</v>
          </cell>
          <cell r="I88">
            <v>0.60862554025315918</v>
          </cell>
          <cell r="J88">
            <v>0.61988713516630267</v>
          </cell>
          <cell r="K88">
            <v>0.59160194537973498</v>
          </cell>
          <cell r="L88">
            <v>0.5555662661959726</v>
          </cell>
          <cell r="M88">
            <v>0.57124165954783246</v>
          </cell>
          <cell r="N88">
            <v>0.54786147657484652</v>
          </cell>
          <cell r="O88">
            <v>0.60113190660746463</v>
          </cell>
          <cell r="P88">
            <v>0.60802871314956286</v>
          </cell>
        </row>
        <row r="89">
          <cell r="D89">
            <v>0.32047254920932738</v>
          </cell>
          <cell r="E89">
            <v>0.57446511201921402</v>
          </cell>
          <cell r="F89">
            <v>0.56193807891237257</v>
          </cell>
          <cell r="G89">
            <v>0.56885361833940362</v>
          </cell>
          <cell r="H89">
            <v>0.54460471867691551</v>
          </cell>
          <cell r="I89">
            <v>0.53036723680567166</v>
          </cell>
          <cell r="J89">
            <v>0.52775934691758519</v>
          </cell>
          <cell r="K89">
            <v>0.54565719803875734</v>
          </cell>
          <cell r="L89">
            <v>0.61311678665506275</v>
          </cell>
          <cell r="M89">
            <v>0.6243394117020804</v>
          </cell>
          <cell r="N89">
            <v>0.59616112760112605</v>
          </cell>
          <cell r="O89">
            <v>0.56650891901660938</v>
          </cell>
          <cell r="P89">
            <v>0.58151549588944584</v>
          </cell>
        </row>
        <row r="90">
          <cell r="D90">
            <v>-0.1673368555549003</v>
          </cell>
          <cell r="E90">
            <v>0.6279076780996794</v>
          </cell>
          <cell r="F90">
            <v>0.63335331737958056</v>
          </cell>
          <cell r="G90">
            <v>0.62097104967220673</v>
          </cell>
          <cell r="H90">
            <v>0.56694714781369482</v>
          </cell>
          <cell r="I90">
            <v>0.55501156015052655</v>
          </cell>
          <cell r="J90">
            <v>0.5618110946063305</v>
          </cell>
          <cell r="K90">
            <v>0.55680753499969349</v>
          </cell>
          <cell r="L90">
            <v>0.54213917193208616</v>
          </cell>
          <cell r="M90">
            <v>0.53972865708514095</v>
          </cell>
          <cell r="N90">
            <v>0.54751560178904113</v>
          </cell>
          <cell r="O90">
            <v>0.61665167194850457</v>
          </cell>
          <cell r="P90">
            <v>0.62731746192870752</v>
          </cell>
        </row>
        <row r="91">
          <cell r="D91">
            <v>0.6060169600226929</v>
          </cell>
          <cell r="E91">
            <v>0.64645604319771344</v>
          </cell>
          <cell r="F91">
            <v>0.63893794511184243</v>
          </cell>
          <cell r="G91">
            <v>0.6051250686062164</v>
          </cell>
          <cell r="H91">
            <v>0.61886307541095731</v>
          </cell>
          <cell r="I91">
            <v>0.62410908121521613</v>
          </cell>
          <cell r="J91">
            <v>0.61186837434913643</v>
          </cell>
          <cell r="K91">
            <v>0.5689170416206768</v>
          </cell>
          <cell r="L91">
            <v>0.56646480992997483</v>
          </cell>
          <cell r="M91">
            <v>0.57330871010722095</v>
          </cell>
          <cell r="N91">
            <v>0.56308743232955916</v>
          </cell>
          <cell r="O91">
            <v>0.54398172170661407</v>
          </cell>
          <cell r="P91">
            <v>0.5415517446982463</v>
          </cell>
        </row>
        <row r="92">
          <cell r="D92">
            <v>0.62676669272239116</v>
          </cell>
          <cell r="E92">
            <v>0.64396645580124923</v>
          </cell>
          <cell r="F92">
            <v>0.64365414779147145</v>
          </cell>
          <cell r="G92">
            <v>0.64282122028772082</v>
          </cell>
          <cell r="H92">
            <v>0.63679179777861727</v>
          </cell>
          <cell r="I92">
            <v>0.6291876868561308</v>
          </cell>
          <cell r="J92">
            <v>0.5963516952200818</v>
          </cell>
          <cell r="K92">
            <v>0.62935752955123314</v>
          </cell>
          <cell r="L92">
            <v>0.62649970188966109</v>
          </cell>
          <cell r="M92">
            <v>0.61415857753449588</v>
          </cell>
          <cell r="N92">
            <v>0.57913053236310141</v>
          </cell>
          <cell r="O92">
            <v>0.57235400102691669</v>
          </cell>
          <cell r="P92">
            <v>0.57905287191375399</v>
          </cell>
        </row>
        <row r="93">
          <cell r="D93">
            <v>-0.113719933782797</v>
          </cell>
          <cell r="E93">
            <v>0.60113671220104914</v>
          </cell>
          <cell r="F93">
            <v>0.60372017959456381</v>
          </cell>
          <cell r="G93">
            <v>0.61900687388111486</v>
          </cell>
          <cell r="H93">
            <v>0.63434021340164448</v>
          </cell>
          <cell r="I93">
            <v>0.63374064825556853</v>
          </cell>
          <cell r="J93">
            <v>0.63280921545173319</v>
          </cell>
          <cell r="K93">
            <v>0.63759202822368866</v>
          </cell>
          <cell r="L93">
            <v>0.64195913938390969</v>
          </cell>
          <cell r="M93">
            <v>0.60600737159779672</v>
          </cell>
          <cell r="N93">
            <v>0.62947094212846644</v>
          </cell>
          <cell r="O93">
            <v>0.63512043631063342</v>
          </cell>
          <cell r="P93">
            <v>0.6231222835093837</v>
          </cell>
        </row>
        <row r="94">
          <cell r="D94">
            <v>0.5957401240914707</v>
          </cell>
          <cell r="E94">
            <v>0.58136933791318302</v>
          </cell>
          <cell r="F94">
            <v>0.59422189544879422</v>
          </cell>
          <cell r="G94">
            <v>0.57968893595997906</v>
          </cell>
          <cell r="H94">
            <v>0.59214980752775936</v>
          </cell>
          <cell r="I94">
            <v>0.59459041184060746</v>
          </cell>
          <cell r="J94">
            <v>0.6094298717879808</v>
          </cell>
          <cell r="K94">
            <v>0.63470001235895401</v>
          </cell>
          <cell r="L94">
            <v>0.63434445913275672</v>
          </cell>
          <cell r="M94">
            <v>0.6334536020449254</v>
          </cell>
          <cell r="N94">
            <v>0.65133560047572714</v>
          </cell>
          <cell r="O94">
            <v>0.64205269878172389</v>
          </cell>
          <cell r="P94">
            <v>0.60610486753164328</v>
          </cell>
        </row>
        <row r="95">
          <cell r="D95">
            <v>0.25904451951390689</v>
          </cell>
          <cell r="E95">
            <v>0.58397546837764103</v>
          </cell>
          <cell r="F95">
            <v>0.56881841123617016</v>
          </cell>
          <cell r="G95">
            <v>0.55619966185596059</v>
          </cell>
          <cell r="H95">
            <v>0.57316381061852262</v>
          </cell>
          <cell r="I95">
            <v>0.58561684745185894</v>
          </cell>
          <cell r="J95">
            <v>0.57165559606326766</v>
          </cell>
          <cell r="K95">
            <v>0.6000828672642553</v>
          </cell>
          <cell r="L95">
            <v>0.59471121513429315</v>
          </cell>
          <cell r="M95">
            <v>0.60977877856166574</v>
          </cell>
          <cell r="N95">
            <v>0.63501540930838662</v>
          </cell>
          <cell r="O95">
            <v>0.64717430785166652</v>
          </cell>
          <cell r="P95">
            <v>0.64619869295029542</v>
          </cell>
        </row>
        <row r="96">
          <cell r="D96">
            <v>0.90257831103545993</v>
          </cell>
          <cell r="E96">
            <v>0.56095856606456407</v>
          </cell>
          <cell r="F96">
            <v>0.56225396855736898</v>
          </cell>
          <cell r="G96">
            <v>0.57650483981065559</v>
          </cell>
          <cell r="H96">
            <v>0.57581455444500429</v>
          </cell>
          <cell r="I96">
            <v>0.56105270229583892</v>
          </cell>
          <cell r="J96">
            <v>0.54891327097676579</v>
          </cell>
          <cell r="K96">
            <v>0.57320612204178079</v>
          </cell>
          <cell r="L96">
            <v>0.59324367537447209</v>
          </cell>
          <cell r="M96">
            <v>0.5784678971320304</v>
          </cell>
          <cell r="N96">
            <v>0.59729664066355082</v>
          </cell>
          <cell r="O96">
            <v>0.59491794198294357</v>
          </cell>
          <cell r="P96">
            <v>0.60999602517794105</v>
          </cell>
        </row>
        <row r="97">
          <cell r="D97">
            <v>0.55454517753279486</v>
          </cell>
          <cell r="E97">
            <v>0.6240041920090994</v>
          </cell>
          <cell r="F97">
            <v>0.60367826723193785</v>
          </cell>
          <cell r="G97">
            <v>0.58159867349200023</v>
          </cell>
          <cell r="H97">
            <v>0.55355233828477934</v>
          </cell>
          <cell r="I97">
            <v>0.55484149524279669</v>
          </cell>
          <cell r="J97">
            <v>0.56876042715246433</v>
          </cell>
          <cell r="K97">
            <v>0.57919755539658735</v>
          </cell>
          <cell r="L97">
            <v>0.56114913278787515</v>
          </cell>
          <cell r="M97">
            <v>0.54889984603256758</v>
          </cell>
          <cell r="N97">
            <v>0.58038891306431217</v>
          </cell>
          <cell r="O97">
            <v>0.59067497520118284</v>
          </cell>
          <cell r="P97">
            <v>0.57604473207842088</v>
          </cell>
        </row>
        <row r="98">
          <cell r="D98">
            <v>0.30920729302437172</v>
          </cell>
          <cell r="E98">
            <v>0.55007961679141248</v>
          </cell>
          <cell r="F98">
            <v>0.57225513039352782</v>
          </cell>
          <cell r="G98">
            <v>0.57047915770932067</v>
          </cell>
          <cell r="H98">
            <v>0.61564615574897674</v>
          </cell>
          <cell r="I98">
            <v>0.59562311592108164</v>
          </cell>
          <cell r="J98">
            <v>0.57389361265507188</v>
          </cell>
          <cell r="K98">
            <v>0.55034302278819147</v>
          </cell>
          <cell r="L98">
            <v>0.55795395734759679</v>
          </cell>
          <cell r="M98">
            <v>0.57213379063036185</v>
          </cell>
          <cell r="N98">
            <v>0.57820504698948194</v>
          </cell>
          <cell r="O98">
            <v>0.56747296742037423</v>
          </cell>
          <cell r="P98">
            <v>0.55481735128626075</v>
          </cell>
        </row>
        <row r="99">
          <cell r="D99">
            <v>0.37418516568656907</v>
          </cell>
          <cell r="E99">
            <v>0.58364100878988068</v>
          </cell>
          <cell r="F99">
            <v>0.55987678206399227</v>
          </cell>
          <cell r="G99">
            <v>0.56464290095612901</v>
          </cell>
          <cell r="H99">
            <v>0.5433520302660847</v>
          </cell>
          <cell r="I99">
            <v>0.56505446653464153</v>
          </cell>
          <cell r="J99">
            <v>0.56353589809163995</v>
          </cell>
          <cell r="K99">
            <v>0.61695805923335656</v>
          </cell>
          <cell r="L99">
            <v>0.59217880817834634</v>
          </cell>
          <cell r="M99">
            <v>0.57067463203571323</v>
          </cell>
          <cell r="N99">
            <v>0.55418626113878344</v>
          </cell>
          <cell r="O99">
            <v>0.5569165752516847</v>
          </cell>
          <cell r="P99">
            <v>0.571098442620116</v>
          </cell>
        </row>
        <row r="100">
          <cell r="D100">
            <v>6.1265303792445998E-2</v>
          </cell>
          <cell r="E100">
            <v>0.5264739166536222</v>
          </cell>
          <cell r="F100">
            <v>0.5717362173449172</v>
          </cell>
          <cell r="G100">
            <v>0.57394041045102584</v>
          </cell>
          <cell r="H100">
            <v>0.57641189242339264</v>
          </cell>
          <cell r="I100">
            <v>0.55291145942340625</v>
          </cell>
          <cell r="J100">
            <v>0.55747900561917896</v>
          </cell>
          <cell r="K100">
            <v>0.54552037336522263</v>
          </cell>
          <cell r="L100">
            <v>0.56625719741968461</v>
          </cell>
          <cell r="M100">
            <v>0.56446283787469576</v>
          </cell>
          <cell r="N100">
            <v>0.61363978664467911</v>
          </cell>
          <cell r="O100">
            <v>0.59617731033323285</v>
          </cell>
          <cell r="P100">
            <v>0.57461025573051983</v>
          </cell>
        </row>
        <row r="101">
          <cell r="D101">
            <v>0.93683022108965475</v>
          </cell>
          <cell r="E101">
            <v>0.56948101234016957</v>
          </cell>
          <cell r="F101">
            <v>0.5272614272957048</v>
          </cell>
          <cell r="G101">
            <v>0.51596749589733237</v>
          </cell>
          <cell r="H101">
            <v>0.51968506416415317</v>
          </cell>
          <cell r="I101">
            <v>0.56425983661674728</v>
          </cell>
          <cell r="J101">
            <v>0.56659691410028956</v>
          </cell>
          <cell r="K101">
            <v>0.57797288812488168</v>
          </cell>
          <cell r="L101">
            <v>0.55494732686718928</v>
          </cell>
          <cell r="M101">
            <v>0.55951879799521897</v>
          </cell>
          <cell r="N101">
            <v>0.54558473493527671</v>
          </cell>
          <cell r="O101">
            <v>0.56285625844351306</v>
          </cell>
          <cell r="P101">
            <v>0.56143189272856087</v>
          </cell>
        </row>
        <row r="102">
          <cell r="D102">
            <v>0.19328760685493079</v>
          </cell>
          <cell r="E102">
            <v>0.54147127745731261</v>
          </cell>
          <cell r="F102">
            <v>0.56837980320400316</v>
          </cell>
          <cell r="G102">
            <v>0.57014889061328944</v>
          </cell>
          <cell r="H102">
            <v>0.56204173649916733</v>
          </cell>
          <cell r="I102">
            <v>0.5208536758685699</v>
          </cell>
          <cell r="J102">
            <v>0.51013025024314318</v>
          </cell>
          <cell r="K102">
            <v>0.52396989520910753</v>
          </cell>
          <cell r="L102">
            <v>0.56563083507659828</v>
          </cell>
          <cell r="M102">
            <v>0.568001020746986</v>
          </cell>
          <cell r="N102">
            <v>0.57924430896978329</v>
          </cell>
          <cell r="O102">
            <v>0.55499959025331969</v>
          </cell>
          <cell r="P102">
            <v>0.55962583487418893</v>
          </cell>
        </row>
        <row r="103">
          <cell r="D103">
            <v>1.0711516464441613</v>
          </cell>
          <cell r="E103">
            <v>0.60064781636615339</v>
          </cell>
          <cell r="F103">
            <v>0.55373403815299005</v>
          </cell>
          <cell r="G103">
            <v>0.53890636158469529</v>
          </cell>
          <cell r="H103">
            <v>0.53539085973487832</v>
          </cell>
          <cell r="I103">
            <v>0.56163538714858108</v>
          </cell>
          <cell r="J103">
            <v>0.5633079328483892</v>
          </cell>
          <cell r="K103">
            <v>0.55925800799321101</v>
          </cell>
          <cell r="L103">
            <v>0.52468942531305252</v>
          </cell>
          <cell r="M103">
            <v>0.51437396847246397</v>
          </cell>
          <cell r="N103">
            <v>0.52406831495495343</v>
          </cell>
          <cell r="O103">
            <v>0.56712830075462739</v>
          </cell>
          <cell r="P103">
            <v>0.5694693663434669</v>
          </cell>
        </row>
        <row r="104">
          <cell r="D104">
            <v>0.75902547438193724</v>
          </cell>
          <cell r="E104">
            <v>0.60592606444316799</v>
          </cell>
          <cell r="F104">
            <v>0.60312596326318313</v>
          </cell>
          <cell r="G104">
            <v>0.60513000705025621</v>
          </cell>
          <cell r="H104">
            <v>0.59399079499060536</v>
          </cell>
          <cell r="I104">
            <v>0.54723113895174913</v>
          </cell>
          <cell r="J104">
            <v>0.53261486713167128</v>
          </cell>
          <cell r="K104">
            <v>0.53870675267395629</v>
          </cell>
          <cell r="L104">
            <v>0.55864855970788541</v>
          </cell>
          <cell r="M104">
            <v>0.56027193086186855</v>
          </cell>
          <cell r="N104">
            <v>0.56443353317514122</v>
          </cell>
          <cell r="O104">
            <v>0.52480567631516173</v>
          </cell>
          <cell r="P104">
            <v>0.51448631930793365</v>
          </cell>
        </row>
        <row r="105">
          <cell r="D105">
            <v>0.49576519729743762</v>
          </cell>
          <cell r="E105">
            <v>0.55708058293192353</v>
          </cell>
          <cell r="F105">
            <v>0.58280049385625032</v>
          </cell>
          <cell r="G105">
            <v>0.57367903771747086</v>
          </cell>
          <cell r="H105">
            <v>0.59858307873948158</v>
          </cell>
          <cell r="I105">
            <v>0.59576180401856382</v>
          </cell>
          <cell r="J105">
            <v>0.59775179183281124</v>
          </cell>
          <cell r="K105">
            <v>0.58868544417501834</v>
          </cell>
          <cell r="L105">
            <v>0.55050030126035698</v>
          </cell>
          <cell r="M105">
            <v>0.53577155467421833</v>
          </cell>
          <cell r="N105">
            <v>0.53521544181769465</v>
          </cell>
          <cell r="O105">
            <v>0.56372156827650122</v>
          </cell>
          <cell r="P105">
            <v>0.5654139390174161</v>
          </cell>
        </row>
        <row r="106">
          <cell r="D106">
            <v>0.86808223327761402</v>
          </cell>
          <cell r="E106">
            <v>0.59716491269997674</v>
          </cell>
          <cell r="F106">
            <v>0.5594532576500163</v>
          </cell>
          <cell r="G106">
            <v>0.55855705912303244</v>
          </cell>
          <cell r="H106">
            <v>0.55088979576791441</v>
          </cell>
          <cell r="I106">
            <v>0.57620218470764217</v>
          </cell>
          <cell r="J106">
            <v>0.5672209853567215</v>
          </cell>
          <cell r="K106">
            <v>0.59733644307008316</v>
          </cell>
          <cell r="L106">
            <v>0.59072310332390332</v>
          </cell>
          <cell r="M106">
            <v>0.59251079972805998</v>
          </cell>
          <cell r="N106">
            <v>0.59295672515879028</v>
          </cell>
          <cell r="O106">
            <v>0.54623143863417079</v>
          </cell>
          <cell r="P106">
            <v>0.53229341917452011</v>
          </cell>
        </row>
        <row r="107">
          <cell r="D107">
            <v>0.79530623314454385</v>
          </cell>
          <cell r="E107">
            <v>0.60013717734849614</v>
          </cell>
          <cell r="F107">
            <v>0.59097423233769564</v>
          </cell>
          <cell r="G107">
            <v>0.58256072884515231</v>
          </cell>
          <cell r="H107">
            <v>0.59008411268638117</v>
          </cell>
          <cell r="I107">
            <v>0.55274599292308035</v>
          </cell>
          <cell r="J107">
            <v>0.55182685846595692</v>
          </cell>
          <cell r="K107">
            <v>0.55136641820424181</v>
          </cell>
          <cell r="L107">
            <v>0.57503308312432899</v>
          </cell>
          <cell r="M107">
            <v>0.56611955090319566</v>
          </cell>
          <cell r="N107">
            <v>0.59283061185363373</v>
          </cell>
          <cell r="O107">
            <v>0.59524878700827</v>
          </cell>
          <cell r="P107">
            <v>0.59704546651989521</v>
          </cell>
        </row>
        <row r="108">
          <cell r="D108">
            <v>0.88103407547919221</v>
          </cell>
          <cell r="E108">
            <v>0.59220516103569232</v>
          </cell>
          <cell r="F108">
            <v>0.59570882322480379</v>
          </cell>
          <cell r="G108">
            <v>0.5811865188414318</v>
          </cell>
          <cell r="H108">
            <v>0.59291191703048762</v>
          </cell>
          <cell r="I108">
            <v>0.58382358384090249</v>
          </cell>
          <cell r="J108">
            <v>0.57558503609104361</v>
          </cell>
          <cell r="K108">
            <v>0.58726051653795253</v>
          </cell>
          <cell r="L108">
            <v>0.55320776662804527</v>
          </cell>
          <cell r="M108">
            <v>0.55228837057498004</v>
          </cell>
          <cell r="N108">
            <v>0.54983527237873575</v>
          </cell>
          <cell r="O108">
            <v>0.57051220098570188</v>
          </cell>
          <cell r="P108">
            <v>0.5620610206221982</v>
          </cell>
        </row>
        <row r="109">
          <cell r="D109">
            <v>0.58758113988996996</v>
          </cell>
          <cell r="E109">
            <v>0.53792783941817923</v>
          </cell>
          <cell r="F109">
            <v>0.53499722414940631</v>
          </cell>
          <cell r="G109">
            <v>0.55436950625449188</v>
          </cell>
          <cell r="H109">
            <v>0.58542009613782553</v>
          </cell>
          <cell r="I109">
            <v>0.58898822493775083</v>
          </cell>
          <cell r="J109">
            <v>0.57458980354681199</v>
          </cell>
          <cell r="K109">
            <v>0.59141568462862892</v>
          </cell>
          <cell r="L109">
            <v>0.5813427897605985</v>
          </cell>
          <cell r="M109">
            <v>0.57311562282960682</v>
          </cell>
          <cell r="N109">
            <v>0.58834515726408243</v>
          </cell>
          <cell r="O109">
            <v>0.55186695441446743</v>
          </cell>
          <cell r="P109">
            <v>0.55094104949225486</v>
          </cell>
        </row>
        <row r="110">
          <cell r="D110">
            <v>0.69917349274266516</v>
          </cell>
          <cell r="E110">
            <v>0.52196427442170756</v>
          </cell>
          <cell r="F110">
            <v>0.54955859368996796</v>
          </cell>
          <cell r="G110">
            <v>0.54781117027063986</v>
          </cell>
          <cell r="H110">
            <v>0.53191788898260528</v>
          </cell>
          <cell r="I110">
            <v>0.5290178154006473</v>
          </cell>
          <cell r="J110">
            <v>0.54795124428071262</v>
          </cell>
          <cell r="K110">
            <v>0.58326706555812613</v>
          </cell>
          <cell r="L110">
            <v>0.58774964654616146</v>
          </cell>
          <cell r="M110">
            <v>0.57339021951412372</v>
          </cell>
          <cell r="N110">
            <v>0.58957128811812232</v>
          </cell>
          <cell r="O110">
            <v>0.58253209228420477</v>
          </cell>
          <cell r="P110">
            <v>0.57427021486605145</v>
          </cell>
        </row>
        <row r="111">
          <cell r="D111">
            <v>0.15030009163492505</v>
          </cell>
          <cell r="E111">
            <v>0.53038231537901659</v>
          </cell>
          <cell r="F111">
            <v>0.52171676512192289</v>
          </cell>
          <cell r="G111">
            <v>0.5305737696427284</v>
          </cell>
          <cell r="H111">
            <v>0.51620220716711196</v>
          </cell>
          <cell r="I111">
            <v>0.54322364967537096</v>
          </cell>
          <cell r="J111">
            <v>0.54165748582665829</v>
          </cell>
          <cell r="K111">
            <v>0.53136131331260983</v>
          </cell>
          <cell r="L111">
            <v>0.5266793304834736</v>
          </cell>
          <cell r="M111">
            <v>0.54586341595814747</v>
          </cell>
          <cell r="N111">
            <v>0.58267119610792961</v>
          </cell>
          <cell r="O111">
            <v>0.58573934144726247</v>
          </cell>
          <cell r="P111">
            <v>0.57152293588159531</v>
          </cell>
        </row>
        <row r="112">
          <cell r="D112">
            <v>0.5440188872142927</v>
          </cell>
          <cell r="E112">
            <v>0.50046749249316369</v>
          </cell>
          <cell r="F112">
            <v>0.50748115660327964</v>
          </cell>
          <cell r="G112">
            <v>0.52336870140613612</v>
          </cell>
          <cell r="H112">
            <v>0.52471986734322762</v>
          </cell>
          <cell r="I112">
            <v>0.51659777773185034</v>
          </cell>
          <cell r="J112">
            <v>0.52533466994850053</v>
          </cell>
          <cell r="K112">
            <v>0.51462386803175275</v>
          </cell>
          <cell r="L112">
            <v>0.54291496786581783</v>
          </cell>
          <cell r="M112">
            <v>0.5413265068477402</v>
          </cell>
          <cell r="N112">
            <v>0.52882282450145246</v>
          </cell>
          <cell r="O112">
            <v>0.52630981054497028</v>
          </cell>
          <cell r="P112">
            <v>0.54542721259590754</v>
          </cell>
        </row>
        <row r="113">
          <cell r="D113" t="e">
            <v>#N/A</v>
          </cell>
          <cell r="E113">
            <v>0.58885301285084823</v>
          </cell>
          <cell r="F113">
            <v>0.57076567884114759</v>
          </cell>
          <cell r="G113">
            <v>0.53268991070060889</v>
          </cell>
          <cell r="H113">
            <v>0.49557853116560607</v>
          </cell>
          <cell r="I113">
            <v>0.50237066870964597</v>
          </cell>
          <cell r="J113">
            <v>0.51803895255489596</v>
          </cell>
          <cell r="K113">
            <v>0.52788430755764393</v>
          </cell>
          <cell r="L113">
            <v>0.51488464912863818</v>
          </cell>
          <cell r="M113">
            <v>0.52375851087457492</v>
          </cell>
          <cell r="N113">
            <v>0.51470047927926488</v>
          </cell>
          <cell r="O113">
            <v>0.54024759583800464</v>
          </cell>
          <cell r="P113">
            <v>0.53873395831423265</v>
          </cell>
        </row>
        <row r="114">
          <cell r="D114" t="e">
            <v>#N/A</v>
          </cell>
          <cell r="E114">
            <v>0.58841756764617237</v>
          </cell>
          <cell r="F114">
            <v>0.59455686935883867</v>
          </cell>
          <cell r="G114">
            <v>0.59856279931932788</v>
          </cell>
          <cell r="H114">
            <v>0.58304055137220301</v>
          </cell>
          <cell r="I114">
            <v>0.56485844141573105</v>
          </cell>
          <cell r="J114">
            <v>0.52739202392301987</v>
          </cell>
          <cell r="K114">
            <v>0.49456486273032291</v>
          </cell>
          <cell r="L114">
            <v>0.50599564672339248</v>
          </cell>
          <cell r="M114">
            <v>0.52130103778242254</v>
          </cell>
          <cell r="N114">
            <v>0.52525802175350722</v>
          </cell>
          <cell r="O114">
            <v>0.51497169785052588</v>
          </cell>
          <cell r="P114">
            <v>0.52383966985497643</v>
          </cell>
        </row>
        <row r="115">
          <cell r="D115" t="e">
            <v>#N/A</v>
          </cell>
          <cell r="E115">
            <v>0.60717033170016144</v>
          </cell>
          <cell r="F115">
            <v>0.59635064545436367</v>
          </cell>
          <cell r="G115">
            <v>0.6001483964291725</v>
          </cell>
          <cell r="H115">
            <v>0.58309779920467808</v>
          </cell>
          <cell r="I115">
            <v>0.58896778083535783</v>
          </cell>
          <cell r="J115">
            <v>0.59264857035358154</v>
          </cell>
          <cell r="K115">
            <v>0.58263918914908097</v>
          </cell>
          <cell r="L115">
            <v>0.56441756572424362</v>
          </cell>
          <cell r="M115">
            <v>0.52663249594562755</v>
          </cell>
          <cell r="N115">
            <v>0.49847350798672341</v>
          </cell>
          <cell r="O115">
            <v>0.50326862715027532</v>
          </cell>
          <cell r="P115">
            <v>0.51865678790701253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>
            <v>0.60112751111325791</v>
          </cell>
          <cell r="I116">
            <v>0.59031925810220276</v>
          </cell>
          <cell r="J116">
            <v>0.59421235767707881</v>
          </cell>
          <cell r="K116">
            <v>0.58267831076906318</v>
          </cell>
          <cell r="L116">
            <v>0.58855544040276597</v>
          </cell>
          <cell r="M116">
            <v>0.59225049671721208</v>
          </cell>
          <cell r="N116">
            <v>0.58469451479668466</v>
          </cell>
          <cell r="O116">
            <v>0.56698681046899957</v>
          </cell>
          <cell r="P116">
            <v>0.5299473682039163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>
            <v>0.60072003632562587</v>
          </cell>
          <cell r="L117">
            <v>0.58989903365243745</v>
          </cell>
          <cell r="M117">
            <v>0.59380450670659168</v>
          </cell>
          <cell r="N117">
            <v>0.58415935710128664</v>
          </cell>
          <cell r="O117">
            <v>0.59013250283174612</v>
          </cell>
          <cell r="P117">
            <v>0.59394386935082166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>
            <v>0.60202167958235242</v>
          </cell>
          <cell r="O118">
            <v>0.59138783623851132</v>
          </cell>
          <cell r="P118">
            <v>0.5952312754708059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  <sheetName val="fcst results LASSO "/>
      <sheetName val="fcst results LASSO"/>
    </sheetNames>
    <sheetDataSet>
      <sheetData sheetId="0">
        <row r="2">
          <cell r="D2">
            <v>1.1651948157782144</v>
          </cell>
          <cell r="E2">
            <v>0.80490852714547911</v>
          </cell>
          <cell r="F2">
            <v>0.80522479966067095</v>
          </cell>
          <cell r="G2">
            <v>0.75552444419278231</v>
          </cell>
          <cell r="H2" t="e">
            <v>#N/A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  <cell r="N2" t="e">
            <v>#N/A</v>
          </cell>
          <cell r="O2" t="e">
            <v>#N/A</v>
          </cell>
          <cell r="P2" t="e">
            <v>#N/A</v>
          </cell>
        </row>
        <row r="3">
          <cell r="D3">
            <v>0.40803121787682528</v>
          </cell>
          <cell r="E3">
            <v>0.80353281940311183</v>
          </cell>
          <cell r="F3">
            <v>0.82236622899960155</v>
          </cell>
          <cell r="G3">
            <v>0.77600796277205397</v>
          </cell>
          <cell r="H3">
            <v>0.82236622899960155</v>
          </cell>
          <cell r="I3">
            <v>0.80522479966067095</v>
          </cell>
          <cell r="J3">
            <v>0.75552444419278231</v>
          </cell>
          <cell r="K3" t="e">
            <v>#N/A</v>
          </cell>
          <cell r="L3" t="e">
            <v>#N/A</v>
          </cell>
          <cell r="M3" t="e">
            <v>#N/A</v>
          </cell>
          <cell r="N3" t="e">
            <v>#N/A</v>
          </cell>
          <cell r="O3" t="e">
            <v>#N/A</v>
          </cell>
          <cell r="P3" t="e">
            <v>#N/A</v>
          </cell>
        </row>
        <row r="4">
          <cell r="D4">
            <v>1.1032288562780934</v>
          </cell>
          <cell r="E4">
            <v>0.81656308187593718</v>
          </cell>
          <cell r="F4">
            <v>0.80353281940311183</v>
          </cell>
          <cell r="G4">
            <v>0.75848526063418598</v>
          </cell>
          <cell r="H4">
            <v>0.81600262538277224</v>
          </cell>
          <cell r="I4">
            <v>0.82236622899960155</v>
          </cell>
          <cell r="J4">
            <v>0.77600796277205397</v>
          </cell>
          <cell r="K4">
            <v>0.80522479966067095</v>
          </cell>
          <cell r="L4">
            <v>0.86903375141203398</v>
          </cell>
          <cell r="M4">
            <v>0.80299039280028983</v>
          </cell>
          <cell r="N4" t="e">
            <v>#N/A</v>
          </cell>
          <cell r="O4" t="e">
            <v>#N/A</v>
          </cell>
          <cell r="P4" t="e">
            <v>#N/A</v>
          </cell>
        </row>
        <row r="5">
          <cell r="D5">
            <v>0.70520576018928693</v>
          </cell>
          <cell r="E5">
            <v>0.81463466143293084</v>
          </cell>
          <cell r="F5">
            <v>0.87524784345085371</v>
          </cell>
          <cell r="G5">
            <v>0.77415542407254545</v>
          </cell>
          <cell r="H5">
            <v>0.81656308187593718</v>
          </cell>
          <cell r="I5">
            <v>0.7772419916958957</v>
          </cell>
          <cell r="J5">
            <v>0.75848526063418598</v>
          </cell>
          <cell r="K5">
            <v>0.82236622899960155</v>
          </cell>
          <cell r="L5">
            <v>0.80522479966067095</v>
          </cell>
          <cell r="M5">
            <v>0.75552444419278231</v>
          </cell>
          <cell r="N5">
            <v>0.86903375141203398</v>
          </cell>
          <cell r="O5">
            <v>0.85267005543670893</v>
          </cell>
          <cell r="P5">
            <v>0.79917564574634747</v>
          </cell>
        </row>
        <row r="6">
          <cell r="D6">
            <v>-0.92321267760926418</v>
          </cell>
          <cell r="E6">
            <v>0.742517758629063</v>
          </cell>
          <cell r="F6">
            <v>0.83795899618153369</v>
          </cell>
          <cell r="G6">
            <v>0.77115761259936022</v>
          </cell>
          <cell r="H6">
            <v>0.86250385883439917</v>
          </cell>
          <cell r="I6">
            <v>0.86476499444510802</v>
          </cell>
          <cell r="J6">
            <v>0.77415542407254545</v>
          </cell>
          <cell r="K6">
            <v>0.8239749435108279</v>
          </cell>
          <cell r="L6">
            <v>0.82236622899960155</v>
          </cell>
          <cell r="M6">
            <v>0.77600796277205397</v>
          </cell>
          <cell r="N6">
            <v>0.80522479966067095</v>
          </cell>
          <cell r="O6">
            <v>0.86903375141203398</v>
          </cell>
          <cell r="P6">
            <v>0.788974295870561</v>
          </cell>
        </row>
        <row r="7">
          <cell r="D7">
            <v>0.30374778889967757</v>
          </cell>
          <cell r="E7">
            <v>0.7256419905625483</v>
          </cell>
          <cell r="F7">
            <v>0.742517758629063</v>
          </cell>
          <cell r="G7">
            <v>0.70055885050733413</v>
          </cell>
          <cell r="H7">
            <v>0.742517758629063</v>
          </cell>
          <cell r="I7">
            <v>0.83410824783392734</v>
          </cell>
          <cell r="J7">
            <v>0.77115761259936022</v>
          </cell>
          <cell r="K7">
            <v>0.81656308187593718</v>
          </cell>
          <cell r="L7">
            <v>0.80353281940311183</v>
          </cell>
          <cell r="M7">
            <v>0.75848526063418598</v>
          </cell>
          <cell r="N7">
            <v>0.82236622899960155</v>
          </cell>
          <cell r="O7">
            <v>0.80522479966067095</v>
          </cell>
          <cell r="P7">
            <v>0.75552444419278231</v>
          </cell>
        </row>
        <row r="8">
          <cell r="D8">
            <v>0.37599700555741578</v>
          </cell>
          <cell r="E8">
            <v>0.71269217630309878</v>
          </cell>
          <cell r="F8">
            <v>0.7256419905625483</v>
          </cell>
          <cell r="G8">
            <v>0.68468640804302794</v>
          </cell>
          <cell r="H8">
            <v>0.7256419905625483</v>
          </cell>
          <cell r="I8">
            <v>0.742517758629063</v>
          </cell>
          <cell r="J8">
            <v>0.70055885050733413</v>
          </cell>
          <cell r="K8">
            <v>0.76836635232778883</v>
          </cell>
          <cell r="L8">
            <v>0.80722398749256663</v>
          </cell>
          <cell r="M8">
            <v>0.77415542407254545</v>
          </cell>
          <cell r="N8">
            <v>0.82727031392421468</v>
          </cell>
          <cell r="O8">
            <v>0.82236622899960155</v>
          </cell>
          <cell r="P8">
            <v>0.77600796277205397</v>
          </cell>
        </row>
        <row r="9">
          <cell r="D9">
            <v>0.61402352801334104</v>
          </cell>
          <cell r="E9">
            <v>0.70916829600703601</v>
          </cell>
          <cell r="F9">
            <v>0.71269217630309878</v>
          </cell>
          <cell r="G9">
            <v>0.67281373871665828</v>
          </cell>
          <cell r="H9">
            <v>0.71269217630309878</v>
          </cell>
          <cell r="I9">
            <v>0.7256419905625483</v>
          </cell>
          <cell r="J9">
            <v>0.68468640804302794</v>
          </cell>
          <cell r="K9">
            <v>0.742517758629063</v>
          </cell>
          <cell r="L9">
            <v>0.83102053230497763</v>
          </cell>
          <cell r="M9">
            <v>0.79003582115614268</v>
          </cell>
          <cell r="N9">
            <v>0.76109065207026239</v>
          </cell>
          <cell r="O9">
            <v>0.80991758073073761</v>
          </cell>
          <cell r="P9">
            <v>0.75848526063418598</v>
          </cell>
        </row>
        <row r="10">
          <cell r="D10">
            <v>0.24958412695958998</v>
          </cell>
          <cell r="E10">
            <v>0.69332056603988268</v>
          </cell>
          <cell r="F10">
            <v>0.70916829600703601</v>
          </cell>
          <cell r="G10">
            <v>0.67063632350542424</v>
          </cell>
          <cell r="H10">
            <v>0.70916829600703601</v>
          </cell>
          <cell r="I10">
            <v>0.71269217630309878</v>
          </cell>
          <cell r="J10">
            <v>0.67281373871665828</v>
          </cell>
          <cell r="K10">
            <v>0.7256419905625483</v>
          </cell>
          <cell r="L10">
            <v>0.742517758629063</v>
          </cell>
          <cell r="M10">
            <v>0.70055885050733413</v>
          </cell>
          <cell r="N10">
            <v>0.81192319347232655</v>
          </cell>
          <cell r="O10">
            <v>0.85071727813712528</v>
          </cell>
          <cell r="P10">
            <v>0.77415542407254545</v>
          </cell>
        </row>
        <row r="11">
          <cell r="D11">
            <v>0.81393682785488863</v>
          </cell>
          <cell r="E11">
            <v>0.31345386615659443</v>
          </cell>
          <cell r="F11">
            <v>0.69332056603988268</v>
          </cell>
          <cell r="G11">
            <v>0.6555987450573586</v>
          </cell>
          <cell r="H11">
            <v>0.69332056603988268</v>
          </cell>
          <cell r="I11">
            <v>0.70916829600703601</v>
          </cell>
          <cell r="J11">
            <v>0.67063632350542424</v>
          </cell>
          <cell r="K11">
            <v>0.71269217630309878</v>
          </cell>
          <cell r="L11">
            <v>0.7256419905625483</v>
          </cell>
          <cell r="M11">
            <v>0.68468640804302794</v>
          </cell>
          <cell r="N11">
            <v>0.742517758629063</v>
          </cell>
          <cell r="O11">
            <v>0.80708931957802987</v>
          </cell>
          <cell r="P11">
            <v>0.77115761259936022</v>
          </cell>
        </row>
        <row r="12">
          <cell r="D12">
            <v>-0.62231962649814676</v>
          </cell>
          <cell r="E12">
            <v>0.73056263946573852</v>
          </cell>
          <cell r="F12">
            <v>0.69734110810038286</v>
          </cell>
          <cell r="G12">
            <v>0.66105867894692871</v>
          </cell>
          <cell r="H12">
            <v>0.69734110810038286</v>
          </cell>
          <cell r="I12">
            <v>0.69332056603988268</v>
          </cell>
          <cell r="J12">
            <v>0.6555987450573586</v>
          </cell>
          <cell r="K12">
            <v>0.70916829600703601</v>
          </cell>
          <cell r="L12">
            <v>0.71269217630309878</v>
          </cell>
          <cell r="M12">
            <v>0.67281373871665828</v>
          </cell>
          <cell r="N12">
            <v>0.7256419905625483</v>
          </cell>
          <cell r="O12">
            <v>0.742517758629063</v>
          </cell>
          <cell r="P12">
            <v>0.70055885050733413</v>
          </cell>
        </row>
        <row r="13">
          <cell r="D13">
            <v>1.4854440584606721</v>
          </cell>
          <cell r="E13">
            <v>1.4355679102375172</v>
          </cell>
          <cell r="F13">
            <v>0.65477140698430136</v>
          </cell>
          <cell r="G13">
            <v>0.61827940209875965</v>
          </cell>
          <cell r="H13">
            <v>0.71100579012018894</v>
          </cell>
          <cell r="I13">
            <v>0.69734110810038286</v>
          </cell>
          <cell r="J13">
            <v>0.66105867894692871</v>
          </cell>
          <cell r="K13">
            <v>0.69332056603988268</v>
          </cell>
          <cell r="L13">
            <v>0.70916829600703601</v>
          </cell>
          <cell r="M13">
            <v>0.67063632350542424</v>
          </cell>
          <cell r="N13">
            <v>0.71269217630309878</v>
          </cell>
          <cell r="O13">
            <v>0.7256419905625483</v>
          </cell>
          <cell r="P13">
            <v>0.68468640804302794</v>
          </cell>
        </row>
        <row r="14">
          <cell r="D14">
            <v>1.1438179718803454</v>
          </cell>
          <cell r="E14">
            <v>0.72431370401571304</v>
          </cell>
          <cell r="F14">
            <v>0.68072992734293791</v>
          </cell>
          <cell r="G14">
            <v>0.64625245552978894</v>
          </cell>
          <cell r="H14">
            <v>0.68072992734293791</v>
          </cell>
          <cell r="I14">
            <v>0.65477140698430136</v>
          </cell>
          <cell r="J14">
            <v>0.57060328707785191</v>
          </cell>
          <cell r="K14">
            <v>0.69734110810038286</v>
          </cell>
          <cell r="L14">
            <v>0.69332056603988268</v>
          </cell>
          <cell r="M14">
            <v>0.6555987450573586</v>
          </cell>
          <cell r="N14">
            <v>0.70916829600703601</v>
          </cell>
          <cell r="O14">
            <v>0.71269217630309878</v>
          </cell>
          <cell r="P14">
            <v>0.67281373871665828</v>
          </cell>
        </row>
        <row r="15">
          <cell r="D15">
            <v>0.75530858208452401</v>
          </cell>
          <cell r="E15">
            <v>-0.24828036843981888</v>
          </cell>
          <cell r="F15">
            <v>0.69476289838952598</v>
          </cell>
          <cell r="G15">
            <v>0.66180137791574389</v>
          </cell>
          <cell r="H15">
            <v>0.83096567530006771</v>
          </cell>
          <cell r="I15">
            <v>0.68072992734293791</v>
          </cell>
          <cell r="J15">
            <v>0.64625245552978894</v>
          </cell>
          <cell r="K15">
            <v>1.3478034771332361</v>
          </cell>
          <cell r="L15">
            <v>0.69734110810038286</v>
          </cell>
          <cell r="M15">
            <v>0.66105867894692871</v>
          </cell>
          <cell r="N15">
            <v>0.69332056603988268</v>
          </cell>
          <cell r="O15">
            <v>0.70916829600703601</v>
          </cell>
          <cell r="P15">
            <v>0.67063632350542424</v>
          </cell>
        </row>
        <row r="16">
          <cell r="D16">
            <v>0.94244268312753121</v>
          </cell>
          <cell r="E16">
            <v>1.0077131423396462</v>
          </cell>
          <cell r="F16">
            <v>0.69654365379231997</v>
          </cell>
          <cell r="G16">
            <v>0.66463492955722214</v>
          </cell>
          <cell r="H16">
            <v>-2.8280418599746324E-2</v>
          </cell>
          <cell r="I16">
            <v>0.69476289838952598</v>
          </cell>
          <cell r="J16">
            <v>0.66180137791574389</v>
          </cell>
          <cell r="K16">
            <v>0.84493018550520815</v>
          </cell>
          <cell r="L16">
            <v>0.65477140698430136</v>
          </cell>
          <cell r="M16">
            <v>0.61827940209875965</v>
          </cell>
          <cell r="N16">
            <v>0.69734110810038286</v>
          </cell>
          <cell r="O16">
            <v>0.69332056603988268</v>
          </cell>
          <cell r="P16">
            <v>0.6555987450573586</v>
          </cell>
        </row>
        <row r="17">
          <cell r="D17">
            <v>0.67799913013821822</v>
          </cell>
          <cell r="E17">
            <v>0.66215932834758295</v>
          </cell>
          <cell r="F17">
            <v>0.70356934034475471</v>
          </cell>
          <cell r="G17">
            <v>1.7094217438904826</v>
          </cell>
          <cell r="H17">
            <v>0.70356934034475471</v>
          </cell>
          <cell r="I17">
            <v>0.69654365379231997</v>
          </cell>
          <cell r="J17">
            <v>0.66463492955722214</v>
          </cell>
          <cell r="K17">
            <v>-0.13777802052755486</v>
          </cell>
          <cell r="L17">
            <v>0.68072992734293791</v>
          </cell>
          <cell r="M17">
            <v>0.64625245552978894</v>
          </cell>
          <cell r="N17">
            <v>0.65477140698430136</v>
          </cell>
          <cell r="O17">
            <v>0.69734110810038286</v>
          </cell>
          <cell r="P17">
            <v>0.66105867894692871</v>
          </cell>
        </row>
        <row r="18">
          <cell r="D18">
            <v>0.7814885628729229</v>
          </cell>
          <cell r="E18">
            <v>1.0259668519667828</v>
          </cell>
          <cell r="F18">
            <v>0.70285905672790649</v>
          </cell>
          <cell r="G18">
            <v>0.67295412824725931</v>
          </cell>
          <cell r="H18">
            <v>0.70285905672790649</v>
          </cell>
          <cell r="I18">
            <v>0.70356934034475471</v>
          </cell>
          <cell r="J18">
            <v>0.67280574583870167</v>
          </cell>
          <cell r="K18">
            <v>1.5385142876278008</v>
          </cell>
          <cell r="L18">
            <v>0.69476289838952598</v>
          </cell>
          <cell r="M18">
            <v>0.66180137791574389</v>
          </cell>
          <cell r="N18">
            <v>6.952302724948195E-2</v>
          </cell>
          <cell r="O18">
            <v>0.65477140698430136</v>
          </cell>
          <cell r="P18">
            <v>0.61827940209875965</v>
          </cell>
        </row>
        <row r="19">
          <cell r="D19">
            <v>0.78262567395643856</v>
          </cell>
          <cell r="E19">
            <v>0.70702737576405239</v>
          </cell>
          <cell r="F19">
            <v>0.70498417851560957</v>
          </cell>
          <cell r="G19">
            <v>0.67596897365352782</v>
          </cell>
          <cell r="H19">
            <v>0.70498417851560957</v>
          </cell>
          <cell r="I19">
            <v>0.70285905672790649</v>
          </cell>
          <cell r="J19">
            <v>0.67295412824725931</v>
          </cell>
          <cell r="K19">
            <v>0.70356934034475471</v>
          </cell>
          <cell r="L19">
            <v>0.69654365379231997</v>
          </cell>
          <cell r="M19">
            <v>0.66463492955722214</v>
          </cell>
          <cell r="N19">
            <v>1.2672239432455503</v>
          </cell>
          <cell r="O19">
            <v>0.68072992734293791</v>
          </cell>
          <cell r="P19">
            <v>0.64625245552978894</v>
          </cell>
        </row>
        <row r="20">
          <cell r="D20">
            <v>0.70985059141381868</v>
          </cell>
          <cell r="E20">
            <v>0.7070997659089181</v>
          </cell>
          <cell r="F20">
            <v>0.70702737576405239</v>
          </cell>
          <cell r="G20">
            <v>0.67885158717522809</v>
          </cell>
          <cell r="H20">
            <v>0.70702737576405239</v>
          </cell>
          <cell r="I20">
            <v>0.70498417851560957</v>
          </cell>
          <cell r="J20">
            <v>0.67596897365352782</v>
          </cell>
          <cell r="K20">
            <v>0.72202202882577116</v>
          </cell>
          <cell r="L20">
            <v>0.70356934034475471</v>
          </cell>
          <cell r="M20">
            <v>0.67280574583870167</v>
          </cell>
          <cell r="N20">
            <v>0.99587687059225405</v>
          </cell>
          <cell r="O20">
            <v>0.69476289838952598</v>
          </cell>
          <cell r="P20">
            <v>0.66180137791574389</v>
          </cell>
        </row>
        <row r="21">
          <cell r="D21">
            <v>0.11527370205399734</v>
          </cell>
          <cell r="E21">
            <v>0.72890203627494288</v>
          </cell>
          <cell r="F21">
            <v>0.7070997659089181</v>
          </cell>
          <cell r="G21">
            <v>0.67966735044466464</v>
          </cell>
          <cell r="H21">
            <v>0.7070997659089181</v>
          </cell>
          <cell r="I21">
            <v>0.70702737576405239</v>
          </cell>
          <cell r="J21">
            <v>0.67885158717522809</v>
          </cell>
          <cell r="K21">
            <v>0.70498417851560957</v>
          </cell>
          <cell r="L21">
            <v>0.70285905672790649</v>
          </cell>
          <cell r="M21">
            <v>0.67295412824725931</v>
          </cell>
          <cell r="N21">
            <v>0.74195811515126997</v>
          </cell>
          <cell r="O21">
            <v>0.69654365379231997</v>
          </cell>
          <cell r="P21">
            <v>0.66463492955722214</v>
          </cell>
        </row>
        <row r="22">
          <cell r="D22">
            <v>1.1002805452635656</v>
          </cell>
          <cell r="E22">
            <v>0.70225475896988732</v>
          </cell>
          <cell r="F22">
            <v>0.69230411431254524</v>
          </cell>
          <cell r="G22">
            <v>0.66519571843464753</v>
          </cell>
          <cell r="H22">
            <v>0.69230411431254524</v>
          </cell>
          <cell r="I22">
            <v>0.7070997659089181</v>
          </cell>
          <cell r="J22">
            <v>0.67966735044466464</v>
          </cell>
          <cell r="K22">
            <v>0.67118252975535408</v>
          </cell>
          <cell r="L22">
            <v>0.70498417851560957</v>
          </cell>
          <cell r="M22">
            <v>0.67596897365352782</v>
          </cell>
          <cell r="N22">
            <v>0.70285905672790649</v>
          </cell>
          <cell r="O22">
            <v>0.70356934034475471</v>
          </cell>
          <cell r="P22">
            <v>0.66808244328085453</v>
          </cell>
        </row>
        <row r="23">
          <cell r="D23">
            <v>1.3869345834066849</v>
          </cell>
          <cell r="E23">
            <v>0.71855665955171566</v>
          </cell>
          <cell r="F23">
            <v>0.70225475896988732</v>
          </cell>
          <cell r="G23">
            <v>0.65404969783130984</v>
          </cell>
          <cell r="H23">
            <v>0.69563244499562549</v>
          </cell>
          <cell r="I23">
            <v>0.69230411431254524</v>
          </cell>
          <cell r="J23">
            <v>0.6757567490607711</v>
          </cell>
          <cell r="K23">
            <v>0.7070997659089181</v>
          </cell>
          <cell r="L23">
            <v>0.70702737576405239</v>
          </cell>
          <cell r="M23">
            <v>0.67885158717522809</v>
          </cell>
          <cell r="N23">
            <v>0.70498417851560957</v>
          </cell>
          <cell r="O23">
            <v>0.70285905672790649</v>
          </cell>
          <cell r="P23">
            <v>0.67295412824725931</v>
          </cell>
        </row>
        <row r="24">
          <cell r="D24">
            <v>0.70497927129355986</v>
          </cell>
          <cell r="E24">
            <v>0.73859649729267685</v>
          </cell>
          <cell r="F24">
            <v>0.71855665955171566</v>
          </cell>
          <cell r="G24">
            <v>0.6779771885139888</v>
          </cell>
          <cell r="H24">
            <v>0.72024386765455062</v>
          </cell>
          <cell r="I24">
            <v>0.70225475896988732</v>
          </cell>
          <cell r="J24">
            <v>0.67607283910537053</v>
          </cell>
          <cell r="K24">
            <v>0.69230411431254524</v>
          </cell>
          <cell r="L24">
            <v>0.7070997659089181</v>
          </cell>
          <cell r="M24">
            <v>0.67966735044466464</v>
          </cell>
          <cell r="N24">
            <v>0.70702737576405239</v>
          </cell>
          <cell r="O24">
            <v>0.70498417851560957</v>
          </cell>
          <cell r="P24">
            <v>0.67596897365352782</v>
          </cell>
        </row>
        <row r="25">
          <cell r="D25">
            <v>1.0803414646883169</v>
          </cell>
          <cell r="E25">
            <v>0.72718105288396206</v>
          </cell>
          <cell r="F25">
            <v>0.7182409063364098</v>
          </cell>
          <cell r="G25">
            <v>0.6975064913206509</v>
          </cell>
          <cell r="H25">
            <v>0.72865537873635855</v>
          </cell>
          <cell r="I25">
            <v>0.71855665955171566</v>
          </cell>
          <cell r="J25">
            <v>0.68533535347203889</v>
          </cell>
          <cell r="K25">
            <v>0.69639942196671945</v>
          </cell>
          <cell r="L25">
            <v>0.69230411431254524</v>
          </cell>
          <cell r="M25">
            <v>0.66519571843464753</v>
          </cell>
          <cell r="N25">
            <v>0.7070997659089181</v>
          </cell>
          <cell r="O25">
            <v>0.70702737576405239</v>
          </cell>
          <cell r="P25">
            <v>0.67885158717522809</v>
          </cell>
        </row>
        <row r="26">
          <cell r="D26">
            <v>1.0481498055712635</v>
          </cell>
          <cell r="E26">
            <v>0.75446394017662288</v>
          </cell>
          <cell r="F26">
            <v>0.72647046448077135</v>
          </cell>
          <cell r="G26">
            <v>0.7163900472169914</v>
          </cell>
          <cell r="H26">
            <v>0.72782851457187692</v>
          </cell>
          <cell r="I26">
            <v>0.7182409063364098</v>
          </cell>
          <cell r="J26">
            <v>0.69629186966493084</v>
          </cell>
          <cell r="K26">
            <v>0.71855665955171566</v>
          </cell>
          <cell r="L26">
            <v>0.70225475896988732</v>
          </cell>
          <cell r="M26">
            <v>0.67607283910537053</v>
          </cell>
          <cell r="N26">
            <v>0.67206855283250611</v>
          </cell>
          <cell r="O26">
            <v>0.7070997659089181</v>
          </cell>
          <cell r="P26">
            <v>0.67966735044466464</v>
          </cell>
        </row>
        <row r="27">
          <cell r="D27">
            <v>1.4388624006782536</v>
          </cell>
          <cell r="E27">
            <v>0.86149096997939689</v>
          </cell>
          <cell r="F27">
            <v>0.73361889428278226</v>
          </cell>
          <cell r="G27">
            <v>0.6863307971325382</v>
          </cell>
          <cell r="H27">
            <v>0.74783618599703183</v>
          </cell>
          <cell r="I27">
            <v>0.72647046448077135</v>
          </cell>
          <cell r="J27">
            <v>0.7163900472169914</v>
          </cell>
          <cell r="K27">
            <v>0.71883825295154202</v>
          </cell>
          <cell r="L27">
            <v>0.71855665955171566</v>
          </cell>
          <cell r="M27">
            <v>0.69649008873734453</v>
          </cell>
          <cell r="N27">
            <v>0.73196465101556796</v>
          </cell>
          <cell r="O27">
            <v>0.69230411431254524</v>
          </cell>
          <cell r="P27">
            <v>0.66519571843464753</v>
          </cell>
        </row>
        <row r="28">
          <cell r="D28">
            <v>1.2701669975649921</v>
          </cell>
          <cell r="E28">
            <v>0.7809944683269594</v>
          </cell>
          <cell r="F28">
            <v>0.74895027485659693</v>
          </cell>
          <cell r="G28">
            <v>0.76048109495494964</v>
          </cell>
          <cell r="H28">
            <v>0.74895027485659693</v>
          </cell>
          <cell r="I28">
            <v>0.73361889428278226</v>
          </cell>
          <cell r="J28">
            <v>0.70405173950049027</v>
          </cell>
          <cell r="K28">
            <v>0.72647046448077135</v>
          </cell>
          <cell r="L28">
            <v>0.7182409063364098</v>
          </cell>
          <cell r="M28">
            <v>0.73320046430481745</v>
          </cell>
          <cell r="N28">
            <v>0.71855665955171566</v>
          </cell>
          <cell r="O28">
            <v>0.70225475896988732</v>
          </cell>
          <cell r="P28">
            <v>0.67607283910537053</v>
          </cell>
        </row>
        <row r="29">
          <cell r="D29">
            <v>1.3434974340537309</v>
          </cell>
          <cell r="E29">
            <v>0.69624080813608014</v>
          </cell>
          <cell r="F29">
            <v>0.76003999236103081</v>
          </cell>
          <cell r="G29">
            <v>0.74342528679759201</v>
          </cell>
          <cell r="H29">
            <v>0.76901051998063952</v>
          </cell>
          <cell r="I29">
            <v>0.74895027485659693</v>
          </cell>
          <cell r="J29">
            <v>0.77072913026821976</v>
          </cell>
          <cell r="K29">
            <v>0.78974508797576015</v>
          </cell>
          <cell r="L29">
            <v>0.72647046448077135</v>
          </cell>
          <cell r="M29">
            <v>0.67867155995705208</v>
          </cell>
          <cell r="N29">
            <v>0.7182409063364098</v>
          </cell>
          <cell r="O29">
            <v>0.71855665955171566</v>
          </cell>
          <cell r="P29">
            <v>0.73297230780716471</v>
          </cell>
        </row>
        <row r="30">
          <cell r="D30">
            <v>0.71048121267747177</v>
          </cell>
          <cell r="E30">
            <v>0.7598025906640532</v>
          </cell>
          <cell r="F30">
            <v>0.7721878543290055</v>
          </cell>
          <cell r="G30">
            <v>0.65689846894174586</v>
          </cell>
          <cell r="H30">
            <v>0.69468556126536274</v>
          </cell>
          <cell r="I30">
            <v>0.76003999236103081</v>
          </cell>
          <cell r="J30">
            <v>0.74342528679759201</v>
          </cell>
          <cell r="K30">
            <v>0.7537296364853272</v>
          </cell>
          <cell r="L30">
            <v>0.73361889428278226</v>
          </cell>
          <cell r="M30">
            <v>0.7439056917162048</v>
          </cell>
          <cell r="N30">
            <v>0.72647046448077135</v>
          </cell>
          <cell r="O30">
            <v>0.7182409063364098</v>
          </cell>
          <cell r="P30">
            <v>0.66906516196777754</v>
          </cell>
        </row>
        <row r="31">
          <cell r="D31">
            <v>0.85647816545222355</v>
          </cell>
          <cell r="E31">
            <v>0.86819229018119337</v>
          </cell>
          <cell r="F31">
            <v>0.77093588342244179</v>
          </cell>
          <cell r="G31">
            <v>1.0359801004571052</v>
          </cell>
          <cell r="H31">
            <v>0.77093588342244179</v>
          </cell>
          <cell r="I31">
            <v>0.77219535572962861</v>
          </cell>
          <cell r="J31">
            <v>0.68432248470271317</v>
          </cell>
          <cell r="K31">
            <v>0.68250843128709504</v>
          </cell>
          <cell r="L31">
            <v>0.74895027485659693</v>
          </cell>
          <cell r="M31">
            <v>0.73533288241632122</v>
          </cell>
          <cell r="N31">
            <v>0.75166945712680067</v>
          </cell>
          <cell r="O31">
            <v>0.72647046448077135</v>
          </cell>
          <cell r="P31">
            <v>0.75583762046698622</v>
          </cell>
        </row>
        <row r="32">
          <cell r="D32">
            <v>0.91022494608878901</v>
          </cell>
          <cell r="E32">
            <v>0.81129620702489813</v>
          </cell>
          <cell r="F32">
            <v>0.77264672906303744</v>
          </cell>
          <cell r="G32">
            <v>0.7877544273219832</v>
          </cell>
          <cell r="H32">
            <v>0.77360231034512972</v>
          </cell>
          <cell r="I32">
            <v>0.77093588342244179</v>
          </cell>
          <cell r="J32">
            <v>1.0186300776677712</v>
          </cell>
          <cell r="K32">
            <v>0.78435495412806366</v>
          </cell>
          <cell r="L32">
            <v>0.76003999236103081</v>
          </cell>
          <cell r="M32">
            <v>0.73852930624821511</v>
          </cell>
          <cell r="N32">
            <v>0.74895027485659693</v>
          </cell>
          <cell r="O32">
            <v>0.73361889428278226</v>
          </cell>
          <cell r="P32">
            <v>0.71238301985737429</v>
          </cell>
        </row>
        <row r="33">
          <cell r="D33">
            <v>1.6482592421123599</v>
          </cell>
          <cell r="E33">
            <v>0.7957072341458491</v>
          </cell>
          <cell r="F33">
            <v>0.77534434116158146</v>
          </cell>
          <cell r="G33">
            <v>0.9174448746547279</v>
          </cell>
          <cell r="H33">
            <v>0.92340955534644409</v>
          </cell>
          <cell r="I33">
            <v>0.85400124261039723</v>
          </cell>
          <cell r="J33">
            <v>0.73319099657322906</v>
          </cell>
          <cell r="K33">
            <v>0.79921082840121005</v>
          </cell>
          <cell r="L33">
            <v>0.77219535572962861</v>
          </cell>
          <cell r="M33">
            <v>0.96959534932053848</v>
          </cell>
          <cell r="N33">
            <v>0.77648857120748849</v>
          </cell>
          <cell r="O33">
            <v>0.74895027485659693</v>
          </cell>
          <cell r="P33">
            <v>0.67442596675494304</v>
          </cell>
        </row>
        <row r="34">
          <cell r="D34">
            <v>1.106857225992286</v>
          </cell>
          <cell r="E34">
            <v>0.61300812132315063</v>
          </cell>
          <cell r="F34">
            <v>0.71666188303718492</v>
          </cell>
          <cell r="G34">
            <v>0.77335860956475433</v>
          </cell>
          <cell r="H34">
            <v>0.79660002839895494</v>
          </cell>
          <cell r="I34">
            <v>0.83451037233548397</v>
          </cell>
          <cell r="J34">
            <v>0.98104439579564973</v>
          </cell>
          <cell r="K34">
            <v>0.85932412065758501</v>
          </cell>
          <cell r="L34">
            <v>0.77093588342244179</v>
          </cell>
          <cell r="M34">
            <v>0.75726648447342393</v>
          </cell>
          <cell r="N34">
            <v>0.84583469169653014</v>
          </cell>
          <cell r="O34">
            <v>0.76003999236103081</v>
          </cell>
          <cell r="P34">
            <v>0.84355704037164303</v>
          </cell>
        </row>
        <row r="35">
          <cell r="D35">
            <v>1.3756640561380706</v>
          </cell>
          <cell r="E35">
            <v>0.91689132893146263</v>
          </cell>
          <cell r="F35">
            <v>0.79942291341411587</v>
          </cell>
          <cell r="G35">
            <v>1.0190484597853602</v>
          </cell>
          <cell r="H35">
            <v>0.57757782123194812</v>
          </cell>
          <cell r="I35">
            <v>0.70812930095619242</v>
          </cell>
          <cell r="J35">
            <v>0.73027435306227972</v>
          </cell>
          <cell r="K35">
            <v>0.78689272254472431</v>
          </cell>
          <cell r="L35">
            <v>0.77264672906303744</v>
          </cell>
          <cell r="M35">
            <v>0.79371287870955232</v>
          </cell>
          <cell r="N35">
            <v>0.88323904179358892</v>
          </cell>
          <cell r="O35">
            <v>0.77219535572962861</v>
          </cell>
          <cell r="P35">
            <v>0.76197346618968631</v>
          </cell>
        </row>
        <row r="36">
          <cell r="D36">
            <v>1.4013505432888707</v>
          </cell>
          <cell r="E36">
            <v>0.82628105064233015</v>
          </cell>
          <cell r="F36">
            <v>0.90381022840301994</v>
          </cell>
          <cell r="G36">
            <v>0.79905278023820658</v>
          </cell>
          <cell r="H36">
            <v>0.88097395545432866</v>
          </cell>
          <cell r="I36">
            <v>0.79806939372349639</v>
          </cell>
          <cell r="J36">
            <v>1.0436823328775586</v>
          </cell>
          <cell r="K36">
            <v>0.63152404333322387</v>
          </cell>
          <cell r="L36">
            <v>0.77534434116158146</v>
          </cell>
          <cell r="M36">
            <v>0.6368471201029926</v>
          </cell>
          <cell r="N36">
            <v>0.69707225223019786</v>
          </cell>
          <cell r="O36">
            <v>0.77093588342244179</v>
          </cell>
          <cell r="P36">
            <v>1.1931877639844652</v>
          </cell>
        </row>
        <row r="37">
          <cell r="D37">
            <v>0.62520157756580375</v>
          </cell>
          <cell r="E37">
            <v>0.7935856101346217</v>
          </cell>
          <cell r="F37">
            <v>0.84798172316456688</v>
          </cell>
          <cell r="G37">
            <v>0.81021238394516026</v>
          </cell>
          <cell r="H37">
            <v>0.83451641399478205</v>
          </cell>
          <cell r="I37">
            <v>0.84959274451856071</v>
          </cell>
          <cell r="J37">
            <v>0.77667684377397861</v>
          </cell>
          <cell r="K37">
            <v>1.0591684211809869</v>
          </cell>
          <cell r="L37">
            <v>0.79213116617986579</v>
          </cell>
          <cell r="M37">
            <v>0.96179447770137461</v>
          </cell>
          <cell r="N37">
            <v>0.69197333418843476</v>
          </cell>
          <cell r="O37">
            <v>0.77264672906303744</v>
          </cell>
          <cell r="P37">
            <v>0.63894399192701345</v>
          </cell>
        </row>
        <row r="38">
          <cell r="D38">
            <v>1.1019088621020856</v>
          </cell>
          <cell r="E38">
            <v>0.93511904060081075</v>
          </cell>
          <cell r="F38">
            <v>0.81606953650603664</v>
          </cell>
          <cell r="G38">
            <v>0.83070603112267571</v>
          </cell>
          <cell r="H38">
            <v>0.91188970530432045</v>
          </cell>
          <cell r="I38">
            <v>0.8195398630322227</v>
          </cell>
          <cell r="J38">
            <v>0.81105363747926373</v>
          </cell>
          <cell r="K38">
            <v>0.8075186434341789</v>
          </cell>
          <cell r="L38">
            <v>0.85245118167952572</v>
          </cell>
          <cell r="M38">
            <v>0.82743254080563255</v>
          </cell>
          <cell r="N38">
            <v>0.99338799129269084</v>
          </cell>
          <cell r="O38">
            <v>0.77534434116158146</v>
          </cell>
          <cell r="P38">
            <v>0.80695511671458642</v>
          </cell>
        </row>
        <row r="39">
          <cell r="D39">
            <v>0.81441866763967141</v>
          </cell>
          <cell r="E39">
            <v>0.77242024708253454</v>
          </cell>
          <cell r="F39">
            <v>0.86449439996251098</v>
          </cell>
          <cell r="G39">
            <v>0.78658199325934985</v>
          </cell>
          <cell r="H39">
            <v>0.93511904060081075</v>
          </cell>
          <cell r="I39">
            <v>0.82937109300073664</v>
          </cell>
          <cell r="J39">
            <v>0.83070603112267571</v>
          </cell>
          <cell r="K39">
            <v>0.79621573418635494</v>
          </cell>
          <cell r="L39">
            <v>0.86739385926849755</v>
          </cell>
          <cell r="M39">
            <v>0.75763514504818374</v>
          </cell>
          <cell r="N39">
            <v>0.85682928898587463</v>
          </cell>
          <cell r="O39">
            <v>0.79213116617986579</v>
          </cell>
          <cell r="P39">
            <v>0.77599052891499298</v>
          </cell>
        </row>
        <row r="40">
          <cell r="D40">
            <v>1.276421579047593</v>
          </cell>
          <cell r="E40">
            <v>0.85832139802449092</v>
          </cell>
          <cell r="F40">
            <v>0.84360412289973608</v>
          </cell>
          <cell r="G40">
            <v>0.66371466737299833</v>
          </cell>
          <cell r="H40">
            <v>0.99797008068122139</v>
          </cell>
          <cell r="I40">
            <v>0.85792226551307083</v>
          </cell>
          <cell r="J40">
            <v>0.78658199325934985</v>
          </cell>
          <cell r="K40">
            <v>0.91136930800761329</v>
          </cell>
          <cell r="L40">
            <v>0.86768663173512295</v>
          </cell>
          <cell r="M40">
            <v>0.872570191340724</v>
          </cell>
          <cell r="N40">
            <v>0.78468872466442097</v>
          </cell>
          <cell r="O40">
            <v>0.79806939372349639</v>
          </cell>
          <cell r="P40">
            <v>0.75679342610528744</v>
          </cell>
        </row>
        <row r="41">
          <cell r="D41">
            <v>0.13135179111873896</v>
          </cell>
          <cell r="E41">
            <v>0.48641964349560385</v>
          </cell>
          <cell r="F41">
            <v>0.82868886700215938</v>
          </cell>
          <cell r="G41">
            <v>0.73436855193938122</v>
          </cell>
          <cell r="H41">
            <v>0.78482465574938365</v>
          </cell>
          <cell r="I41">
            <v>0.83023122690743478</v>
          </cell>
          <cell r="J41">
            <v>0.66371466737299833</v>
          </cell>
          <cell r="K41">
            <v>0.88059082784399767</v>
          </cell>
          <cell r="L41">
            <v>0.84542866616140389</v>
          </cell>
          <cell r="M41">
            <v>0.73743469523295668</v>
          </cell>
          <cell r="N41">
            <v>0.93724200679289615</v>
          </cell>
          <cell r="O41">
            <v>0.8215237441817802</v>
          </cell>
          <cell r="P41">
            <v>0.85971933695138492</v>
          </cell>
        </row>
        <row r="42">
          <cell r="D42">
            <v>0.50282056068979841</v>
          </cell>
          <cell r="E42">
            <v>0.61817753981997348</v>
          </cell>
          <cell r="F42">
            <v>0.61595175247127076</v>
          </cell>
          <cell r="G42">
            <v>0.77971517868662465</v>
          </cell>
          <cell r="H42">
            <v>0.48641964349560385</v>
          </cell>
          <cell r="I42">
            <v>0.66832673855207347</v>
          </cell>
          <cell r="J42">
            <v>0.73436855193938122</v>
          </cell>
          <cell r="K42">
            <v>0.84676974033952979</v>
          </cell>
          <cell r="L42">
            <v>0.8278521121631669</v>
          </cell>
          <cell r="M42">
            <v>0.67458365783396856</v>
          </cell>
          <cell r="N42">
            <v>0.77362478335740659</v>
          </cell>
          <cell r="O42">
            <v>0.8195398630322227</v>
          </cell>
          <cell r="P42">
            <v>0.76694489544059863</v>
          </cell>
        </row>
        <row r="43">
          <cell r="D43">
            <v>0.16547831032909244</v>
          </cell>
          <cell r="E43">
            <v>0.5164798900885631</v>
          </cell>
          <cell r="F43">
            <v>0.63292234700238481</v>
          </cell>
          <cell r="G43">
            <v>0.62640437857272024</v>
          </cell>
          <cell r="H43">
            <v>0.12770707195067962</v>
          </cell>
          <cell r="I43">
            <v>0.70118170665192425</v>
          </cell>
          <cell r="J43">
            <v>0.73930531266260857</v>
          </cell>
          <cell r="K43">
            <v>0.72376422767583559</v>
          </cell>
          <cell r="L43">
            <v>0.8209693374841347</v>
          </cell>
          <cell r="M43">
            <v>0.71080181934328268</v>
          </cell>
          <cell r="N43">
            <v>0.85083740661606844</v>
          </cell>
          <cell r="O43">
            <v>0.82689311136035593</v>
          </cell>
          <cell r="P43">
            <v>0.65442613103979907</v>
          </cell>
        </row>
        <row r="44">
          <cell r="D44">
            <v>0.3194183401744155</v>
          </cell>
          <cell r="E44">
            <v>0.75568733340729821</v>
          </cell>
          <cell r="F44">
            <v>0.627583924499162</v>
          </cell>
          <cell r="G44">
            <v>0.58316869760105061</v>
          </cell>
          <cell r="H44">
            <v>0.55155116820652139</v>
          </cell>
          <cell r="I44">
            <v>0.66675506350597036</v>
          </cell>
          <cell r="J44">
            <v>0.66620742427416535</v>
          </cell>
          <cell r="K44">
            <v>0.48935962370811509</v>
          </cell>
          <cell r="L44">
            <v>0.80599466630139927</v>
          </cell>
          <cell r="M44">
            <v>0.7455836849666887</v>
          </cell>
          <cell r="N44">
            <v>0.74486292059466042</v>
          </cell>
          <cell r="O44">
            <v>0.64826330514026975</v>
          </cell>
          <cell r="P44">
            <v>0.72061563595503209</v>
          </cell>
        </row>
        <row r="45">
          <cell r="D45">
            <v>-0.60817423263035408</v>
          </cell>
          <cell r="E45">
            <v>0.46848759836415749</v>
          </cell>
          <cell r="F45">
            <v>0.67753992531330132</v>
          </cell>
          <cell r="G45">
            <v>0.7477037310951814</v>
          </cell>
          <cell r="H45">
            <v>0.8356114972790355</v>
          </cell>
          <cell r="I45">
            <v>0.57138402253818377</v>
          </cell>
          <cell r="J45">
            <v>0.58316869760105061</v>
          </cell>
          <cell r="K45">
            <v>0.54647737139208141</v>
          </cell>
          <cell r="L45">
            <v>0.61978551830254613</v>
          </cell>
          <cell r="M45">
            <v>0.64163363264929618</v>
          </cell>
          <cell r="N45">
            <v>0.31684908517509014</v>
          </cell>
          <cell r="O45">
            <v>0.6230047656634532</v>
          </cell>
          <cell r="P45">
            <v>0.74343817168043724</v>
          </cell>
        </row>
        <row r="46">
          <cell r="D46">
            <v>0.3546019494468311</v>
          </cell>
          <cell r="E46">
            <v>0.31738706509404802</v>
          </cell>
          <cell r="F46">
            <v>0.41658838791770103</v>
          </cell>
          <cell r="G46">
            <v>0.86841514125485753</v>
          </cell>
          <cell r="H46">
            <v>0.44638861993655032</v>
          </cell>
          <cell r="I46">
            <v>0.62751514139052633</v>
          </cell>
          <cell r="J46">
            <v>0.74745862393495888</v>
          </cell>
          <cell r="K46">
            <v>0.87023928672534367</v>
          </cell>
          <cell r="L46">
            <v>0.64803173369338529</v>
          </cell>
          <cell r="M46">
            <v>0.68351534588984986</v>
          </cell>
          <cell r="N46">
            <v>0.51491223044774281</v>
          </cell>
          <cell r="O46">
            <v>0.59746630247712595</v>
          </cell>
          <cell r="P46">
            <v>0.67264613198554446</v>
          </cell>
        </row>
        <row r="47">
          <cell r="D47">
            <v>0.15369594724639057</v>
          </cell>
          <cell r="E47">
            <v>0.36226667785653893</v>
          </cell>
          <cell r="F47">
            <v>0.4824298473343101</v>
          </cell>
          <cell r="G47">
            <v>0.51572066089990132</v>
          </cell>
          <cell r="H47">
            <v>0.34325621398499423</v>
          </cell>
          <cell r="I47">
            <v>0.42979193438675728</v>
          </cell>
          <cell r="J47">
            <v>0.83944385825520118</v>
          </cell>
          <cell r="K47">
            <v>0.36647602608436958</v>
          </cell>
          <cell r="L47">
            <v>0.65318143469862733</v>
          </cell>
          <cell r="M47">
            <v>0.76087704532917855</v>
          </cell>
          <cell r="N47">
            <v>0.83878199909258955</v>
          </cell>
          <cell r="O47">
            <v>0.62238897650504166</v>
          </cell>
          <cell r="P47">
            <v>0.72805319505582022</v>
          </cell>
        </row>
        <row r="48">
          <cell r="D48">
            <v>0.14140624476635111</v>
          </cell>
          <cell r="E48">
            <v>0.6052832265645729</v>
          </cell>
          <cell r="F48">
            <v>0.6425460375094969</v>
          </cell>
          <cell r="G48">
            <v>0.72180874759784674</v>
          </cell>
          <cell r="H48">
            <v>0.43272785721015289</v>
          </cell>
          <cell r="I48">
            <v>0.45535781753671584</v>
          </cell>
          <cell r="J48">
            <v>0.39945957472283766</v>
          </cell>
          <cell r="K48">
            <v>0.4147150902193471</v>
          </cell>
          <cell r="L48">
            <v>0.523803498001567</v>
          </cell>
          <cell r="M48">
            <v>0.87812918501034021</v>
          </cell>
          <cell r="N48">
            <v>0.32934448597369798</v>
          </cell>
          <cell r="O48">
            <v>0.70012732573492631</v>
          </cell>
          <cell r="P48">
            <v>0.78608086173752156</v>
          </cell>
        </row>
        <row r="49">
          <cell r="D49">
            <v>2.0758488454752921E-2</v>
          </cell>
          <cell r="E49">
            <v>0.45312203284985264</v>
          </cell>
          <cell r="F49">
            <v>0.36336869343008243</v>
          </cell>
          <cell r="G49">
            <v>0.5310632307568528</v>
          </cell>
          <cell r="H49">
            <v>0.54733420557249546</v>
          </cell>
          <cell r="I49">
            <v>0.63464771320572233</v>
          </cell>
          <cell r="J49">
            <v>0.70137361438475376</v>
          </cell>
          <cell r="K49">
            <v>0.36929684284971476</v>
          </cell>
          <cell r="L49">
            <v>0.45127207229117733</v>
          </cell>
          <cell r="M49">
            <v>0.44970580954809808</v>
          </cell>
          <cell r="N49">
            <v>0.28241689410369375</v>
          </cell>
          <cell r="O49">
            <v>0.52898152561386691</v>
          </cell>
          <cell r="P49">
            <v>0.89392533881532688</v>
          </cell>
        </row>
        <row r="50">
          <cell r="D50">
            <v>-0.35012209539591055</v>
          </cell>
          <cell r="E50">
            <v>0.55641671095338674</v>
          </cell>
          <cell r="F50">
            <v>0.62812970492209419</v>
          </cell>
          <cell r="G50">
            <v>0.40979442239171315</v>
          </cell>
          <cell r="H50">
            <v>0.37711683335196233</v>
          </cell>
          <cell r="I50">
            <v>0.39981604657487002</v>
          </cell>
          <cell r="J50">
            <v>0.51490520275903273</v>
          </cell>
          <cell r="K50">
            <v>0.63522355997890045</v>
          </cell>
          <cell r="L50">
            <v>0.65237523324269475</v>
          </cell>
          <cell r="M50">
            <v>0.74623788557989545</v>
          </cell>
          <cell r="N50">
            <v>0.55825355250876985</v>
          </cell>
          <cell r="O50">
            <v>0.5416272948734685</v>
          </cell>
          <cell r="P50">
            <v>0.57406072869142355</v>
          </cell>
        </row>
        <row r="51">
          <cell r="D51">
            <v>9.6707909378501711E-2</v>
          </cell>
          <cell r="E51">
            <v>0.60121548218904775</v>
          </cell>
          <cell r="F51">
            <v>0.68323074564905006</v>
          </cell>
          <cell r="G51">
            <v>0.45062040204932274</v>
          </cell>
          <cell r="H51">
            <v>0.56753150167614463</v>
          </cell>
          <cell r="I51">
            <v>0.65981671156266519</v>
          </cell>
          <cell r="J51">
            <v>0.3671743455950619</v>
          </cell>
          <cell r="K51">
            <v>0.39358903927187811</v>
          </cell>
          <cell r="L51">
            <v>0.40526597383159707</v>
          </cell>
          <cell r="M51">
            <v>0.59624547572387654</v>
          </cell>
          <cell r="N51">
            <v>0.62429303768041455</v>
          </cell>
          <cell r="O51">
            <v>0.65496128161129186</v>
          </cell>
          <cell r="P51">
            <v>0.70635467001237195</v>
          </cell>
        </row>
        <row r="52">
          <cell r="D52">
            <v>0.52822505050720281</v>
          </cell>
          <cell r="E52">
            <v>0.5093380986191911</v>
          </cell>
          <cell r="F52">
            <v>0.62490527223429448</v>
          </cell>
          <cell r="G52">
            <v>0.36157445748354206</v>
          </cell>
          <cell r="H52">
            <v>0.60813080600065539</v>
          </cell>
          <cell r="I52">
            <v>0.68323074564905006</v>
          </cell>
          <cell r="J52">
            <v>0.1400865962614242</v>
          </cell>
          <cell r="K52">
            <v>0.62215687512087847</v>
          </cell>
          <cell r="L52">
            <v>0.62512380697211922</v>
          </cell>
          <cell r="M52">
            <v>0.42863440281500281</v>
          </cell>
          <cell r="N52">
            <v>0.41638552146925328</v>
          </cell>
          <cell r="O52">
            <v>0.42127482800349408</v>
          </cell>
          <cell r="P52">
            <v>0.63109256893447374</v>
          </cell>
        </row>
        <row r="53">
          <cell r="D53">
            <v>0.91194325546197774</v>
          </cell>
          <cell r="E53">
            <v>0.82910634628545532</v>
          </cell>
          <cell r="F53">
            <v>0.74826356089723189</v>
          </cell>
          <cell r="G53">
            <v>0.64192587359560371</v>
          </cell>
          <cell r="H53">
            <v>0.54360459647044845</v>
          </cell>
          <cell r="I53">
            <v>0.62938014161322009</v>
          </cell>
          <cell r="J53">
            <v>0.42738927072514565</v>
          </cell>
          <cell r="K53">
            <v>0.65877926933134967</v>
          </cell>
          <cell r="L53">
            <v>0.70797809113458932</v>
          </cell>
          <cell r="M53">
            <v>0.45248145198300099</v>
          </cell>
          <cell r="N53">
            <v>0.64056123766252304</v>
          </cell>
          <cell r="O53">
            <v>0.63961931158966612</v>
          </cell>
          <cell r="P53">
            <v>0.56479734706775464</v>
          </cell>
        </row>
        <row r="54">
          <cell r="D54">
            <v>0.46077555052672636</v>
          </cell>
          <cell r="E54">
            <v>0.86896328357317865</v>
          </cell>
          <cell r="F54">
            <v>0.85266018576176705</v>
          </cell>
          <cell r="G54">
            <v>0.76850190117141237</v>
          </cell>
          <cell r="H54">
            <v>0.82863803528274216</v>
          </cell>
          <cell r="I54">
            <v>0.74414725743931986</v>
          </cell>
          <cell r="J54">
            <v>0.55816296684981037</v>
          </cell>
          <cell r="K54">
            <v>0.54338562818449598</v>
          </cell>
          <cell r="L54">
            <v>0.6425704372897374</v>
          </cell>
          <cell r="M54">
            <v>0.26732715822973468</v>
          </cell>
          <cell r="N54">
            <v>0.68599831172903492</v>
          </cell>
          <cell r="O54">
            <v>0.76210389777676923</v>
          </cell>
          <cell r="P54">
            <v>0.44838793020292389</v>
          </cell>
        </row>
        <row r="55">
          <cell r="D55">
            <v>0.16123144807149714</v>
          </cell>
          <cell r="E55">
            <v>0.86862164006826981</v>
          </cell>
          <cell r="F55">
            <v>0.92183737099679086</v>
          </cell>
          <cell r="G55">
            <v>0.86680507617773939</v>
          </cell>
          <cell r="H55">
            <v>0.87508320640739246</v>
          </cell>
          <cell r="I55">
            <v>0.85018117072641575</v>
          </cell>
          <cell r="J55">
            <v>0.802385952764057</v>
          </cell>
          <cell r="K55">
            <v>0.82381386286507796</v>
          </cell>
          <cell r="L55">
            <v>0.75875045603340896</v>
          </cell>
          <cell r="M55">
            <v>0.63786954989661337</v>
          </cell>
          <cell r="N55">
            <v>0.55362519826903911</v>
          </cell>
          <cell r="O55">
            <v>0.69276517634294743</v>
          </cell>
          <cell r="P55">
            <v>0.41477195402687911</v>
          </cell>
        </row>
        <row r="56">
          <cell r="D56">
            <v>0.23316081246775866</v>
          </cell>
          <cell r="E56">
            <v>0.7667871658685157</v>
          </cell>
          <cell r="F56">
            <v>0.79656334829084496</v>
          </cell>
          <cell r="G56">
            <v>0.68068130373994862</v>
          </cell>
          <cell r="H56">
            <v>0.83438250829645255</v>
          </cell>
          <cell r="I56">
            <v>0.92183737099679086</v>
          </cell>
          <cell r="J56">
            <v>0.82312358018008969</v>
          </cell>
          <cell r="K56">
            <v>0.88620756813077017</v>
          </cell>
          <cell r="L56">
            <v>0.81777620226381309</v>
          </cell>
          <cell r="M56">
            <v>0.73685637503446266</v>
          </cell>
          <cell r="N56">
            <v>0.82067687586313842</v>
          </cell>
          <cell r="O56">
            <v>0.79364844917055</v>
          </cell>
          <cell r="P56">
            <v>0.63368957450925434</v>
          </cell>
        </row>
        <row r="57">
          <cell r="D57">
            <v>0.29739311843837157</v>
          </cell>
          <cell r="E57">
            <v>0.90457211370104507</v>
          </cell>
          <cell r="F57">
            <v>0.7452268646816983</v>
          </cell>
          <cell r="G57">
            <v>0.51136090502120746</v>
          </cell>
          <cell r="H57">
            <v>0.7667871658685157</v>
          </cell>
          <cell r="I57">
            <v>0.79713941813966716</v>
          </cell>
          <cell r="J57">
            <v>0.6861295683354155</v>
          </cell>
          <cell r="K57">
            <v>0.84437501327274478</v>
          </cell>
          <cell r="L57">
            <v>0.94098026940623414</v>
          </cell>
          <cell r="M57">
            <v>0.8599498162516741</v>
          </cell>
          <cell r="N57">
            <v>0.8622719490607943</v>
          </cell>
          <cell r="O57">
            <v>0.82008957074056632</v>
          </cell>
          <cell r="P57">
            <v>0.75819784456451311</v>
          </cell>
        </row>
        <row r="58">
          <cell r="D58">
            <v>0.72729963137785347</v>
          </cell>
          <cell r="E58">
            <v>0.96613125688855384</v>
          </cell>
          <cell r="F58">
            <v>0.99473938920715699</v>
          </cell>
          <cell r="G58">
            <v>0.69932753602510311</v>
          </cell>
          <cell r="H58">
            <v>0.90457211370104507</v>
          </cell>
          <cell r="I58">
            <v>0.75562043710854354</v>
          </cell>
          <cell r="J58">
            <v>0.50137864924735653</v>
          </cell>
          <cell r="K58">
            <v>0.80295233756717732</v>
          </cell>
          <cell r="L58">
            <v>0.8184742890794332</v>
          </cell>
          <cell r="M58">
            <v>0.69088026211870912</v>
          </cell>
          <cell r="N58">
            <v>0.84704521555671564</v>
          </cell>
          <cell r="O58">
            <v>0.92936287777772231</v>
          </cell>
          <cell r="P58">
            <v>1.1068468611746851</v>
          </cell>
        </row>
        <row r="59">
          <cell r="D59">
            <v>1.3204385973422106</v>
          </cell>
          <cell r="E59">
            <v>0.84534915228337437</v>
          </cell>
          <cell r="F59">
            <v>0.91658495760366887</v>
          </cell>
          <cell r="G59">
            <v>0.90855421999896846</v>
          </cell>
          <cell r="H59">
            <v>0.96613125688855384</v>
          </cell>
          <cell r="I59">
            <v>0.9817429872903749</v>
          </cell>
          <cell r="J59">
            <v>0.69763176810642402</v>
          </cell>
          <cell r="K59">
            <v>0.8862977941473057</v>
          </cell>
          <cell r="L59">
            <v>0.77911034859939965</v>
          </cell>
          <cell r="M59">
            <v>0.51802508026651761</v>
          </cell>
          <cell r="N59">
            <v>0.80607111370509843</v>
          </cell>
          <cell r="O59">
            <v>0.83227966468470349</v>
          </cell>
          <cell r="P59">
            <v>0.71940197012001006</v>
          </cell>
        </row>
        <row r="60">
          <cell r="D60">
            <v>0.62349280160507448</v>
          </cell>
          <cell r="E60">
            <v>0.60926288900015024</v>
          </cell>
          <cell r="F60">
            <v>0.66205140947023389</v>
          </cell>
          <cell r="G60">
            <v>0.74041532607434013</v>
          </cell>
          <cell r="H60">
            <v>0.85039324212322132</v>
          </cell>
          <cell r="I60">
            <v>0.90915264860919998</v>
          </cell>
          <cell r="J60">
            <v>0.90855421999896846</v>
          </cell>
          <cell r="K60">
            <v>1.0008616432141046</v>
          </cell>
          <cell r="L60">
            <v>0.99674377574763695</v>
          </cell>
          <cell r="M60">
            <v>0.71477003560963714</v>
          </cell>
          <cell r="N60">
            <v>0.91660793812903385</v>
          </cell>
          <cell r="O60">
            <v>0.81335795481491224</v>
          </cell>
          <cell r="P60">
            <v>0.5491503764397595</v>
          </cell>
        </row>
        <row r="61">
          <cell r="D61">
            <v>0.63355234928597071</v>
          </cell>
          <cell r="E61">
            <v>1.165096255017273</v>
          </cell>
          <cell r="F61">
            <v>1.0208982482385005</v>
          </cell>
          <cell r="G61">
            <v>0.77294514112324597</v>
          </cell>
          <cell r="H61">
            <v>0.61910220085291534</v>
          </cell>
          <cell r="I61">
            <v>0.6600291406992389</v>
          </cell>
          <cell r="J61">
            <v>0.77457822233725582</v>
          </cell>
          <cell r="K61">
            <v>0.86220407581556247</v>
          </cell>
          <cell r="L61">
            <v>0.91719268743118076</v>
          </cell>
          <cell r="M61">
            <v>0.92093026358527486</v>
          </cell>
          <cell r="N61">
            <v>0.98465689915821486</v>
          </cell>
          <cell r="O61">
            <v>1.0021753699132356</v>
          </cell>
          <cell r="P61">
            <v>0.73926459456811244</v>
          </cell>
        </row>
        <row r="62">
          <cell r="D62">
            <v>1.4693075280826307</v>
          </cell>
          <cell r="E62">
            <v>1.0709143931203686</v>
          </cell>
          <cell r="F62">
            <v>1.1228061766513686</v>
          </cell>
          <cell r="G62">
            <v>0.92165786548637374</v>
          </cell>
          <cell r="H62">
            <v>1.0995168495319008</v>
          </cell>
          <cell r="I62">
            <v>0.99992360725193374</v>
          </cell>
          <cell r="J62">
            <v>0.77294514112324597</v>
          </cell>
          <cell r="K62">
            <v>0.60437885765160715</v>
          </cell>
          <cell r="L62">
            <v>0.65947393337903282</v>
          </cell>
          <cell r="M62">
            <v>0.76721361248346864</v>
          </cell>
          <cell r="N62">
            <v>0.84460773202052597</v>
          </cell>
          <cell r="O62">
            <v>0.89741253038256441</v>
          </cell>
          <cell r="P62">
            <v>0.87313189221604071</v>
          </cell>
        </row>
        <row r="63">
          <cell r="D63">
            <v>0.59623721406119046</v>
          </cell>
          <cell r="E63">
            <v>0.81284506619893937</v>
          </cell>
          <cell r="F63">
            <v>0.70743222577369769</v>
          </cell>
          <cell r="G63">
            <v>0.78328061247556147</v>
          </cell>
          <cell r="H63">
            <v>1.0171132848952533</v>
          </cell>
          <cell r="I63">
            <v>1.1047847799343817</v>
          </cell>
          <cell r="J63">
            <v>0.94026486604712134</v>
          </cell>
          <cell r="K63">
            <v>1.1828607474827393</v>
          </cell>
          <cell r="L63">
            <v>0.98673053129991783</v>
          </cell>
          <cell r="M63">
            <v>0.84155898387316441</v>
          </cell>
          <cell r="N63">
            <v>0.57162648709690989</v>
          </cell>
          <cell r="O63">
            <v>0.64603425218949506</v>
          </cell>
          <cell r="P63">
            <v>0.75955231572361925</v>
          </cell>
        </row>
        <row r="64">
          <cell r="D64">
            <v>0.8161395566292029</v>
          </cell>
          <cell r="E64">
            <v>1.0421836276374896</v>
          </cell>
          <cell r="F64">
            <v>1.0941402057713845</v>
          </cell>
          <cell r="G64">
            <v>0.89126895598541278</v>
          </cell>
          <cell r="H64">
            <v>0.81470152954407771</v>
          </cell>
          <cell r="I64">
            <v>0.70591109093294546</v>
          </cell>
          <cell r="J64">
            <v>0.7878253027444253</v>
          </cell>
          <cell r="K64">
            <v>0.9976450699139805</v>
          </cell>
          <cell r="L64">
            <v>1.1586293709582558</v>
          </cell>
          <cell r="M64">
            <v>0.93691397334097415</v>
          </cell>
          <cell r="N64">
            <v>1.1553496427405725</v>
          </cell>
          <cell r="O64">
            <v>1.0084749358082163</v>
          </cell>
          <cell r="P64">
            <v>0.82173375583237074</v>
          </cell>
        </row>
        <row r="65">
          <cell r="D65">
            <v>1.1468380148794921</v>
          </cell>
          <cell r="E65">
            <v>0.99041983530843525</v>
          </cell>
          <cell r="F65">
            <v>0.9406683180785812</v>
          </cell>
          <cell r="G65">
            <v>0.88717526464270346</v>
          </cell>
          <cell r="H65">
            <v>1.0222951232131263</v>
          </cell>
          <cell r="I65">
            <v>1.0827301488199925</v>
          </cell>
          <cell r="J65">
            <v>0.85767925386101029</v>
          </cell>
          <cell r="K65">
            <v>0.80134761231672025</v>
          </cell>
          <cell r="L65">
            <v>0.68995912714665308</v>
          </cell>
          <cell r="M65">
            <v>0.77506062348682314</v>
          </cell>
          <cell r="N65">
            <v>0.98126889465988709</v>
          </cell>
          <cell r="O65">
            <v>1.1345401633301417</v>
          </cell>
          <cell r="P65">
            <v>0.95648844390856425</v>
          </cell>
        </row>
        <row r="66">
          <cell r="D66">
            <v>0.50746296115935507</v>
          </cell>
          <cell r="E66">
            <v>0.70371602797951882</v>
          </cell>
          <cell r="F66">
            <v>0.83164438641355631</v>
          </cell>
          <cell r="G66">
            <v>0.97962931211258186</v>
          </cell>
          <cell r="H66">
            <v>0.99041983530843525</v>
          </cell>
          <cell r="I66">
            <v>0.9303961189647354</v>
          </cell>
          <cell r="J66">
            <v>0.85930540644136899</v>
          </cell>
          <cell r="K66">
            <v>1.0516988752812315</v>
          </cell>
          <cell r="L66">
            <v>1.1201472842190863</v>
          </cell>
          <cell r="M66">
            <v>0.96821552850070236</v>
          </cell>
          <cell r="N66">
            <v>0.81700889859464132</v>
          </cell>
          <cell r="O66">
            <v>0.69725808385066901</v>
          </cell>
          <cell r="P66">
            <v>0.77900952486317243</v>
          </cell>
        </row>
        <row r="67">
          <cell r="D67">
            <v>1.1113831535878305</v>
          </cell>
          <cell r="E67">
            <v>0.39041721233957272</v>
          </cell>
          <cell r="F67">
            <v>0.44264037794501587</v>
          </cell>
          <cell r="G67">
            <v>0.58934474024939809</v>
          </cell>
          <cell r="H67">
            <v>0.68850200944179729</v>
          </cell>
          <cell r="I67">
            <v>0.83164438641355631</v>
          </cell>
          <cell r="J67">
            <v>0.93507481801081216</v>
          </cell>
          <cell r="K67">
            <v>1.1131081533334519</v>
          </cell>
          <cell r="L67">
            <v>0.93903987273317702</v>
          </cell>
          <cell r="M67">
            <v>0.8410793390668595</v>
          </cell>
          <cell r="N67">
            <v>1.0531589691449443</v>
          </cell>
          <cell r="O67">
            <v>1.1541874653507533</v>
          </cell>
          <cell r="P67">
            <v>1.0424051487309063</v>
          </cell>
        </row>
        <row r="68">
          <cell r="D68">
            <v>1.3508420830028456</v>
          </cell>
          <cell r="E68">
            <v>0.88200593816510686</v>
          </cell>
          <cell r="F68">
            <v>0.73518025718062308</v>
          </cell>
          <cell r="G68">
            <v>0.64725793666508213</v>
          </cell>
          <cell r="H68">
            <v>0.39041721233957272</v>
          </cell>
          <cell r="I68">
            <v>0.44366081613109509</v>
          </cell>
          <cell r="J68">
            <v>0.59068220437791963</v>
          </cell>
          <cell r="K68">
            <v>0.70726129648600644</v>
          </cell>
          <cell r="L68">
            <v>0.84196633967648049</v>
          </cell>
          <cell r="M68">
            <v>0.97631000527498013</v>
          </cell>
          <cell r="N68">
            <v>0.99388966388689481</v>
          </cell>
          <cell r="O68">
            <v>0.97833351856132733</v>
          </cell>
          <cell r="P68">
            <v>0.87151916147929975</v>
          </cell>
        </row>
        <row r="69">
          <cell r="D69">
            <v>0.32693917132036177</v>
          </cell>
          <cell r="E69">
            <v>0.67068740338040111</v>
          </cell>
          <cell r="F69">
            <v>0.89477892284724303</v>
          </cell>
          <cell r="G69">
            <v>0.90091899131766306</v>
          </cell>
          <cell r="H69">
            <v>0.88367652959669707</v>
          </cell>
          <cell r="I69">
            <v>0.74059406699652419</v>
          </cell>
          <cell r="J69">
            <v>0.48496127575048487</v>
          </cell>
          <cell r="K69">
            <v>0.38772980344363994</v>
          </cell>
          <cell r="L69">
            <v>0.46146420032138524</v>
          </cell>
          <cell r="M69">
            <v>0.61048625162105175</v>
          </cell>
          <cell r="N69">
            <v>0.69221007827764813</v>
          </cell>
          <cell r="O69">
            <v>0.84048494284263153</v>
          </cell>
          <cell r="P69">
            <v>0.93094879322646173</v>
          </cell>
        </row>
        <row r="70">
          <cell r="D70">
            <v>0.49689907617036511</v>
          </cell>
          <cell r="E70">
            <v>0.24717386617632364</v>
          </cell>
          <cell r="F70">
            <v>0.29933309727183421</v>
          </cell>
          <cell r="G70">
            <v>0.65908628007219539</v>
          </cell>
          <cell r="H70">
            <v>0.67068740338040111</v>
          </cell>
          <cell r="I70">
            <v>0.86130681978022827</v>
          </cell>
          <cell r="J70">
            <v>0.90091899131766306</v>
          </cell>
          <cell r="K70">
            <v>0.8926773548904261</v>
          </cell>
          <cell r="L70">
            <v>0.7314577280287089</v>
          </cell>
          <cell r="M70">
            <v>0.64807325992518272</v>
          </cell>
          <cell r="N70">
            <v>0.38542718628040173</v>
          </cell>
          <cell r="O70">
            <v>0.46693809865110597</v>
          </cell>
          <cell r="P70">
            <v>0.59501510481398356</v>
          </cell>
        </row>
        <row r="71">
          <cell r="D71">
            <v>-0.13292929475809956</v>
          </cell>
          <cell r="E71">
            <v>9.8476240711533686E-2</v>
          </cell>
          <cell r="F71">
            <v>0.1366500745135254</v>
          </cell>
          <cell r="G71">
            <v>0.36343254662535396</v>
          </cell>
          <cell r="H71">
            <v>0.43591526248058032</v>
          </cell>
          <cell r="I71">
            <v>0.29933309727183421</v>
          </cell>
          <cell r="J71">
            <v>0.69746752913685217</v>
          </cell>
          <cell r="K71">
            <v>0.56120895479628019</v>
          </cell>
          <cell r="L71">
            <v>0.74426087671405627</v>
          </cell>
          <cell r="M71">
            <v>0.79489776541424573</v>
          </cell>
          <cell r="N71">
            <v>0.90009982979451064</v>
          </cell>
          <cell r="O71">
            <v>0.7262286848918218</v>
          </cell>
          <cell r="P71">
            <v>0.58299398596429519</v>
          </cell>
        </row>
        <row r="72">
          <cell r="D72">
            <v>-0.67733887061276477</v>
          </cell>
          <cell r="E72">
            <v>-0.92055528620895577</v>
          </cell>
          <cell r="F72">
            <v>-0.66242088933989884</v>
          </cell>
          <cell r="G72">
            <v>2.2357530732361339E-2</v>
          </cell>
          <cell r="H72">
            <v>1.1106349710038672E-2</v>
          </cell>
          <cell r="I72">
            <v>9.8136562312879816E-2</v>
          </cell>
          <cell r="J72">
            <v>0.32624173118415689</v>
          </cell>
          <cell r="K72">
            <v>0.36155092897337376</v>
          </cell>
          <cell r="L72">
            <v>0.35398093921057777</v>
          </cell>
          <cell r="M72">
            <v>0.72507217900860654</v>
          </cell>
          <cell r="N72">
            <v>0.53778673741796668</v>
          </cell>
          <cell r="O72">
            <v>0.74685502665837633</v>
          </cell>
          <cell r="P72">
            <v>0.77806909963423843</v>
          </cell>
        </row>
        <row r="73">
          <cell r="D73">
            <v>-3.637594739591421</v>
          </cell>
          <cell r="E73">
            <v>-1.0026346577729524</v>
          </cell>
          <cell r="F73">
            <v>-1.154671849534731</v>
          </cell>
          <cell r="G73">
            <v>-0.88174206481772677</v>
          </cell>
          <cell r="H73">
            <v>-1.1584171193497355</v>
          </cell>
          <cell r="I73">
            <v>-0.56200965902147448</v>
          </cell>
          <cell r="J73">
            <v>2.1437614701490408E-2</v>
          </cell>
          <cell r="K73">
            <v>0.15119966151548048</v>
          </cell>
          <cell r="L73">
            <v>9.5798743986423629E-2</v>
          </cell>
          <cell r="M73">
            <v>-3.1796987883731115E-2</v>
          </cell>
          <cell r="N73">
            <v>0.41285815313867907</v>
          </cell>
          <cell r="O73">
            <v>0.3721687764735005</v>
          </cell>
          <cell r="P73">
            <v>0.67921084229992668</v>
          </cell>
        </row>
        <row r="74">
          <cell r="D74">
            <v>-7.3420989869177333E-3</v>
          </cell>
          <cell r="E74">
            <v>0.36284993788430547</v>
          </cell>
          <cell r="F74">
            <v>-0.28942602275899876</v>
          </cell>
          <cell r="G74">
            <v>-0.24074606606258178</v>
          </cell>
          <cell r="H74">
            <v>-1.0257840698043843</v>
          </cell>
          <cell r="I74">
            <v>-1.1036780522576424</v>
          </cell>
          <cell r="J74">
            <v>-0.95982817989193714</v>
          </cell>
          <cell r="K74">
            <v>-0.76684416299457481</v>
          </cell>
          <cell r="L74">
            <v>-0.4735968192559018</v>
          </cell>
          <cell r="M74">
            <v>0.20150984612865508</v>
          </cell>
          <cell r="N74">
            <v>0.19040052720935308</v>
          </cell>
          <cell r="O74">
            <v>0.10541445753433829</v>
          </cell>
          <cell r="P74">
            <v>3.6338182295243257E-2</v>
          </cell>
        </row>
        <row r="75">
          <cell r="D75">
            <v>0.4024076581162106</v>
          </cell>
          <cell r="E75">
            <v>1.178897289785565</v>
          </cell>
          <cell r="F75">
            <v>1.1936815339179143</v>
          </cell>
          <cell r="G75">
            <v>0.97101623469883269</v>
          </cell>
          <cell r="H75">
            <v>0.36251016481703685</v>
          </cell>
          <cell r="I75">
            <v>-0.28168273672032235</v>
          </cell>
          <cell r="J75">
            <v>-0.24074606606258178</v>
          </cell>
          <cell r="K75">
            <v>-0.85381325412170628</v>
          </cell>
          <cell r="L75">
            <v>-0.66410197617998934</v>
          </cell>
          <cell r="M75">
            <v>-0.68117774681922016</v>
          </cell>
          <cell r="N75">
            <v>-0.59549066792619343</v>
          </cell>
          <cell r="O75">
            <v>-0.50802428893625773</v>
          </cell>
          <cell r="P75">
            <v>0.45902469412723496</v>
          </cell>
        </row>
        <row r="76">
          <cell r="D76">
            <v>0.59968281787412536</v>
          </cell>
          <cell r="E76">
            <v>0.45663827531240964</v>
          </cell>
          <cell r="F76">
            <v>0.48750000968544271</v>
          </cell>
          <cell r="G76">
            <v>1.0179558292739488</v>
          </cell>
          <cell r="H76">
            <v>1.1936813083832198</v>
          </cell>
          <cell r="I76">
            <v>1.0684557677682782</v>
          </cell>
          <cell r="J76">
            <v>0.96493141696139317</v>
          </cell>
          <cell r="K76">
            <v>0.19025959758944483</v>
          </cell>
          <cell r="L76">
            <v>-0.28033335077934191</v>
          </cell>
          <cell r="M76">
            <v>-0.36142837019943186</v>
          </cell>
          <cell r="N76">
            <v>-0.70722014769611508</v>
          </cell>
          <cell r="O76">
            <v>-0.58869162488335514</v>
          </cell>
          <cell r="P76">
            <v>-0.97796268735754999</v>
          </cell>
        </row>
        <row r="77">
          <cell r="D77">
            <v>-0.18857004657029108</v>
          </cell>
          <cell r="E77">
            <v>1.1253051609650389</v>
          </cell>
          <cell r="F77">
            <v>0.96345786649966758</v>
          </cell>
          <cell r="G77">
            <v>0.69478762159649976</v>
          </cell>
          <cell r="H77">
            <v>0.49177848837836036</v>
          </cell>
          <cell r="I77">
            <v>0.50646723005589322</v>
          </cell>
          <cell r="J77">
            <v>1.0179558292739488</v>
          </cell>
          <cell r="K77">
            <v>1.261860914647748</v>
          </cell>
          <cell r="L77">
            <v>1.0066824713784426</v>
          </cell>
          <cell r="M77">
            <v>0.93288998215876595</v>
          </cell>
          <cell r="N77">
            <v>-8.871579984906619E-2</v>
          </cell>
          <cell r="O77">
            <v>-0.16379753558100987</v>
          </cell>
          <cell r="P77">
            <v>-1.7583722894274276E-2</v>
          </cell>
        </row>
        <row r="78">
          <cell r="D78">
            <v>0.43360370246450231</v>
          </cell>
          <cell r="E78">
            <v>0.512872011801775</v>
          </cell>
          <cell r="F78">
            <v>0.6170292630887082</v>
          </cell>
          <cell r="G78">
            <v>0.75516587535241786</v>
          </cell>
          <cell r="H78">
            <v>1.266551027877735</v>
          </cell>
          <cell r="I78">
            <v>0.94572996712737245</v>
          </cell>
          <cell r="J78">
            <v>0.67256622911433506</v>
          </cell>
          <cell r="K78">
            <v>0.52257429711251624</v>
          </cell>
          <cell r="L78">
            <v>0.4750747463967907</v>
          </cell>
          <cell r="M78">
            <v>1.0261538226564302</v>
          </cell>
          <cell r="N78">
            <v>0.99007836406699867</v>
          </cell>
          <cell r="O78">
            <v>0.73896501846736162</v>
          </cell>
          <cell r="P78">
            <v>0.70490616536154083</v>
          </cell>
        </row>
        <row r="79">
          <cell r="D79">
            <v>0.44015482485004753</v>
          </cell>
          <cell r="E79">
            <v>0.7241462567489696</v>
          </cell>
          <cell r="F79">
            <v>0.47492310169970814</v>
          </cell>
          <cell r="G79">
            <v>0.47030174399833397</v>
          </cell>
          <cell r="H79">
            <v>0.51352530645354122</v>
          </cell>
          <cell r="I79">
            <v>0.48676189240186968</v>
          </cell>
          <cell r="J79">
            <v>0.77721258016032035</v>
          </cell>
          <cell r="K79">
            <v>1.238742486586035</v>
          </cell>
          <cell r="L79">
            <v>1.1350875786317951</v>
          </cell>
          <cell r="M79">
            <v>0.64433694101127892</v>
          </cell>
          <cell r="N79">
            <v>0.47592733874727788</v>
          </cell>
          <cell r="O79">
            <v>0.54821460495294372</v>
          </cell>
          <cell r="P79">
            <v>1.1887394372697484</v>
          </cell>
        </row>
        <row r="80">
          <cell r="D80">
            <v>1.1419603013617774</v>
          </cell>
          <cell r="E80">
            <v>0.83626251207388447</v>
          </cell>
          <cell r="F80">
            <v>0.84492111440077033</v>
          </cell>
          <cell r="G80">
            <v>0.77122455017435432</v>
          </cell>
          <cell r="H80">
            <v>0.72457534974580984</v>
          </cell>
          <cell r="I80">
            <v>0.4955045696277261</v>
          </cell>
          <cell r="J80">
            <v>0.46972811410683812</v>
          </cell>
          <cell r="K80">
            <v>0.53976732552709572</v>
          </cell>
          <cell r="L80">
            <v>0.55798071263398508</v>
          </cell>
          <cell r="M80">
            <v>0.79091188021082448</v>
          </cell>
          <cell r="N80">
            <v>1.2860746903852269</v>
          </cell>
          <cell r="O80">
            <v>0.97303804451886111</v>
          </cell>
          <cell r="P80">
            <v>0.73791487652894228</v>
          </cell>
        </row>
        <row r="81">
          <cell r="D81">
            <v>0.5729281187036861</v>
          </cell>
          <cell r="E81">
            <v>1.3286598722462744</v>
          </cell>
          <cell r="F81">
            <v>1.1715067211951979</v>
          </cell>
          <cell r="G81">
            <v>0.87030286238034016</v>
          </cell>
          <cell r="H81">
            <v>0.84752805276631116</v>
          </cell>
          <cell r="I81">
            <v>0.78687853850256628</v>
          </cell>
          <cell r="J81">
            <v>0.77122455017435432</v>
          </cell>
          <cell r="K81">
            <v>0.73101904171545662</v>
          </cell>
          <cell r="L81">
            <v>0.52680940729204073</v>
          </cell>
          <cell r="M81">
            <v>0.48112117942604732</v>
          </cell>
          <cell r="N81">
            <v>0.53874143988702605</v>
          </cell>
          <cell r="O81">
            <v>0.62328065871114502</v>
          </cell>
          <cell r="P81">
            <v>0.77368362520226186</v>
          </cell>
        </row>
        <row r="82">
          <cell r="D82">
            <v>-9.230059881488728E-2</v>
          </cell>
          <cell r="E82">
            <v>0.50367908796389282</v>
          </cell>
          <cell r="F82">
            <v>0.47908228336774705</v>
          </cell>
          <cell r="G82">
            <v>0.49877304359014313</v>
          </cell>
          <cell r="H82">
            <v>1.3421705181054391</v>
          </cell>
          <cell r="I82">
            <v>1.1505425866277459</v>
          </cell>
          <cell r="J82">
            <v>0.79976707464749408</v>
          </cell>
          <cell r="K82">
            <v>0.86214690862715049</v>
          </cell>
          <cell r="L82">
            <v>0.86972913032310084</v>
          </cell>
          <cell r="M82">
            <v>0.77585635204328252</v>
          </cell>
          <cell r="N82">
            <v>0.74003963121726646</v>
          </cell>
          <cell r="O82">
            <v>0.55328707705411673</v>
          </cell>
          <cell r="P82">
            <v>0.53095299164374909</v>
          </cell>
        </row>
        <row r="83">
          <cell r="D83">
            <v>-9.4715468883066478E-3</v>
          </cell>
          <cell r="E83">
            <v>5.0048307558460028E-2</v>
          </cell>
          <cell r="F83">
            <v>-6.2564008951878247E-2</v>
          </cell>
          <cell r="G83">
            <v>0.20392880158637927</v>
          </cell>
          <cell r="H83">
            <v>0.51408835192102798</v>
          </cell>
          <cell r="I83">
            <v>0.57146934467234667</v>
          </cell>
          <cell r="J83">
            <v>0.5018373837206862</v>
          </cell>
          <cell r="K83">
            <v>1.2660739859743579</v>
          </cell>
          <cell r="L83">
            <v>1.1169991773793104</v>
          </cell>
          <cell r="M83">
            <v>0.81639299520697839</v>
          </cell>
          <cell r="N83">
            <v>0.84111975375009518</v>
          </cell>
          <cell r="O83">
            <v>0.79113963916965058</v>
          </cell>
          <cell r="P83">
            <v>0.75488149731209508</v>
          </cell>
        </row>
        <row r="84">
          <cell r="D84">
            <v>-0.61043507746418868</v>
          </cell>
          <cell r="E84">
            <v>6.9799776296595728E-3</v>
          </cell>
          <cell r="F84">
            <v>0.16235326670843311</v>
          </cell>
          <cell r="G84">
            <v>0.40392718922385845</v>
          </cell>
          <cell r="H84">
            <v>7.2095474851415986E-2</v>
          </cell>
          <cell r="I84">
            <v>-0.14049103197996332</v>
          </cell>
          <cell r="J84">
            <v>0.24235160709751477</v>
          </cell>
          <cell r="K84">
            <v>0.487054973665143</v>
          </cell>
          <cell r="L84">
            <v>0.48677007062151245</v>
          </cell>
          <cell r="M84">
            <v>0.49891250055590375</v>
          </cell>
          <cell r="N84">
            <v>1.2791961839312056</v>
          </cell>
          <cell r="O84">
            <v>1.0979578567671804</v>
          </cell>
          <cell r="P84">
            <v>0.82271978694585102</v>
          </cell>
        </row>
        <row r="85">
          <cell r="D85">
            <v>-0.186007744333061</v>
          </cell>
          <cell r="E85">
            <v>-0.15978435537584748</v>
          </cell>
          <cell r="F85">
            <v>-9.5852470851286176E-3</v>
          </cell>
          <cell r="G85">
            <v>0.55206454705320329</v>
          </cell>
          <cell r="H85">
            <v>1.7212009674310427E-2</v>
          </cell>
          <cell r="I85">
            <v>0.18068740651420934</v>
          </cell>
          <cell r="J85">
            <v>0.32488558451899469</v>
          </cell>
          <cell r="K85">
            <v>6.7480462859434973E-2</v>
          </cell>
          <cell r="L85">
            <v>-0.1141871711675654</v>
          </cell>
          <cell r="M85">
            <v>0.3068478374463019</v>
          </cell>
          <cell r="N85">
            <v>0.45056602527448275</v>
          </cell>
          <cell r="O85">
            <v>0.49534465182079951</v>
          </cell>
          <cell r="P85">
            <v>0.4788242328675143</v>
          </cell>
        </row>
        <row r="86">
          <cell r="D86">
            <v>4.3552058821383355E-2</v>
          </cell>
          <cell r="E86">
            <v>9.1354736398564396E-2</v>
          </cell>
          <cell r="F86">
            <v>-0.25341394799116762</v>
          </cell>
          <cell r="G86">
            <v>0.14199001217039592</v>
          </cell>
          <cell r="H86">
            <v>-0.15929731243990697</v>
          </cell>
          <cell r="I86">
            <v>3.1378146854108911E-2</v>
          </cell>
          <cell r="J86">
            <v>0.50254681789022282</v>
          </cell>
          <cell r="K86">
            <v>-2.0924362209069132E-2</v>
          </cell>
          <cell r="L86">
            <v>6.6502155343528407E-2</v>
          </cell>
          <cell r="M86">
            <v>0.38710895137508444</v>
          </cell>
          <cell r="N86">
            <v>2.0432919139639769E-2</v>
          </cell>
          <cell r="O86">
            <v>0.18736163619432519</v>
          </cell>
          <cell r="P86">
            <v>0.21796069299085147</v>
          </cell>
        </row>
        <row r="87">
          <cell r="D87">
            <v>-0.44476400433559604</v>
          </cell>
          <cell r="E87">
            <v>0.12152634218784433</v>
          </cell>
          <cell r="F87">
            <v>0.1576288864747418</v>
          </cell>
          <cell r="G87">
            <v>0.58809640494320192</v>
          </cell>
          <cell r="H87">
            <v>0.13114164951334378</v>
          </cell>
          <cell r="I87">
            <v>7.9026980530658236E-2</v>
          </cell>
          <cell r="J87">
            <v>0.15140811708030066</v>
          </cell>
          <cell r="K87">
            <v>-0.15264750721490725</v>
          </cell>
          <cell r="L87">
            <v>9.5923431692619965E-3</v>
          </cell>
          <cell r="M87">
            <v>0.49178197323709366</v>
          </cell>
          <cell r="N87">
            <v>-2.8436850147787414E-2</v>
          </cell>
          <cell r="O87">
            <v>0.14861796906677732</v>
          </cell>
          <cell r="P87">
            <v>0.37370513668461958</v>
          </cell>
        </row>
        <row r="88">
          <cell r="D88">
            <v>-0.70285005568173631</v>
          </cell>
          <cell r="E88">
            <v>2.7452088298662844E-2</v>
          </cell>
          <cell r="F88">
            <v>-0.17366053926863334</v>
          </cell>
          <cell r="G88">
            <v>0.29870221966751431</v>
          </cell>
          <cell r="H88">
            <v>0.11003794447485218</v>
          </cell>
          <cell r="I88">
            <v>0.19964709861566143</v>
          </cell>
          <cell r="J88">
            <v>0.56937728605538684</v>
          </cell>
          <cell r="K88">
            <v>4.8591958941611661E-2</v>
          </cell>
          <cell r="L88">
            <v>-0.25939566023851152</v>
          </cell>
          <cell r="M88">
            <v>0.15561041419983265</v>
          </cell>
          <cell r="N88">
            <v>-0.11692221081014306</v>
          </cell>
          <cell r="O88">
            <v>-1.0230740459102813E-2</v>
          </cell>
          <cell r="P88">
            <v>0.49747212643302136</v>
          </cell>
        </row>
        <row r="89">
          <cell r="D89">
            <v>0.32047254920932744</v>
          </cell>
          <cell r="E89">
            <v>0.4432586547615574</v>
          </cell>
          <cell r="F89">
            <v>0.56700529085973617</v>
          </cell>
          <cell r="G89">
            <v>0.40083652733037162</v>
          </cell>
          <cell r="H89">
            <v>3.4099641918147829E-2</v>
          </cell>
          <cell r="I89">
            <v>-0.10826756164550871</v>
          </cell>
          <cell r="J89">
            <v>0.29870221966751431</v>
          </cell>
          <cell r="K89">
            <v>0.12531884742263394</v>
          </cell>
          <cell r="L89">
            <v>0.24958219871045162</v>
          </cell>
          <cell r="M89">
            <v>0.57118481634532248</v>
          </cell>
          <cell r="N89">
            <v>0.12278761562220265</v>
          </cell>
          <cell r="O89">
            <v>-1.412791806303618E-2</v>
          </cell>
          <cell r="P89">
            <v>0.24670251867881049</v>
          </cell>
        </row>
        <row r="90">
          <cell r="D90">
            <v>-0.16733685555490041</v>
          </cell>
          <cell r="E90">
            <v>0.43352189268246938</v>
          </cell>
          <cell r="F90">
            <v>0.34977742282159063</v>
          </cell>
          <cell r="G90">
            <v>0.49745033020526774</v>
          </cell>
          <cell r="H90">
            <v>0.44335972137960172</v>
          </cell>
          <cell r="I90">
            <v>0.62539270324249774</v>
          </cell>
          <cell r="J90">
            <v>0.40846496942528654</v>
          </cell>
          <cell r="K90">
            <v>-2.3548078806061849E-2</v>
          </cell>
          <cell r="L90">
            <v>6.0454876781500744E-2</v>
          </cell>
          <cell r="M90">
            <v>0.33413910046353196</v>
          </cell>
          <cell r="N90">
            <v>0.11069467537233847</v>
          </cell>
          <cell r="O90">
            <v>0.27882633554947744</v>
          </cell>
          <cell r="P90">
            <v>0.65840173616872</v>
          </cell>
        </row>
        <row r="91">
          <cell r="D91">
            <v>0.60601696002269279</v>
          </cell>
          <cell r="E91">
            <v>0.84646395506438021</v>
          </cell>
          <cell r="F91">
            <v>0.74383355436006349</v>
          </cell>
          <cell r="G91">
            <v>0.58691017722890204</v>
          </cell>
          <cell r="H91">
            <v>0.44890431582114843</v>
          </cell>
          <cell r="I91">
            <v>0.25427182502673423</v>
          </cell>
          <cell r="J91">
            <v>0.50252684801384917</v>
          </cell>
          <cell r="K91">
            <v>0.44090531591515225</v>
          </cell>
          <cell r="L91">
            <v>0.37739236633810491</v>
          </cell>
          <cell r="M91">
            <v>0.40885825951727162</v>
          </cell>
          <cell r="N91">
            <v>1.3123127625067137E-2</v>
          </cell>
          <cell r="O91">
            <v>-0.17222913359027606</v>
          </cell>
          <cell r="P91">
            <v>0.28323460667235206</v>
          </cell>
        </row>
        <row r="92">
          <cell r="D92">
            <v>0.62676669272239138</v>
          </cell>
          <cell r="E92">
            <v>0.88112015363112195</v>
          </cell>
          <cell r="F92">
            <v>0.81777805794103542</v>
          </cell>
          <cell r="G92">
            <v>0.70274603652824175</v>
          </cell>
          <cell r="H92">
            <v>0.84207284957004302</v>
          </cell>
          <cell r="I92">
            <v>0.76691581742694581</v>
          </cell>
          <cell r="J92">
            <v>0.58801371970831484</v>
          </cell>
          <cell r="K92">
            <v>0.40741800409234546</v>
          </cell>
          <cell r="L92">
            <v>0.24423857240614752</v>
          </cell>
          <cell r="M92">
            <v>0.36119035029513646</v>
          </cell>
          <cell r="N92">
            <v>0.34901372691740945</v>
          </cell>
          <cell r="O92">
            <v>0.47167565863293515</v>
          </cell>
          <cell r="P92">
            <v>0.43185426213903777</v>
          </cell>
        </row>
        <row r="93">
          <cell r="D93">
            <v>-0.11371993378279655</v>
          </cell>
          <cell r="E93">
            <v>0.53794978805331006</v>
          </cell>
          <cell r="F93">
            <v>0.51610635195010068</v>
          </cell>
          <cell r="G93">
            <v>0.53019718070013089</v>
          </cell>
          <cell r="H93">
            <v>0.8690774982065963</v>
          </cell>
          <cell r="I93">
            <v>0.81747078935099426</v>
          </cell>
          <cell r="J93">
            <v>0.68884689744483862</v>
          </cell>
          <cell r="K93">
            <v>0.82624543734693845</v>
          </cell>
          <cell r="L93">
            <v>0.74262127327002625</v>
          </cell>
          <cell r="M93">
            <v>0.62129891736453402</v>
          </cell>
          <cell r="N93">
            <v>0.40581451349243924</v>
          </cell>
          <cell r="O93">
            <v>0.32195319565129216</v>
          </cell>
          <cell r="P93">
            <v>0.5511171745420641</v>
          </cell>
        </row>
        <row r="94">
          <cell r="D94">
            <v>0.59574012409147059</v>
          </cell>
          <cell r="E94">
            <v>1.0404651645007932</v>
          </cell>
          <cell r="F94">
            <v>0.91078954706619575</v>
          </cell>
          <cell r="G94">
            <v>0.6971245739156654</v>
          </cell>
          <cell r="H94">
            <v>0.56750754777057721</v>
          </cell>
          <cell r="I94">
            <v>0.49874429605472703</v>
          </cell>
          <cell r="J94">
            <v>0.5219087251404092</v>
          </cell>
          <cell r="K94">
            <v>0.87434758823795256</v>
          </cell>
          <cell r="L94">
            <v>0.80311473841314551</v>
          </cell>
          <cell r="M94">
            <v>0.6983425918670233</v>
          </cell>
          <cell r="N94">
            <v>0.85162962433707867</v>
          </cell>
          <cell r="O94">
            <v>0.74780663853299811</v>
          </cell>
          <cell r="P94">
            <v>0.62918671407044746</v>
          </cell>
        </row>
        <row r="95">
          <cell r="D95">
            <v>0.25904451951390683</v>
          </cell>
          <cell r="E95">
            <v>0.86916603027228367</v>
          </cell>
          <cell r="F95">
            <v>0.9010248885545471</v>
          </cell>
          <cell r="G95">
            <v>0.64966878835537589</v>
          </cell>
          <cell r="H95">
            <v>1.0310865784397794</v>
          </cell>
          <cell r="I95">
            <v>0.88090407513361035</v>
          </cell>
          <cell r="J95">
            <v>0.67323159428000845</v>
          </cell>
          <cell r="K95">
            <v>0.49048086634125443</v>
          </cell>
          <cell r="L95">
            <v>0.51657526434370393</v>
          </cell>
          <cell r="M95">
            <v>0.52674797693994779</v>
          </cell>
          <cell r="N95">
            <v>0.84355962122673256</v>
          </cell>
          <cell r="O95">
            <v>0.77851017725355542</v>
          </cell>
          <cell r="P95">
            <v>0.70165056228230993</v>
          </cell>
        </row>
        <row r="96">
          <cell r="D96">
            <v>0.90257831103546238</v>
          </cell>
          <cell r="E96">
            <v>0.77304575759910765</v>
          </cell>
          <cell r="F96">
            <v>0.46906814019502258</v>
          </cell>
          <cell r="G96">
            <v>0.60024229081119707</v>
          </cell>
          <cell r="H96">
            <v>0.85382089691179541</v>
          </cell>
          <cell r="I96">
            <v>0.97483884201650173</v>
          </cell>
          <cell r="J96">
            <v>0.63252355193041854</v>
          </cell>
          <cell r="K96">
            <v>1.0925953120975027</v>
          </cell>
          <cell r="L96">
            <v>0.87910022587618575</v>
          </cell>
          <cell r="M96">
            <v>0.711463221867638</v>
          </cell>
          <cell r="N96">
            <v>0.49035693747027631</v>
          </cell>
          <cell r="O96">
            <v>0.51511470155684513</v>
          </cell>
          <cell r="P96">
            <v>0.51749121507438789</v>
          </cell>
        </row>
        <row r="97">
          <cell r="D97">
            <v>0.55454517753279475</v>
          </cell>
          <cell r="E97">
            <v>0.87338662214628515</v>
          </cell>
          <cell r="F97">
            <v>0.64233338118985828</v>
          </cell>
          <cell r="G97">
            <v>0.7593254222207132</v>
          </cell>
          <cell r="H97">
            <v>0.75659211189696307</v>
          </cell>
          <cell r="I97">
            <v>0.52124415359487974</v>
          </cell>
          <cell r="J97">
            <v>0.60139820963036539</v>
          </cell>
          <cell r="K97">
            <v>0.87145436604427429</v>
          </cell>
          <cell r="L97">
            <v>0.8514762676706592</v>
          </cell>
          <cell r="M97">
            <v>0.64187860346482872</v>
          </cell>
          <cell r="N97">
            <v>1.0237895715166512</v>
          </cell>
          <cell r="O97">
            <v>0.88351796083210477</v>
          </cell>
          <cell r="P97">
            <v>0.75062894497105659</v>
          </cell>
        </row>
        <row r="98">
          <cell r="D98">
            <v>0.30920729302437167</v>
          </cell>
          <cell r="E98">
            <v>1.2568948414856025</v>
          </cell>
          <cell r="F98">
            <v>1.3223476648678203</v>
          </cell>
          <cell r="G98">
            <v>0.88351792133215934</v>
          </cell>
          <cell r="H98">
            <v>0.87732007730715655</v>
          </cell>
          <cell r="I98">
            <v>0.87600001308188646</v>
          </cell>
          <cell r="J98">
            <v>0.75855148120192883</v>
          </cell>
          <cell r="K98">
            <v>0.7746178580429226</v>
          </cell>
          <cell r="L98">
            <v>0.44808152003128898</v>
          </cell>
          <cell r="M98">
            <v>0.61664099334146738</v>
          </cell>
          <cell r="N98">
            <v>0.87732707672106491</v>
          </cell>
          <cell r="O98">
            <v>0.88603156846546249</v>
          </cell>
          <cell r="P98">
            <v>0.66244578036906121</v>
          </cell>
        </row>
        <row r="99">
          <cell r="D99">
            <v>0.37418516568656912</v>
          </cell>
          <cell r="E99">
            <v>0.67973372835352208</v>
          </cell>
          <cell r="F99">
            <v>0.63911618233580825</v>
          </cell>
          <cell r="G99">
            <v>0.57625158930817144</v>
          </cell>
          <cell r="H99">
            <v>1.4652509672399507</v>
          </cell>
          <cell r="I99">
            <v>1.4048928213194982</v>
          </cell>
          <cell r="J99">
            <v>0.85417639642073817</v>
          </cell>
          <cell r="K99">
            <v>0.88019432638665873</v>
          </cell>
          <cell r="L99">
            <v>0.71052653623714623</v>
          </cell>
          <cell r="M99">
            <v>0.74051992105286235</v>
          </cell>
          <cell r="N99">
            <v>0.76015152902435146</v>
          </cell>
          <cell r="O99">
            <v>0.5166090532216302</v>
          </cell>
          <cell r="P99">
            <v>0.61276234878486879</v>
          </cell>
        </row>
        <row r="100">
          <cell r="D100">
            <v>6.1265303792445991E-2</v>
          </cell>
          <cell r="E100">
            <v>0.73254525936720172</v>
          </cell>
          <cell r="F100">
            <v>0.78674160955354089</v>
          </cell>
          <cell r="G100">
            <v>0.59270742881349292</v>
          </cell>
          <cell r="H100">
            <v>0.66485126223422097</v>
          </cell>
          <cell r="I100">
            <v>0.62914306309282053</v>
          </cell>
          <cell r="J100">
            <v>0.60575815415633949</v>
          </cell>
          <cell r="K100">
            <v>1.1774339214387524</v>
          </cell>
          <cell r="L100">
            <v>1.2853626480797575</v>
          </cell>
          <cell r="M100">
            <v>1.0119478254138612</v>
          </cell>
          <cell r="N100">
            <v>0.87111446010011417</v>
          </cell>
          <cell r="O100">
            <v>0.67037952668834766</v>
          </cell>
          <cell r="P100">
            <v>0.7607696464966085</v>
          </cell>
        </row>
        <row r="101">
          <cell r="D101">
            <v>0.9368302210896573</v>
          </cell>
          <cell r="E101">
            <v>0.64631776647898664</v>
          </cell>
          <cell r="F101">
            <v>0.39536936242193149</v>
          </cell>
          <cell r="G101">
            <v>0.43537185229155251</v>
          </cell>
          <cell r="H101">
            <v>0.72389345622875378</v>
          </cell>
          <cell r="I101">
            <v>1.0399626718255486</v>
          </cell>
          <cell r="J101">
            <v>0.57392122427552261</v>
          </cell>
          <cell r="K101">
            <v>0.59989078171690458</v>
          </cell>
          <cell r="L101">
            <v>0.58161356462961233</v>
          </cell>
          <cell r="M101">
            <v>0.60936170398965517</v>
          </cell>
          <cell r="N101">
            <v>1.1946666322727935</v>
          </cell>
          <cell r="O101">
            <v>1.3241422183702303</v>
          </cell>
          <cell r="P101">
            <v>0.81826903040069598</v>
          </cell>
        </row>
        <row r="102">
          <cell r="D102">
            <v>0.19328760685493052</v>
          </cell>
          <cell r="E102">
            <v>0.84140848200808305</v>
          </cell>
          <cell r="F102">
            <v>0.87238952906817702</v>
          </cell>
          <cell r="G102">
            <v>0.68691305395766644</v>
          </cell>
          <cell r="H102">
            <v>0.64527163642909291</v>
          </cell>
          <cell r="I102">
            <v>0.41059757145129006</v>
          </cell>
          <cell r="J102">
            <v>0.38930698448055656</v>
          </cell>
          <cell r="K102">
            <v>0.74064544204568794</v>
          </cell>
          <cell r="L102">
            <v>0.91628099699463572</v>
          </cell>
          <cell r="M102">
            <v>0.58677405112979009</v>
          </cell>
          <cell r="N102">
            <v>0.64118049415306588</v>
          </cell>
          <cell r="O102">
            <v>0.60687362709786108</v>
          </cell>
          <cell r="P102">
            <v>0.60692809369440026</v>
          </cell>
        </row>
        <row r="103">
          <cell r="D103">
            <v>1.0711516464441573</v>
          </cell>
          <cell r="E103">
            <v>0.88370042336270871</v>
          </cell>
          <cell r="F103">
            <v>0.81053139608909397</v>
          </cell>
          <cell r="G103">
            <v>0.66098801538099605</v>
          </cell>
          <cell r="H103">
            <v>0.85826070366743701</v>
          </cell>
          <cell r="I103">
            <v>0.72196465886303784</v>
          </cell>
          <cell r="J103">
            <v>0.67033633422797978</v>
          </cell>
          <cell r="K103">
            <v>0.64360193585959324</v>
          </cell>
          <cell r="L103">
            <v>0.48929710817062966</v>
          </cell>
          <cell r="M103">
            <v>0.14083472211705628</v>
          </cell>
          <cell r="N103">
            <v>0.7864964047252484</v>
          </cell>
          <cell r="O103">
            <v>0.92134194476413411</v>
          </cell>
          <cell r="P103">
            <v>0.59008932965970406</v>
          </cell>
        </row>
        <row r="104">
          <cell r="D104">
            <v>0.75902547438193579</v>
          </cell>
          <cell r="E104">
            <v>0.87622993745306865</v>
          </cell>
          <cell r="F104">
            <v>0.98804708525244167</v>
          </cell>
          <cell r="G104">
            <v>0.75742728078389643</v>
          </cell>
          <cell r="H104">
            <v>0.86666351678738407</v>
          </cell>
          <cell r="I104">
            <v>0.85151567119180338</v>
          </cell>
          <cell r="J104">
            <v>0.66098801538099605</v>
          </cell>
          <cell r="K104">
            <v>0.79519240600206009</v>
          </cell>
          <cell r="L104">
            <v>1.3259581120406212</v>
          </cell>
          <cell r="M104">
            <v>0.67866334738767542</v>
          </cell>
          <cell r="N104">
            <v>0.65839514459153603</v>
          </cell>
          <cell r="O104">
            <v>0.5296461447636579</v>
          </cell>
          <cell r="P104">
            <v>0.45113356814065619</v>
          </cell>
        </row>
        <row r="105">
          <cell r="D105">
            <v>0.49576519729743751</v>
          </cell>
          <cell r="E105">
            <v>0.6937511073562338</v>
          </cell>
          <cell r="F105">
            <v>0.66656539594657049</v>
          </cell>
          <cell r="G105">
            <v>0.81425163830342773</v>
          </cell>
          <cell r="H105">
            <v>0.87491061072421994</v>
          </cell>
          <cell r="I105">
            <v>1.0112975775038973</v>
          </cell>
          <cell r="J105">
            <v>0.76117711638571117</v>
          </cell>
          <cell r="K105">
            <v>0.95310663988458788</v>
          </cell>
          <cell r="L105">
            <v>0.82782327596166627</v>
          </cell>
          <cell r="M105">
            <v>0.64443392479090955</v>
          </cell>
          <cell r="N105">
            <v>0.83057440589516129</v>
          </cell>
          <cell r="O105">
            <v>1.0834823615700016</v>
          </cell>
          <cell r="P105">
            <v>0.67889706972627806</v>
          </cell>
        </row>
        <row r="106">
          <cell r="D106">
            <v>0.86808223327761169</v>
          </cell>
          <cell r="E106">
            <v>0.67572761978843998</v>
          </cell>
          <cell r="F106">
            <v>0.66419641976941735</v>
          </cell>
          <cell r="G106">
            <v>0.63155059867883934</v>
          </cell>
          <cell r="H106">
            <v>0.6937511073562338</v>
          </cell>
          <cell r="I106">
            <v>0.58945795687662816</v>
          </cell>
          <cell r="J106">
            <v>0.80035526823018688</v>
          </cell>
          <cell r="K106">
            <v>0.88548113732772171</v>
          </cell>
          <cell r="L106">
            <v>1.0028918367678599</v>
          </cell>
          <cell r="M106">
            <v>0.78334614445135686</v>
          </cell>
          <cell r="N106">
            <v>0.88729555666662874</v>
          </cell>
          <cell r="O106">
            <v>0.85243776276039074</v>
          </cell>
          <cell r="P106">
            <v>0.65030311118093498</v>
          </cell>
        </row>
        <row r="107">
          <cell r="D107">
            <v>0.79530623314454374</v>
          </cell>
          <cell r="E107">
            <v>0.87633502677075703</v>
          </cell>
          <cell r="F107">
            <v>0.80343217214565077</v>
          </cell>
          <cell r="G107">
            <v>0.73212437613477543</v>
          </cell>
          <cell r="H107">
            <v>0.7701748414080839</v>
          </cell>
          <cell r="I107">
            <v>0.66419641976941735</v>
          </cell>
          <cell r="J107">
            <v>0.63444127147820872</v>
          </cell>
          <cell r="K107">
            <v>0.70986826995555219</v>
          </cell>
          <cell r="L107">
            <v>0.78012831240959746</v>
          </cell>
          <cell r="M107">
            <v>0.8282603497208656</v>
          </cell>
          <cell r="N107">
            <v>0.87793386286859865</v>
          </cell>
          <cell r="O107">
            <v>0.80927633316100167</v>
          </cell>
          <cell r="P107">
            <v>0.75657480692532608</v>
          </cell>
        </row>
        <row r="108">
          <cell r="D108">
            <v>0.88103407547919232</v>
          </cell>
          <cell r="E108">
            <v>0.99881332779490828</v>
          </cell>
          <cell r="F108">
            <v>1.1059028674770615</v>
          </cell>
          <cell r="G108">
            <v>0.81136810538817195</v>
          </cell>
          <cell r="H108">
            <v>0.87691479070043732</v>
          </cell>
          <cell r="I108">
            <v>0.77855737009594717</v>
          </cell>
          <cell r="J108">
            <v>0.72461446625732384</v>
          </cell>
          <cell r="K108">
            <v>0.68691469661492766</v>
          </cell>
          <cell r="L108">
            <v>0.53076499649481323</v>
          </cell>
          <cell r="M108">
            <v>0.63539757983858314</v>
          </cell>
          <cell r="N108">
            <v>0.77915265663643096</v>
          </cell>
          <cell r="O108">
            <v>0.85228720019222148</v>
          </cell>
          <cell r="P108">
            <v>0.84163987202285384</v>
          </cell>
        </row>
        <row r="109">
          <cell r="D109">
            <v>0.58758113988996996</v>
          </cell>
          <cell r="E109">
            <v>0.79733256351733184</v>
          </cell>
          <cell r="F109">
            <v>0.50330686879914732</v>
          </cell>
          <cell r="G109">
            <v>0.68972755195787372</v>
          </cell>
          <cell r="H109">
            <v>0.99881332779490828</v>
          </cell>
          <cell r="I109">
            <v>1.0914428675503796</v>
          </cell>
          <cell r="J109">
            <v>0.80614866636887106</v>
          </cell>
          <cell r="K109">
            <v>0.87484610717727962</v>
          </cell>
          <cell r="L109">
            <v>0.78274597682007774</v>
          </cell>
          <cell r="M109">
            <v>0.73224945463382995</v>
          </cell>
          <cell r="N109">
            <v>0.70035950753546239</v>
          </cell>
          <cell r="O109">
            <v>0.52947183180474255</v>
          </cell>
          <cell r="P109">
            <v>0.64191883425151808</v>
          </cell>
        </row>
        <row r="110">
          <cell r="D110">
            <v>0.69917349274266627</v>
          </cell>
          <cell r="E110">
            <v>0.29879245657116116</v>
          </cell>
          <cell r="F110">
            <v>0.56797143057922805</v>
          </cell>
          <cell r="G110">
            <v>0.51654841904109183</v>
          </cell>
          <cell r="H110">
            <v>0.80761225146297733</v>
          </cell>
          <cell r="I110">
            <v>0.53599924132850296</v>
          </cell>
          <cell r="J110">
            <v>0.67567596054542378</v>
          </cell>
          <cell r="K110">
            <v>0.99100016052224571</v>
          </cell>
          <cell r="L110">
            <v>1.0655774368838176</v>
          </cell>
          <cell r="M110">
            <v>0.80408552733419481</v>
          </cell>
          <cell r="N110">
            <v>0.85784710225776029</v>
          </cell>
          <cell r="O110">
            <v>0.89875949422315993</v>
          </cell>
          <cell r="P110">
            <v>0.75094010254812515</v>
          </cell>
        </row>
        <row r="111">
          <cell r="D111">
            <v>0.15030009163492508</v>
          </cell>
          <cell r="E111">
            <v>0.3200196614932258</v>
          </cell>
          <cell r="F111">
            <v>0.12328597416434514</v>
          </cell>
          <cell r="G111">
            <v>0.4834104359335904</v>
          </cell>
          <cell r="H111">
            <v>0.2846831182059128</v>
          </cell>
          <cell r="I111">
            <v>0.47169314454335165</v>
          </cell>
          <cell r="J111">
            <v>0.53603727539060431</v>
          </cell>
          <cell r="K111">
            <v>0.79312748319517334</v>
          </cell>
          <cell r="L111">
            <v>0.62850785298344813</v>
          </cell>
          <cell r="M111">
            <v>0.62954621553730172</v>
          </cell>
          <cell r="N111">
            <v>1.0054893809589345</v>
          </cell>
          <cell r="O111">
            <v>0.97858709263663846</v>
          </cell>
          <cell r="P111">
            <v>0.80457028585969903</v>
          </cell>
        </row>
        <row r="112">
          <cell r="D112">
            <v>0.54401888721429259</v>
          </cell>
          <cell r="E112">
            <v>0.34017649236572173</v>
          </cell>
          <cell r="F112">
            <v>0.38662966251623621</v>
          </cell>
          <cell r="G112">
            <v>0.37559548679626209</v>
          </cell>
          <cell r="H112">
            <v>0.29979185977297151</v>
          </cell>
          <cell r="I112">
            <v>8.345714063814505E-2</v>
          </cell>
          <cell r="J112">
            <v>0.44418060702124518</v>
          </cell>
          <cell r="K112">
            <v>0.31449788071103618</v>
          </cell>
          <cell r="L112">
            <v>0.5827030920293802</v>
          </cell>
          <cell r="M112">
            <v>0.5416058784986344</v>
          </cell>
          <cell r="N112">
            <v>0.78537229656415053</v>
          </cell>
          <cell r="O112">
            <v>0.60852823684000235</v>
          </cell>
          <cell r="P112">
            <v>0.65710679739062661</v>
          </cell>
        </row>
        <row r="113">
          <cell r="D113" t="e">
            <v>#N/A</v>
          </cell>
          <cell r="E113">
            <v>0.49306692750301956</v>
          </cell>
          <cell r="F113">
            <v>0.52240343009245971</v>
          </cell>
          <cell r="G113">
            <v>0.44260317718182868</v>
          </cell>
          <cell r="H113">
            <v>0.34815234169131248</v>
          </cell>
          <cell r="I113">
            <v>0.39039865846064958</v>
          </cell>
          <cell r="J113">
            <v>0.39695427908507019</v>
          </cell>
          <cell r="K113">
            <v>0.34011037734570465</v>
          </cell>
          <cell r="L113">
            <v>0.20509486813994235</v>
          </cell>
          <cell r="M113">
            <v>0.45965585296041905</v>
          </cell>
          <cell r="N113">
            <v>0.32567465502675619</v>
          </cell>
          <cell r="O113">
            <v>0.54604344209996147</v>
          </cell>
          <cell r="P113">
            <v>0.51664573127912261</v>
          </cell>
        </row>
        <row r="114">
          <cell r="D114" t="e">
            <v>#N/A</v>
          </cell>
          <cell r="E114">
            <v>0.64277152006625138</v>
          </cell>
          <cell r="F114">
            <v>0.7386551951830449</v>
          </cell>
          <cell r="G114">
            <v>0.54224999103946003</v>
          </cell>
          <cell r="H114">
            <v>0.50329382120604138</v>
          </cell>
          <cell r="I114">
            <v>0.50771253271615524</v>
          </cell>
          <cell r="J114">
            <v>0.42482135362962886</v>
          </cell>
          <cell r="K114">
            <v>0.35373855212958899</v>
          </cell>
          <cell r="L114">
            <v>0.40020350835983376</v>
          </cell>
          <cell r="M114">
            <v>0.3637670476466397</v>
          </cell>
          <cell r="N114">
            <v>0.33685487548790294</v>
          </cell>
          <cell r="O114">
            <v>0.39639729120939071</v>
          </cell>
          <cell r="P114">
            <v>0.47596457874941256</v>
          </cell>
        </row>
        <row r="115">
          <cell r="D115" t="e">
            <v>#N/A</v>
          </cell>
          <cell r="E115">
            <v>0.60917951568988282</v>
          </cell>
          <cell r="F115">
            <v>0.33200354851307362</v>
          </cell>
          <cell r="G115">
            <v>0.55978868577646446</v>
          </cell>
          <cell r="H115">
            <v>0.64277152006625138</v>
          </cell>
          <cell r="I115">
            <v>0.63821174725548813</v>
          </cell>
          <cell r="J115">
            <v>0.55401817689001076</v>
          </cell>
          <cell r="K115">
            <v>0.49412654651902194</v>
          </cell>
          <cell r="L115">
            <v>0.50386731887356129</v>
          </cell>
          <cell r="M115">
            <v>0.40924480123141765</v>
          </cell>
          <cell r="N115">
            <v>0.35691047139472953</v>
          </cell>
          <cell r="O115">
            <v>0.41366318601365359</v>
          </cell>
          <cell r="P115">
            <v>0.36359676769203619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>
            <v>0.60849974754526814</v>
          </cell>
          <cell r="I116">
            <v>0.52771526924832046</v>
          </cell>
          <cell r="J116">
            <v>0.55490596083751687</v>
          </cell>
          <cell r="K116">
            <v>0.64275132318825901</v>
          </cell>
          <cell r="L116">
            <v>0.61855195663099527</v>
          </cell>
          <cell r="M116">
            <v>0.5541435031387959</v>
          </cell>
          <cell r="N116">
            <v>0.49887624908051853</v>
          </cell>
          <cell r="O116">
            <v>0.47961130718968986</v>
          </cell>
          <cell r="P116">
            <v>0.37020413986998318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>
            <v>0.6197152847122207</v>
          </cell>
          <cell r="L117">
            <v>0.39857769874590759</v>
          </cell>
          <cell r="M117">
            <v>0.55313628682433813</v>
          </cell>
          <cell r="N117">
            <v>0.64363442969958284</v>
          </cell>
          <cell r="O117">
            <v>0.62482937885886247</v>
          </cell>
          <cell r="P117">
            <v>0.54762747582495619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>
            <v>0.61818699430794766</v>
          </cell>
          <cell r="O118">
            <v>0.53058998816834091</v>
          </cell>
          <cell r="P118">
            <v>0.55309235324240436</v>
          </cell>
        </row>
      </sheetData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</sheetNames>
    <sheetDataSet>
      <sheetData sheetId="0">
        <row r="2">
          <cell r="D2">
            <v>1.1651948157782144</v>
          </cell>
          <cell r="E2">
            <v>0.81569509111521876</v>
          </cell>
          <cell r="F2">
            <v>0.80522479966067095</v>
          </cell>
          <cell r="G2">
            <v>0.75552444419278231</v>
          </cell>
          <cell r="H2" t="e">
            <v>#N/A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  <cell r="N2" t="e">
            <v>#N/A</v>
          </cell>
          <cell r="O2" t="e">
            <v>#N/A</v>
          </cell>
          <cell r="P2" t="e">
            <v>#N/A</v>
          </cell>
        </row>
        <row r="3">
          <cell r="D3">
            <v>0.40803121787682528</v>
          </cell>
          <cell r="E3">
            <v>0.82387597476791796</v>
          </cell>
          <cell r="F3">
            <v>0.82236622899960155</v>
          </cell>
          <cell r="G3">
            <v>0.77600796277205397</v>
          </cell>
          <cell r="H3">
            <v>0.82236622899960155</v>
          </cell>
          <cell r="I3">
            <v>0.80522479966067095</v>
          </cell>
          <cell r="J3">
            <v>0.75552444419278231</v>
          </cell>
          <cell r="K3" t="e">
            <v>#N/A</v>
          </cell>
          <cell r="L3" t="e">
            <v>#N/A</v>
          </cell>
          <cell r="M3" t="e">
            <v>#N/A</v>
          </cell>
          <cell r="N3" t="e">
            <v>#N/A</v>
          </cell>
          <cell r="O3" t="e">
            <v>#N/A</v>
          </cell>
          <cell r="P3" t="e">
            <v>#N/A</v>
          </cell>
        </row>
        <row r="4">
          <cell r="D4">
            <v>1.1032288562780934</v>
          </cell>
          <cell r="E4">
            <v>0.85014019410101882</v>
          </cell>
          <cell r="F4">
            <v>0.80291518989203547</v>
          </cell>
          <cell r="G4">
            <v>0.75730701037996917</v>
          </cell>
          <cell r="H4">
            <v>0.80353281940311183</v>
          </cell>
          <cell r="I4">
            <v>0.83449128621778335</v>
          </cell>
          <cell r="J4">
            <v>0.77144755515005292</v>
          </cell>
          <cell r="K4">
            <v>0.80522479966067095</v>
          </cell>
          <cell r="L4">
            <v>0.86903375141203398</v>
          </cell>
          <cell r="M4">
            <v>0.80299039280028983</v>
          </cell>
          <cell r="N4" t="e">
            <v>#N/A</v>
          </cell>
          <cell r="O4" t="e">
            <v>#N/A</v>
          </cell>
          <cell r="P4" t="e">
            <v>#N/A</v>
          </cell>
        </row>
        <row r="5">
          <cell r="D5">
            <v>0.70520576018928693</v>
          </cell>
          <cell r="E5">
            <v>0.81192319347232655</v>
          </cell>
          <cell r="F5">
            <v>0.81656308187593718</v>
          </cell>
          <cell r="G5">
            <v>0.7839096631461806</v>
          </cell>
          <cell r="H5">
            <v>0.81656308187593718</v>
          </cell>
          <cell r="I5">
            <v>0.84489485329151592</v>
          </cell>
          <cell r="J5">
            <v>0.75730701037996917</v>
          </cell>
          <cell r="K5">
            <v>0.82236622899960155</v>
          </cell>
          <cell r="L5">
            <v>0.80522479966067095</v>
          </cell>
          <cell r="M5">
            <v>0.75110698019548261</v>
          </cell>
          <cell r="N5">
            <v>0.86903375141203398</v>
          </cell>
          <cell r="O5">
            <v>0.80326618313060361</v>
          </cell>
          <cell r="P5">
            <v>0.80330997642431057</v>
          </cell>
        </row>
        <row r="6">
          <cell r="D6">
            <v>-0.92321267760926418</v>
          </cell>
          <cell r="E6">
            <v>0.742517758629063</v>
          </cell>
          <cell r="F6">
            <v>0.83007414320494599</v>
          </cell>
          <cell r="G6">
            <v>0.76622384976215407</v>
          </cell>
          <cell r="H6">
            <v>0.81192319347232655</v>
          </cell>
          <cell r="I6">
            <v>0.85694997593916422</v>
          </cell>
          <cell r="J6">
            <v>0.77415542407254545</v>
          </cell>
          <cell r="K6">
            <v>0.80353281940311183</v>
          </cell>
          <cell r="L6">
            <v>0.80960390506535618</v>
          </cell>
          <cell r="M6">
            <v>0.77600796277205397</v>
          </cell>
          <cell r="N6">
            <v>0.80522479966067095</v>
          </cell>
          <cell r="O6">
            <v>0.86903375141203398</v>
          </cell>
          <cell r="P6">
            <v>0.788974295870561</v>
          </cell>
        </row>
        <row r="7">
          <cell r="D7">
            <v>0.30374778889967757</v>
          </cell>
          <cell r="E7">
            <v>0.7256419905625483</v>
          </cell>
          <cell r="F7">
            <v>0.742517758629063</v>
          </cell>
          <cell r="G7">
            <v>0.70055885050733413</v>
          </cell>
          <cell r="H7">
            <v>0.73300152664468166</v>
          </cell>
          <cell r="I7">
            <v>0.83795899618153369</v>
          </cell>
          <cell r="J7">
            <v>0.7820305623265662</v>
          </cell>
          <cell r="K7">
            <v>0.82703791271181382</v>
          </cell>
          <cell r="L7">
            <v>0.8592364731039831</v>
          </cell>
          <cell r="M7">
            <v>0.75848526063418598</v>
          </cell>
          <cell r="N7">
            <v>0.82236622899960155</v>
          </cell>
          <cell r="O7">
            <v>0.80522479966067095</v>
          </cell>
          <cell r="P7">
            <v>0.75552444419278231</v>
          </cell>
        </row>
        <row r="8">
          <cell r="D8">
            <v>0.37599700555741578</v>
          </cell>
          <cell r="E8">
            <v>0.56172756189498574</v>
          </cell>
          <cell r="F8">
            <v>0.7256419905625483</v>
          </cell>
          <cell r="G8">
            <v>0.68468640804302794</v>
          </cell>
          <cell r="H8">
            <v>0.65277316694491483</v>
          </cell>
          <cell r="I8">
            <v>0.742517758629063</v>
          </cell>
          <cell r="J8">
            <v>0.70055885050733413</v>
          </cell>
          <cell r="K8">
            <v>0.81192319347232655</v>
          </cell>
          <cell r="L8">
            <v>0.80791112918196217</v>
          </cell>
          <cell r="M8">
            <v>0.77415542407254545</v>
          </cell>
          <cell r="N8">
            <v>0.80353281940311183</v>
          </cell>
          <cell r="O8">
            <v>0.82236622899960155</v>
          </cell>
          <cell r="P8">
            <v>0.77600796277205397</v>
          </cell>
        </row>
        <row r="9">
          <cell r="D9">
            <v>0.61402352801334104</v>
          </cell>
          <cell r="E9">
            <v>0.63197945240594056</v>
          </cell>
          <cell r="F9">
            <v>0.65130023636846923</v>
          </cell>
          <cell r="G9">
            <v>0.67281373871665828</v>
          </cell>
          <cell r="H9">
            <v>0.56172756189498574</v>
          </cell>
          <cell r="I9">
            <v>0.7256419905625483</v>
          </cell>
          <cell r="J9">
            <v>0.68468640804302794</v>
          </cell>
          <cell r="K9">
            <v>0.742517758629063</v>
          </cell>
          <cell r="L9">
            <v>0.81192319347232655</v>
          </cell>
          <cell r="M9">
            <v>0.79003582115614268</v>
          </cell>
          <cell r="N9">
            <v>0.81656308187593718</v>
          </cell>
          <cell r="O9">
            <v>0.80963890074499112</v>
          </cell>
          <cell r="P9">
            <v>0.75351536130052799</v>
          </cell>
        </row>
        <row r="10">
          <cell r="D10">
            <v>0.24958412695958998</v>
          </cell>
          <cell r="E10">
            <v>0.63478834964961661</v>
          </cell>
          <cell r="F10">
            <v>0.70916829600703601</v>
          </cell>
          <cell r="G10">
            <v>0.67063632350542424</v>
          </cell>
          <cell r="H10">
            <v>0.67186466422753288</v>
          </cell>
          <cell r="I10">
            <v>0.71269217630309878</v>
          </cell>
          <cell r="J10">
            <v>0.67281373871665828</v>
          </cell>
          <cell r="K10">
            <v>0.61749649041469612</v>
          </cell>
          <cell r="L10">
            <v>0.742517758629063</v>
          </cell>
          <cell r="M10">
            <v>0.70055885050733413</v>
          </cell>
          <cell r="N10">
            <v>0.81192319347232655</v>
          </cell>
          <cell r="O10">
            <v>0.81083465387553111</v>
          </cell>
          <cell r="P10">
            <v>0.77415542407254545</v>
          </cell>
        </row>
        <row r="11">
          <cell r="D11">
            <v>0.81393682785488863</v>
          </cell>
          <cell r="E11">
            <v>0.33751676853392892</v>
          </cell>
          <cell r="F11">
            <v>0.68193202048743007</v>
          </cell>
          <cell r="G11">
            <v>0.65093449096575751</v>
          </cell>
          <cell r="H11">
            <v>0.63478834964961661</v>
          </cell>
          <cell r="I11">
            <v>0.67085248683077892</v>
          </cell>
          <cell r="J11">
            <v>0.67063632350542424</v>
          </cell>
          <cell r="K11">
            <v>0.56332939162365137</v>
          </cell>
          <cell r="L11">
            <v>0.7256419905625483</v>
          </cell>
          <cell r="M11">
            <v>0.68468640804302794</v>
          </cell>
          <cell r="N11">
            <v>0.742517758629063</v>
          </cell>
          <cell r="O11">
            <v>0.80538518254433245</v>
          </cell>
          <cell r="P11">
            <v>0.81604791038689706</v>
          </cell>
        </row>
        <row r="12">
          <cell r="D12">
            <v>-0.62231962649814676</v>
          </cell>
          <cell r="E12">
            <v>0.65864471273796321</v>
          </cell>
          <cell r="F12">
            <v>0.71447681078172298</v>
          </cell>
          <cell r="G12">
            <v>0.67288523629643615</v>
          </cell>
          <cell r="H12">
            <v>0.70499731334499949</v>
          </cell>
          <cell r="I12">
            <v>0.68804136739990029</v>
          </cell>
          <cell r="J12">
            <v>0.6555987450573586</v>
          </cell>
          <cell r="K12">
            <v>0.6724966334501733</v>
          </cell>
          <cell r="L12">
            <v>0.71269217630309878</v>
          </cell>
          <cell r="M12">
            <v>0.67281373871665828</v>
          </cell>
          <cell r="N12">
            <v>0.67522045987648271</v>
          </cell>
          <cell r="O12">
            <v>0.742517758629063</v>
          </cell>
          <cell r="P12">
            <v>0.70055885050733413</v>
          </cell>
        </row>
        <row r="13">
          <cell r="D13">
            <v>1.4854440584606721</v>
          </cell>
          <cell r="E13">
            <v>1.4070066405715476</v>
          </cell>
          <cell r="F13">
            <v>0.70591199186167564</v>
          </cell>
          <cell r="G13">
            <v>0.61651848584505886</v>
          </cell>
          <cell r="H13">
            <v>0.68710780675272987</v>
          </cell>
          <cell r="I13">
            <v>0.71052565553940228</v>
          </cell>
          <cell r="J13">
            <v>0.66105867894692871</v>
          </cell>
          <cell r="K13">
            <v>0.29958022336808776</v>
          </cell>
          <cell r="L13">
            <v>0.70312943419764506</v>
          </cell>
          <cell r="M13">
            <v>0.67063632350542424</v>
          </cell>
          <cell r="N13">
            <v>0.71269217630309878</v>
          </cell>
          <cell r="O13">
            <v>0.7256419905625483</v>
          </cell>
          <cell r="P13">
            <v>0.68468640804302794</v>
          </cell>
        </row>
        <row r="14">
          <cell r="D14">
            <v>1.1438179718803454</v>
          </cell>
          <cell r="E14">
            <v>0.9120787415660041</v>
          </cell>
          <cell r="F14">
            <v>0.78453956500997113</v>
          </cell>
          <cell r="G14">
            <v>0.91519338633315528</v>
          </cell>
          <cell r="H14">
            <v>1.3041847808559128</v>
          </cell>
          <cell r="I14">
            <v>0.71005895126928154</v>
          </cell>
          <cell r="J14">
            <v>0.54336698230019942</v>
          </cell>
          <cell r="K14">
            <v>0.73540927306623238</v>
          </cell>
          <cell r="L14">
            <v>0.70821881273395859</v>
          </cell>
          <cell r="M14">
            <v>0.6555987450573586</v>
          </cell>
          <cell r="N14">
            <v>0.71096941638370514</v>
          </cell>
          <cell r="O14">
            <v>0.7055275250798666</v>
          </cell>
          <cell r="P14">
            <v>0.67281373871665828</v>
          </cell>
        </row>
        <row r="15">
          <cell r="D15">
            <v>0.75530858208452401</v>
          </cell>
          <cell r="E15">
            <v>-5.0975348012007912E-2</v>
          </cell>
          <cell r="F15">
            <v>0.75406245045495623</v>
          </cell>
          <cell r="G15">
            <v>0.76609845861933035</v>
          </cell>
          <cell r="H15">
            <v>0.86122967667555805</v>
          </cell>
          <cell r="I15">
            <v>0.80729289487682998</v>
          </cell>
          <cell r="J15">
            <v>0.81678543084417488</v>
          </cell>
          <cell r="K15">
            <v>1.0394591353234446</v>
          </cell>
          <cell r="L15">
            <v>0.74129423445001064</v>
          </cell>
          <cell r="M15">
            <v>0.66105867894692871</v>
          </cell>
          <cell r="N15">
            <v>0.72516492555339507</v>
          </cell>
          <cell r="O15">
            <v>0.71706410102086082</v>
          </cell>
          <cell r="P15">
            <v>0.67063632350542424</v>
          </cell>
        </row>
        <row r="16">
          <cell r="D16">
            <v>0.94244268312753121</v>
          </cell>
          <cell r="E16">
            <v>0.88570415998530094</v>
          </cell>
          <cell r="F16">
            <v>0.74726053922397806</v>
          </cell>
          <cell r="G16">
            <v>0.37137402074564163</v>
          </cell>
          <cell r="H16">
            <v>0.74559247391473937</v>
          </cell>
          <cell r="I16">
            <v>0.75956872172105416</v>
          </cell>
          <cell r="J16">
            <v>0.70515595666868147</v>
          </cell>
          <cell r="K16">
            <v>0.82080137628845462</v>
          </cell>
          <cell r="L16">
            <v>0.7365977977131497</v>
          </cell>
          <cell r="M16">
            <v>0.88454382137349263</v>
          </cell>
          <cell r="N16">
            <v>0.86471468297355958</v>
          </cell>
          <cell r="O16">
            <v>0.75797161875895802</v>
          </cell>
          <cell r="P16">
            <v>0.65343827033957402</v>
          </cell>
        </row>
        <row r="17">
          <cell r="D17">
            <v>0.67799913013821822</v>
          </cell>
          <cell r="E17">
            <v>0.71412532288629216</v>
          </cell>
          <cell r="F17">
            <v>0.73244638156209207</v>
          </cell>
          <cell r="G17">
            <v>0.71504092992485668</v>
          </cell>
          <cell r="H17">
            <v>0.79870101731027288</v>
          </cell>
          <cell r="I17">
            <v>0.76393954534558595</v>
          </cell>
          <cell r="J17">
            <v>0.69097829166108471</v>
          </cell>
          <cell r="K17">
            <v>7.4692100240663556E-2</v>
          </cell>
          <cell r="L17">
            <v>0.7128730203549305</v>
          </cell>
          <cell r="M17">
            <v>0.73679359150496104</v>
          </cell>
          <cell r="N17">
            <v>0.9574594074379047</v>
          </cell>
          <cell r="O17">
            <v>0.7580003999797571</v>
          </cell>
          <cell r="P17">
            <v>0.66105867894692871</v>
          </cell>
        </row>
        <row r="18">
          <cell r="D18">
            <v>0.7814885628729229</v>
          </cell>
          <cell r="E18">
            <v>0.97271210771037964</v>
          </cell>
          <cell r="F18">
            <v>0.67408231602523905</v>
          </cell>
          <cell r="G18">
            <v>0.64531554537264624</v>
          </cell>
          <cell r="H18">
            <v>0.71562528628347855</v>
          </cell>
          <cell r="I18">
            <v>0.73061529172326911</v>
          </cell>
          <cell r="J18">
            <v>0.73890054038224107</v>
          </cell>
          <cell r="K18">
            <v>0.779179357386385</v>
          </cell>
          <cell r="L18">
            <v>0.80777759283049178</v>
          </cell>
          <cell r="M18">
            <v>0.79395281487338665</v>
          </cell>
          <cell r="N18">
            <v>0.27259559622437574</v>
          </cell>
          <cell r="O18">
            <v>0.66989207168633802</v>
          </cell>
          <cell r="P18">
            <v>0.68702421830670968</v>
          </cell>
        </row>
        <row r="19">
          <cell r="D19">
            <v>0.78262567395643856</v>
          </cell>
          <cell r="E19">
            <v>0.74350149142711175</v>
          </cell>
          <cell r="F19">
            <v>0.67534049453272049</v>
          </cell>
          <cell r="G19">
            <v>0.63593577045477034</v>
          </cell>
          <cell r="H19">
            <v>0.7129646961136783</v>
          </cell>
          <cell r="I19">
            <v>0.67229205082276133</v>
          </cell>
          <cell r="J19">
            <v>0.6536021047478624</v>
          </cell>
          <cell r="K19">
            <v>0.70577675573665932</v>
          </cell>
          <cell r="L19">
            <v>0.70755843859646195</v>
          </cell>
          <cell r="M19">
            <v>0.68669160525493178</v>
          </cell>
          <cell r="N19">
            <v>1.4910744088163321</v>
          </cell>
          <cell r="O19">
            <v>0.7941256942428766</v>
          </cell>
          <cell r="P19">
            <v>0.73423721720827095</v>
          </cell>
        </row>
        <row r="20">
          <cell r="D20">
            <v>0.70985059141381868</v>
          </cell>
          <cell r="E20">
            <v>0.58612929688616666</v>
          </cell>
          <cell r="F20">
            <v>0.6432336121691492</v>
          </cell>
          <cell r="G20">
            <v>0.6230259851974348</v>
          </cell>
          <cell r="H20">
            <v>0.73602255531565808</v>
          </cell>
          <cell r="I20">
            <v>0.67791759755070657</v>
          </cell>
          <cell r="J20">
            <v>0.61613888986527954</v>
          </cell>
          <cell r="K20">
            <v>0.78414282398613533</v>
          </cell>
          <cell r="L20">
            <v>0.6784503731953454</v>
          </cell>
          <cell r="M20">
            <v>0.64272771997882572</v>
          </cell>
          <cell r="N20">
            <v>0.88124069683876605</v>
          </cell>
          <cell r="O20">
            <v>0.72284141974090677</v>
          </cell>
          <cell r="P20">
            <v>0.70643364322002211</v>
          </cell>
        </row>
        <row r="21">
          <cell r="D21">
            <v>0.11527370205399734</v>
          </cell>
          <cell r="E21">
            <v>0.64681148918243525</v>
          </cell>
          <cell r="F21">
            <v>0.65839918944714337</v>
          </cell>
          <cell r="G21">
            <v>0.64031737344347883</v>
          </cell>
          <cell r="H21">
            <v>0.66658387623586346</v>
          </cell>
          <cell r="I21">
            <v>0.63231046354463782</v>
          </cell>
          <cell r="J21">
            <v>0.57981360346396993</v>
          </cell>
          <cell r="K21">
            <v>0.72911793525785618</v>
          </cell>
          <cell r="L21">
            <v>0.68372036672394687</v>
          </cell>
          <cell r="M21">
            <v>0.63855451664625285</v>
          </cell>
          <cell r="N21">
            <v>0.9200931485514926</v>
          </cell>
          <cell r="O21">
            <v>0.66102090132569402</v>
          </cell>
          <cell r="P21">
            <v>0.65062377226738244</v>
          </cell>
        </row>
        <row r="22">
          <cell r="D22">
            <v>1.1002805452635656</v>
          </cell>
          <cell r="E22">
            <v>0.66983285784271052</v>
          </cell>
          <cell r="F22">
            <v>0.64944077468352823</v>
          </cell>
          <cell r="G22">
            <v>0.60812066092706107</v>
          </cell>
          <cell r="H22">
            <v>0.64913304498284785</v>
          </cell>
          <cell r="I22">
            <v>0.65691461572625487</v>
          </cell>
          <cell r="J22">
            <v>0.66755893923926546</v>
          </cell>
          <cell r="K22">
            <v>0.64961626695776109</v>
          </cell>
          <cell r="L22">
            <v>0.63888764056328018</v>
          </cell>
          <cell r="M22">
            <v>0.62059195675710288</v>
          </cell>
          <cell r="N22">
            <v>1.1995948211482679</v>
          </cell>
          <cell r="O22">
            <v>0.68605569202999006</v>
          </cell>
          <cell r="P22">
            <v>0.62333044897727075</v>
          </cell>
        </row>
        <row r="23">
          <cell r="D23">
            <v>1.3869345834066849</v>
          </cell>
          <cell r="E23">
            <v>0.74179906119389627</v>
          </cell>
          <cell r="F23">
            <v>0.7170485422844699</v>
          </cell>
          <cell r="G23">
            <v>0.67743497870639391</v>
          </cell>
          <cell r="H23">
            <v>0.6903304341903499</v>
          </cell>
          <cell r="I23">
            <v>0.63255667094759904</v>
          </cell>
          <cell r="J23">
            <v>0.59911178594376135</v>
          </cell>
          <cell r="K23">
            <v>0.63778716545708114</v>
          </cell>
          <cell r="L23">
            <v>0.65643876239377497</v>
          </cell>
          <cell r="M23">
            <v>0.63555659246403784</v>
          </cell>
          <cell r="N23">
            <v>0.6330772735523984</v>
          </cell>
          <cell r="O23">
            <v>0.62254725879100281</v>
          </cell>
          <cell r="P23">
            <v>0.6026444598338464</v>
          </cell>
        </row>
        <row r="24">
          <cell r="D24">
            <v>0.70497927129355986</v>
          </cell>
          <cell r="E24">
            <v>0.71798296603235412</v>
          </cell>
          <cell r="F24">
            <v>0.7272666316662183</v>
          </cell>
          <cell r="G24">
            <v>0.67454699171314825</v>
          </cell>
          <cell r="H24">
            <v>0.73230515521113715</v>
          </cell>
          <cell r="I24">
            <v>0.71170301446568485</v>
          </cell>
          <cell r="J24">
            <v>0.689622479816134</v>
          </cell>
          <cell r="K24">
            <v>0.67903206102567204</v>
          </cell>
          <cell r="L24">
            <v>0.6665490271154636</v>
          </cell>
          <cell r="M24">
            <v>0.62048317454450908</v>
          </cell>
          <cell r="N24">
            <v>0.64575222169604685</v>
          </cell>
          <cell r="O24">
            <v>0.64787449576774936</v>
          </cell>
          <cell r="P24">
            <v>0.65128543299353692</v>
          </cell>
        </row>
        <row r="25">
          <cell r="D25">
            <v>1.0803414646883169</v>
          </cell>
          <cell r="E25">
            <v>0.79860546681105626</v>
          </cell>
          <cell r="F25">
            <v>0.74980472933301578</v>
          </cell>
          <cell r="G25">
            <v>0.69629186966493084</v>
          </cell>
          <cell r="H25">
            <v>0.78287769859102652</v>
          </cell>
          <cell r="I25">
            <v>0.73102307517950704</v>
          </cell>
          <cell r="J25">
            <v>0.69333815670941834</v>
          </cell>
          <cell r="K25">
            <v>0.72424162059363739</v>
          </cell>
          <cell r="L25">
            <v>0.70957456100783534</v>
          </cell>
          <cell r="M25">
            <v>0.68623918564884645</v>
          </cell>
          <cell r="N25">
            <v>0.62607649475531879</v>
          </cell>
          <cell r="O25">
            <v>0.67027620259831344</v>
          </cell>
          <cell r="P25">
            <v>0.61217152885167636</v>
          </cell>
        </row>
        <row r="26">
          <cell r="D26">
            <v>1.0481498055712635</v>
          </cell>
          <cell r="E26">
            <v>0.79895576905803334</v>
          </cell>
          <cell r="F26">
            <v>0.76487355238092936</v>
          </cell>
          <cell r="G26">
            <v>0.71170338542736977</v>
          </cell>
          <cell r="H26">
            <v>0.78567129704263361</v>
          </cell>
          <cell r="I26">
            <v>0.75473993649506332</v>
          </cell>
          <cell r="J26">
            <v>0.73353890822907131</v>
          </cell>
          <cell r="K26">
            <v>0.71695059664780725</v>
          </cell>
          <cell r="L26">
            <v>0.70752287608634556</v>
          </cell>
          <cell r="M26">
            <v>0.5939261689308627</v>
          </cell>
          <cell r="N26">
            <v>0.71797890606964387</v>
          </cell>
          <cell r="O26">
            <v>0.72007593073954546</v>
          </cell>
          <cell r="P26">
            <v>0.68586421006426868</v>
          </cell>
        </row>
        <row r="27">
          <cell r="D27">
            <v>1.4388624006782536</v>
          </cell>
          <cell r="E27">
            <v>0.87031901695832237</v>
          </cell>
          <cell r="F27">
            <v>0.85624396074274933</v>
          </cell>
          <cell r="G27">
            <v>0.78954983343837193</v>
          </cell>
          <cell r="H27">
            <v>0.79895576905803334</v>
          </cell>
          <cell r="I27">
            <v>0.76487355238092936</v>
          </cell>
          <cell r="J27">
            <v>0.74197212168066162</v>
          </cell>
          <cell r="K27">
            <v>0.77122731617107998</v>
          </cell>
          <cell r="L27">
            <v>0.76761812844040822</v>
          </cell>
          <cell r="M27">
            <v>0.69831667411187393</v>
          </cell>
          <cell r="N27">
            <v>0.70356026508641456</v>
          </cell>
          <cell r="O27">
            <v>0.6949585857146563</v>
          </cell>
          <cell r="P27">
            <v>0.63753539995886432</v>
          </cell>
        </row>
        <row r="28">
          <cell r="D28">
            <v>1.2701669975649921</v>
          </cell>
          <cell r="E28">
            <v>0.86769836763531505</v>
          </cell>
          <cell r="F28">
            <v>0.8209004154690609</v>
          </cell>
          <cell r="G28">
            <v>0.77072913026821976</v>
          </cell>
          <cell r="H28">
            <v>0.87346677213474788</v>
          </cell>
          <cell r="I28">
            <v>0.82502869111089927</v>
          </cell>
          <cell r="J28">
            <v>0.73013588116329431</v>
          </cell>
          <cell r="K28">
            <v>0.75969621640705298</v>
          </cell>
          <cell r="L28">
            <v>0.7420034728456173</v>
          </cell>
          <cell r="M28">
            <v>0.72817108323465651</v>
          </cell>
          <cell r="N28">
            <v>0.79036196109280588</v>
          </cell>
          <cell r="O28">
            <v>0.75760845276464506</v>
          </cell>
          <cell r="P28">
            <v>0.72642396843363399</v>
          </cell>
        </row>
        <row r="29">
          <cell r="D29">
            <v>1.3434974340537309</v>
          </cell>
          <cell r="E29">
            <v>0.83885844318562419</v>
          </cell>
          <cell r="F29">
            <v>0.81299281541464286</v>
          </cell>
          <cell r="G29">
            <v>0.79621642441891372</v>
          </cell>
          <cell r="H29">
            <v>0.87406683184292855</v>
          </cell>
          <cell r="I29">
            <v>0.79771794828425724</v>
          </cell>
          <cell r="J29">
            <v>0.83805871560110823</v>
          </cell>
          <cell r="K29">
            <v>0.83053798753238606</v>
          </cell>
          <cell r="L29">
            <v>0.82764073777243463</v>
          </cell>
          <cell r="M29">
            <v>0.67867155995705208</v>
          </cell>
          <cell r="N29">
            <v>0.78229786860760786</v>
          </cell>
          <cell r="O29">
            <v>0.7637261281242983</v>
          </cell>
          <cell r="P29">
            <v>0.73297230780716471</v>
          </cell>
        </row>
        <row r="30">
          <cell r="D30">
            <v>0.71048121267747177</v>
          </cell>
          <cell r="E30">
            <v>0.78592536118821521</v>
          </cell>
          <cell r="F30">
            <v>0.78849224424717501</v>
          </cell>
          <cell r="G30">
            <v>0.71545209042474478</v>
          </cell>
          <cell r="H30">
            <v>0.81643002938425391</v>
          </cell>
          <cell r="I30">
            <v>0.82233749395073996</v>
          </cell>
          <cell r="J30">
            <v>0.79436137391963024</v>
          </cell>
          <cell r="K30">
            <v>0.85117003558098592</v>
          </cell>
          <cell r="L30">
            <v>0.80121146929023368</v>
          </cell>
          <cell r="M30">
            <v>0.76775277649554552</v>
          </cell>
          <cell r="N30">
            <v>0.82201807191611242</v>
          </cell>
          <cell r="O30">
            <v>0.76765434644007191</v>
          </cell>
          <cell r="P30">
            <v>0.66906516196777754</v>
          </cell>
        </row>
        <row r="31">
          <cell r="D31">
            <v>0.85647816545222355</v>
          </cell>
          <cell r="E31">
            <v>0.6980887731786376</v>
          </cell>
          <cell r="F31">
            <v>0.7359502778635808</v>
          </cell>
          <cell r="G31">
            <v>0.74600314569005199</v>
          </cell>
          <cell r="H31">
            <v>0.80794670787342249</v>
          </cell>
          <cell r="I31">
            <v>0.78633592603477731</v>
          </cell>
          <cell r="J31">
            <v>0.65685125083773932</v>
          </cell>
          <cell r="K31">
            <v>0.8354486359266251</v>
          </cell>
          <cell r="L31">
            <v>0.80180063426260839</v>
          </cell>
          <cell r="M31">
            <v>0.73405830003746653</v>
          </cell>
          <cell r="N31">
            <v>0.82293325851882959</v>
          </cell>
          <cell r="O31">
            <v>0.8145721000135967</v>
          </cell>
          <cell r="P31">
            <v>0.76181284365900503</v>
          </cell>
        </row>
        <row r="32">
          <cell r="D32">
            <v>0.91022494608878901</v>
          </cell>
          <cell r="E32">
            <v>0.83423155779771452</v>
          </cell>
          <cell r="F32">
            <v>0.69100869425163725</v>
          </cell>
          <cell r="G32">
            <v>0.67755918183610964</v>
          </cell>
          <cell r="H32">
            <v>0.69455024046790015</v>
          </cell>
          <cell r="I32">
            <v>0.73467391520734837</v>
          </cell>
          <cell r="J32">
            <v>0.88026518431407286</v>
          </cell>
          <cell r="K32">
            <v>0.79812791683926121</v>
          </cell>
          <cell r="L32">
            <v>0.77425069111491485</v>
          </cell>
          <cell r="M32">
            <v>0.67190770280115475</v>
          </cell>
          <cell r="N32">
            <v>0.77698518184569698</v>
          </cell>
          <cell r="O32">
            <v>0.77159205694759903</v>
          </cell>
          <cell r="P32">
            <v>0.72869122373167516</v>
          </cell>
        </row>
        <row r="33">
          <cell r="D33">
            <v>1.6482592421123599</v>
          </cell>
          <cell r="E33">
            <v>0.74498464578016677</v>
          </cell>
          <cell r="F33">
            <v>0.72880061336502189</v>
          </cell>
          <cell r="G33">
            <v>0.73073870198668966</v>
          </cell>
          <cell r="H33">
            <v>0.76692867511788532</v>
          </cell>
          <cell r="I33">
            <v>0.69911566211866383</v>
          </cell>
          <cell r="J33">
            <v>0.67497387372155448</v>
          </cell>
          <cell r="K33">
            <v>0.70303854547678835</v>
          </cell>
          <cell r="L33">
            <v>0.74096373561624751</v>
          </cell>
          <cell r="M33">
            <v>1.0348625723629943</v>
          </cell>
          <cell r="N33">
            <v>0.79903994654382759</v>
          </cell>
          <cell r="O33">
            <v>0.76085035442172533</v>
          </cell>
          <cell r="P33">
            <v>0.67442596675494304</v>
          </cell>
        </row>
        <row r="34">
          <cell r="D34">
            <v>1.106857225992286</v>
          </cell>
          <cell r="E34">
            <v>0.67736201286214648</v>
          </cell>
          <cell r="F34">
            <v>0.71391724924696309</v>
          </cell>
          <cell r="G34">
            <v>0.71515907978326387</v>
          </cell>
          <cell r="H34">
            <v>0.79661707175108765</v>
          </cell>
          <cell r="I34">
            <v>0.73822691607899726</v>
          </cell>
          <cell r="J34">
            <v>1.1424315290453759</v>
          </cell>
          <cell r="K34">
            <v>0.74028769438942499</v>
          </cell>
          <cell r="L34">
            <v>0.69909308169708018</v>
          </cell>
          <cell r="M34">
            <v>0.69915736662151085</v>
          </cell>
          <cell r="N34">
            <v>0.71246151569116634</v>
          </cell>
          <cell r="O34">
            <v>0.7275457863184337</v>
          </cell>
          <cell r="P34">
            <v>0.73311586089133596</v>
          </cell>
        </row>
        <row r="35">
          <cell r="D35">
            <v>1.3756640561380706</v>
          </cell>
          <cell r="E35">
            <v>1.0247356679433999</v>
          </cell>
          <cell r="F35">
            <v>0.85663521226092487</v>
          </cell>
          <cell r="G35">
            <v>0.98418349059083332</v>
          </cell>
          <cell r="H35">
            <v>0.61300033212555272</v>
          </cell>
          <cell r="I35">
            <v>0.74510513958659108</v>
          </cell>
          <cell r="J35">
            <v>0.66678750235610107</v>
          </cell>
          <cell r="K35">
            <v>0.73624804431696622</v>
          </cell>
          <cell r="L35">
            <v>0.72674544267791574</v>
          </cell>
          <cell r="M35">
            <v>1.0478981683356854</v>
          </cell>
          <cell r="N35">
            <v>0.74006927740476747</v>
          </cell>
          <cell r="O35">
            <v>0.75236083367444939</v>
          </cell>
          <cell r="P35">
            <v>0.68508371860123118</v>
          </cell>
        </row>
        <row r="36">
          <cell r="D36">
            <v>1.4013505432888707</v>
          </cell>
          <cell r="E36">
            <v>0.95838513283402083</v>
          </cell>
          <cell r="F36">
            <v>0.95231658000411179</v>
          </cell>
          <cell r="G36">
            <v>0.87867098554304579</v>
          </cell>
          <cell r="H36">
            <v>0.9593133445783617</v>
          </cell>
          <cell r="I36">
            <v>0.87354732319947526</v>
          </cell>
          <cell r="J36">
            <v>0.81655317523594817</v>
          </cell>
          <cell r="K36">
            <v>0.60274054687291845</v>
          </cell>
          <cell r="L36">
            <v>0.73977842219124978</v>
          </cell>
          <cell r="M36">
            <v>0.642109114039353</v>
          </cell>
          <cell r="N36">
            <v>0.73339559855286973</v>
          </cell>
          <cell r="O36">
            <v>0.72783146106779129</v>
          </cell>
          <cell r="P36">
            <v>1.228979406622202</v>
          </cell>
        </row>
        <row r="37">
          <cell r="D37">
            <v>0.62520157756580375</v>
          </cell>
          <cell r="E37">
            <v>0.79521218781865888</v>
          </cell>
          <cell r="F37">
            <v>1.0463991831599233</v>
          </cell>
          <cell r="G37">
            <v>0.80686476959025266</v>
          </cell>
          <cell r="H37">
            <v>0.94474981814825454</v>
          </cell>
          <cell r="I37">
            <v>0.88593057532224784</v>
          </cell>
          <cell r="J37">
            <v>0.81732050447275217</v>
          </cell>
          <cell r="K37">
            <v>1.0591824229777518</v>
          </cell>
          <cell r="L37">
            <v>0.86068289677571308</v>
          </cell>
          <cell r="M37">
            <v>0.85135101824506865</v>
          </cell>
          <cell r="N37">
            <v>0.6433528852130036</v>
          </cell>
          <cell r="O37">
            <v>0.73473154169268029</v>
          </cell>
          <cell r="P37">
            <v>0.68886837998526174</v>
          </cell>
        </row>
        <row r="38">
          <cell r="D38">
            <v>1.1019088621020856</v>
          </cell>
          <cell r="E38">
            <v>0.80996113203885589</v>
          </cell>
          <cell r="F38">
            <v>0.83906636050943362</v>
          </cell>
          <cell r="G38">
            <v>0.83071460432373545</v>
          </cell>
          <cell r="H38">
            <v>0.95664292030659615</v>
          </cell>
          <cell r="I38">
            <v>1.0546550068813629</v>
          </cell>
          <cell r="J38">
            <v>0.76138037470499487</v>
          </cell>
          <cell r="K38">
            <v>0.90973078500406845</v>
          </cell>
          <cell r="L38">
            <v>0.99041306329031875</v>
          </cell>
          <cell r="M38">
            <v>0.7770083020534817</v>
          </cell>
          <cell r="N38">
            <v>1.1488794762072938</v>
          </cell>
          <cell r="O38">
            <v>0.87121509122153218</v>
          </cell>
          <cell r="P38">
            <v>0.84417560409280656</v>
          </cell>
        </row>
        <row r="39">
          <cell r="D39">
            <v>0.81441866763967141</v>
          </cell>
          <cell r="E39">
            <v>0.92788164424166164</v>
          </cell>
          <cell r="F39">
            <v>0.90015814755426693</v>
          </cell>
          <cell r="G39">
            <v>0.77223359901900368</v>
          </cell>
          <cell r="H39">
            <v>0.82371485369466624</v>
          </cell>
          <cell r="I39">
            <v>0.8545794426207789</v>
          </cell>
          <cell r="J39">
            <v>0.94332746018620506</v>
          </cell>
          <cell r="K39">
            <v>1.0896978954022616</v>
          </cell>
          <cell r="L39">
            <v>0.86500294818968959</v>
          </cell>
          <cell r="M39">
            <v>0.76933290052160352</v>
          </cell>
          <cell r="N39">
            <v>0.84956070807514561</v>
          </cell>
          <cell r="O39">
            <v>0.9429429247282578</v>
          </cell>
          <cell r="P39">
            <v>0.77598357274066376</v>
          </cell>
        </row>
        <row r="40">
          <cell r="D40">
            <v>1.276421579047593</v>
          </cell>
          <cell r="E40">
            <v>0.76608711742953395</v>
          </cell>
          <cell r="F40">
            <v>0.81898799495413355</v>
          </cell>
          <cell r="G40">
            <v>0.66598292247044766</v>
          </cell>
          <cell r="H40">
            <v>0.93509224566887095</v>
          </cell>
          <cell r="I40">
            <v>0.91308633661836125</v>
          </cell>
          <cell r="J40">
            <v>0.77223359901900368</v>
          </cell>
          <cell r="K40">
            <v>0.81316907563829033</v>
          </cell>
          <cell r="L40">
            <v>0.86930047098404284</v>
          </cell>
          <cell r="M40">
            <v>0.93552551218225777</v>
          </cell>
          <cell r="N40">
            <v>1.0748365732777778</v>
          </cell>
          <cell r="O40">
            <v>0.99022083905929292</v>
          </cell>
          <cell r="P40">
            <v>0.77600433958199566</v>
          </cell>
        </row>
        <row r="41">
          <cell r="D41">
            <v>0.13135179111873896</v>
          </cell>
          <cell r="E41">
            <v>0.47951611203862937</v>
          </cell>
          <cell r="F41">
            <v>0.78566024576062488</v>
          </cell>
          <cell r="G41">
            <v>0.73436935209154164</v>
          </cell>
          <cell r="H41">
            <v>0.79633173409728508</v>
          </cell>
          <cell r="I41">
            <v>0.81863202031692839</v>
          </cell>
          <cell r="J41">
            <v>0.66371617891608425</v>
          </cell>
          <cell r="K41">
            <v>0.78018240292458996</v>
          </cell>
          <cell r="L41">
            <v>0.8292025037364017</v>
          </cell>
          <cell r="M41">
            <v>0.73799698909235723</v>
          </cell>
          <cell r="N41">
            <v>0.90984066378453254</v>
          </cell>
          <cell r="O41">
            <v>0.86370783959087616</v>
          </cell>
          <cell r="P41">
            <v>0.88736830143242074</v>
          </cell>
        </row>
        <row r="42">
          <cell r="D42">
            <v>0.50282056068979841</v>
          </cell>
          <cell r="E42">
            <v>0.39691620901560942</v>
          </cell>
          <cell r="F42">
            <v>0.6156359431807884</v>
          </cell>
          <cell r="G42">
            <v>0.73997944138572858</v>
          </cell>
          <cell r="H42">
            <v>0.52300430200277703</v>
          </cell>
          <cell r="I42">
            <v>0.79260863062679987</v>
          </cell>
          <cell r="J42">
            <v>0.75400688896741586</v>
          </cell>
          <cell r="K42">
            <v>0.79761176416464119</v>
          </cell>
          <cell r="L42">
            <v>0.82017785209871774</v>
          </cell>
          <cell r="M42">
            <v>0.66790949054251803</v>
          </cell>
          <cell r="N42">
            <v>0.77815537345508945</v>
          </cell>
          <cell r="O42">
            <v>0.89289260037075202</v>
          </cell>
          <cell r="P42">
            <v>0.76693594244470142</v>
          </cell>
        </row>
        <row r="43">
          <cell r="D43">
            <v>0.16547831032909244</v>
          </cell>
          <cell r="E43">
            <v>0.50094896265487154</v>
          </cell>
          <cell r="F43">
            <v>0.61574164757277194</v>
          </cell>
          <cell r="G43">
            <v>0.69337504049239052</v>
          </cell>
          <cell r="H43">
            <v>0.40932686295798948</v>
          </cell>
          <cell r="I43">
            <v>0.63816319336843741</v>
          </cell>
          <cell r="J43">
            <v>0.73997944138572858</v>
          </cell>
          <cell r="K43">
            <v>0.52996341932228597</v>
          </cell>
          <cell r="L43">
            <v>0.6304572345661128</v>
          </cell>
          <cell r="M43">
            <v>0.80727315627987406</v>
          </cell>
          <cell r="N43">
            <v>0.85094667008285274</v>
          </cell>
          <cell r="O43">
            <v>0.81712592383852944</v>
          </cell>
          <cell r="P43">
            <v>0.64721639264157993</v>
          </cell>
        </row>
        <row r="44">
          <cell r="D44">
            <v>0.3194183401744155</v>
          </cell>
          <cell r="E44">
            <v>0.73923140759247863</v>
          </cell>
          <cell r="F44">
            <v>0.60191145145725478</v>
          </cell>
          <cell r="G44">
            <v>0.54515384633835151</v>
          </cell>
          <cell r="H44">
            <v>0.50762455236990767</v>
          </cell>
          <cell r="I44">
            <v>0.59125837459282782</v>
          </cell>
          <cell r="J44">
            <v>0.62640688584793236</v>
          </cell>
          <cell r="K44">
            <v>0.49257042734886103</v>
          </cell>
          <cell r="L44">
            <v>0.69449856552511402</v>
          </cell>
          <cell r="M44">
            <v>0.7455272034605096</v>
          </cell>
          <cell r="N44">
            <v>0.65080962031845113</v>
          </cell>
          <cell r="O44">
            <v>0.78183270954083606</v>
          </cell>
          <cell r="P44">
            <v>0.73103946394137098</v>
          </cell>
        </row>
        <row r="45">
          <cell r="D45">
            <v>-0.60817423263035408</v>
          </cell>
          <cell r="E45">
            <v>0.41261130737630491</v>
          </cell>
          <cell r="F45">
            <v>0.65218644105740942</v>
          </cell>
          <cell r="G45">
            <v>0.76039106201832585</v>
          </cell>
          <cell r="H45">
            <v>0.83605268032008873</v>
          </cell>
          <cell r="I45">
            <v>0.59091049481524249</v>
          </cell>
          <cell r="J45">
            <v>0.5633450454757134</v>
          </cell>
          <cell r="K45">
            <v>0.49527326962879925</v>
          </cell>
          <cell r="L45">
            <v>0.61553196740310823</v>
          </cell>
          <cell r="M45">
            <v>0.65254611924927386</v>
          </cell>
          <cell r="N45">
            <v>0.57497892339011547</v>
          </cell>
          <cell r="O45">
            <v>0.64812133921319115</v>
          </cell>
          <cell r="P45">
            <v>0.72994683471029709</v>
          </cell>
        </row>
        <row r="46">
          <cell r="D46">
            <v>0.3546019494468311</v>
          </cell>
          <cell r="E46">
            <v>0.35558363394934883</v>
          </cell>
          <cell r="F46">
            <v>0.47378609883774486</v>
          </cell>
          <cell r="G46">
            <v>0.80114787848124192</v>
          </cell>
          <cell r="H46">
            <v>0.53449582810558638</v>
          </cell>
          <cell r="I46">
            <v>0.67153263615413372</v>
          </cell>
          <cell r="J46">
            <v>0.74743971467933712</v>
          </cell>
          <cell r="K46">
            <v>0.8705568096184898</v>
          </cell>
          <cell r="L46">
            <v>0.66684730549486093</v>
          </cell>
          <cell r="M46">
            <v>0.63699688837196478</v>
          </cell>
          <cell r="N46">
            <v>0.45277547466274148</v>
          </cell>
          <cell r="O46">
            <v>0.61570599549934124</v>
          </cell>
          <cell r="P46">
            <v>0.6373700394603079</v>
          </cell>
        </row>
        <row r="47">
          <cell r="D47">
            <v>0.15369594724639057</v>
          </cell>
          <cell r="E47">
            <v>0.3425395739775568</v>
          </cell>
          <cell r="F47">
            <v>0.52478086030274229</v>
          </cell>
          <cell r="G47">
            <v>0.4268605266161844</v>
          </cell>
          <cell r="H47">
            <v>0.23882660421112159</v>
          </cell>
          <cell r="I47">
            <v>0.44341710458944372</v>
          </cell>
          <cell r="J47">
            <v>0.86843536775622143</v>
          </cell>
          <cell r="K47">
            <v>0.36627560625572425</v>
          </cell>
          <cell r="L47">
            <v>0.70952443039862778</v>
          </cell>
          <cell r="M47">
            <v>0.75549084051789628</v>
          </cell>
          <cell r="N47">
            <v>0.80618388852590961</v>
          </cell>
          <cell r="O47">
            <v>0.66778827309559496</v>
          </cell>
          <cell r="P47">
            <v>0.65758792671472444</v>
          </cell>
        </row>
        <row r="48">
          <cell r="D48">
            <v>0.14140624476635111</v>
          </cell>
          <cell r="E48">
            <v>0.58721141726217296</v>
          </cell>
          <cell r="F48">
            <v>0.64251146158536632</v>
          </cell>
          <cell r="G48">
            <v>0.55609909736206575</v>
          </cell>
          <cell r="H48">
            <v>0.40639622350592125</v>
          </cell>
          <cell r="I48">
            <v>0.46176050272452951</v>
          </cell>
          <cell r="J48">
            <v>0.3994218675363046</v>
          </cell>
          <cell r="K48">
            <v>0.47303764024982065</v>
          </cell>
          <cell r="L48">
            <v>0.4807673254864217</v>
          </cell>
          <cell r="M48">
            <v>0.87707900895401969</v>
          </cell>
          <cell r="N48">
            <v>0.42661517149710798</v>
          </cell>
          <cell r="O48">
            <v>0.74124668781086978</v>
          </cell>
          <cell r="P48">
            <v>0.78863104729227707</v>
          </cell>
        </row>
        <row r="49">
          <cell r="D49">
            <v>2.0758488454752921E-2</v>
          </cell>
          <cell r="E49">
            <v>0.33171529041927422</v>
          </cell>
          <cell r="F49">
            <v>0.36351630400323776</v>
          </cell>
          <cell r="G49">
            <v>0.56481015381961142</v>
          </cell>
          <cell r="H49">
            <v>0.60532058673944189</v>
          </cell>
          <cell r="I49">
            <v>0.63464421667535653</v>
          </cell>
          <cell r="J49">
            <v>0.68630064022077264</v>
          </cell>
          <cell r="K49">
            <v>0.42789587868974777</v>
          </cell>
          <cell r="L49">
            <v>0.49181777784039737</v>
          </cell>
          <cell r="M49">
            <v>0.42125583652584631</v>
          </cell>
          <cell r="N49">
            <v>0.56775594055170653</v>
          </cell>
          <cell r="O49">
            <v>0.49108440901006262</v>
          </cell>
          <cell r="P49">
            <v>0.86302006427686595</v>
          </cell>
        </row>
        <row r="50">
          <cell r="D50">
            <v>-0.35012209539591055</v>
          </cell>
          <cell r="E50">
            <v>0.49748284015228716</v>
          </cell>
          <cell r="F50">
            <v>0.14056657437630032</v>
          </cell>
          <cell r="G50">
            <v>0.34930464149967644</v>
          </cell>
          <cell r="H50">
            <v>0.26907026153032032</v>
          </cell>
          <cell r="I50">
            <v>0.36351630400323776</v>
          </cell>
          <cell r="J50">
            <v>0.47686032075999962</v>
          </cell>
          <cell r="K50">
            <v>0.60489504006933192</v>
          </cell>
          <cell r="L50">
            <v>0.64700203954390079</v>
          </cell>
          <cell r="M50">
            <v>0.62897981776414424</v>
          </cell>
          <cell r="N50">
            <v>0.28549507612313407</v>
          </cell>
          <cell r="O50">
            <v>0.55660771659654673</v>
          </cell>
          <cell r="P50">
            <v>0.34335760667749937</v>
          </cell>
        </row>
        <row r="51">
          <cell r="D51">
            <v>9.6707909378501711E-2</v>
          </cell>
          <cell r="E51">
            <v>0.61148611612690484</v>
          </cell>
          <cell r="F51">
            <v>0.6827346652022136</v>
          </cell>
          <cell r="G51">
            <v>-0.13245721234892946</v>
          </cell>
          <cell r="H51">
            <v>0.54860171387517065</v>
          </cell>
          <cell r="I51">
            <v>0.57831795476395254</v>
          </cell>
          <cell r="J51">
            <v>0.4351736109910111</v>
          </cell>
          <cell r="K51">
            <v>0.33931036060215342</v>
          </cell>
          <cell r="L51">
            <v>0.42615200535881931</v>
          </cell>
          <cell r="M51">
            <v>0.63606287660760341</v>
          </cell>
          <cell r="N51">
            <v>0.59858139240661656</v>
          </cell>
          <cell r="O51">
            <v>0.66651116058258697</v>
          </cell>
          <cell r="P51">
            <v>0.70632579559137076</v>
          </cell>
        </row>
        <row r="52">
          <cell r="D52">
            <v>0.52822505050720281</v>
          </cell>
          <cell r="E52">
            <v>0.67425814373752779</v>
          </cell>
          <cell r="F52">
            <v>0.62503441828589923</v>
          </cell>
          <cell r="G52">
            <v>0.73799492787114451</v>
          </cell>
          <cell r="H52">
            <v>0.60301563335430863</v>
          </cell>
          <cell r="I52">
            <v>0.68328528095499319</v>
          </cell>
          <cell r="J52">
            <v>0.52058055383289303</v>
          </cell>
          <cell r="K52">
            <v>0.44193334955715563</v>
          </cell>
          <cell r="L52">
            <v>0.62485631359498572</v>
          </cell>
          <cell r="M52">
            <v>0.45215547543928336</v>
          </cell>
          <cell r="N52">
            <v>0.35965881196123606</v>
          </cell>
          <cell r="O52">
            <v>0.42719607470117482</v>
          </cell>
          <cell r="P52">
            <v>0.56675783692344806</v>
          </cell>
        </row>
        <row r="53">
          <cell r="D53">
            <v>0.91194325546197774</v>
          </cell>
          <cell r="E53">
            <v>0.87002779628608662</v>
          </cell>
          <cell r="F53">
            <v>0.74384366786962652</v>
          </cell>
          <cell r="G53">
            <v>0.62858216068180695</v>
          </cell>
          <cell r="H53">
            <v>0.59588985145321915</v>
          </cell>
          <cell r="I53">
            <v>0.62517712746457288</v>
          </cell>
          <cell r="J53">
            <v>0.32810809940160751</v>
          </cell>
          <cell r="K53">
            <v>0.68388020964537188</v>
          </cell>
          <cell r="L53">
            <v>0.6970944888869256</v>
          </cell>
          <cell r="M53">
            <v>0.53018055003689191</v>
          </cell>
          <cell r="N53">
            <v>0.51866915286845916</v>
          </cell>
          <cell r="O53">
            <v>0.63956653782040573</v>
          </cell>
          <cell r="P53">
            <v>0.43865165327796252</v>
          </cell>
        </row>
        <row r="54">
          <cell r="D54">
            <v>0.46077555052672636</v>
          </cell>
          <cell r="E54">
            <v>0.97482797140895328</v>
          </cell>
          <cell r="F54">
            <v>0.83002277718770201</v>
          </cell>
          <cell r="G54">
            <v>0.75367726383708944</v>
          </cell>
          <cell r="H54">
            <v>0.88580446621399689</v>
          </cell>
          <cell r="I54">
            <v>0.74004048341962259</v>
          </cell>
          <cell r="J54">
            <v>0.82775109479947961</v>
          </cell>
          <cell r="K54">
            <v>0.5628042148569774</v>
          </cell>
          <cell r="L54">
            <v>0.64674794224348253</v>
          </cell>
          <cell r="M54">
            <v>0.2407967848821681</v>
          </cell>
          <cell r="N54">
            <v>0.74497545180617286</v>
          </cell>
          <cell r="O54">
            <v>0.74412308884655254</v>
          </cell>
          <cell r="P54">
            <v>0.4958811530679702</v>
          </cell>
        </row>
        <row r="55">
          <cell r="D55">
            <v>0.16123144807149714</v>
          </cell>
          <cell r="E55">
            <v>0.84923839206852625</v>
          </cell>
          <cell r="F55">
            <v>0.92771018788312687</v>
          </cell>
          <cell r="G55">
            <v>0.81992256213355508</v>
          </cell>
          <cell r="H55">
            <v>0.83683766699241802</v>
          </cell>
          <cell r="I55">
            <v>0.85535133370118688</v>
          </cell>
          <cell r="J55">
            <v>0.7951429889632512</v>
          </cell>
          <cell r="K55">
            <v>0.89444246550331585</v>
          </cell>
          <cell r="L55">
            <v>0.75026434470720949</v>
          </cell>
          <cell r="M55">
            <v>0.82589668664710303</v>
          </cell>
          <cell r="N55">
            <v>0.62651464467023599</v>
          </cell>
          <cell r="O55">
            <v>0.68703914190794069</v>
          </cell>
          <cell r="P55">
            <v>0.74228660647103206</v>
          </cell>
        </row>
        <row r="56">
          <cell r="D56">
            <v>0.23316081246775866</v>
          </cell>
          <cell r="E56">
            <v>0.66042347631716558</v>
          </cell>
          <cell r="F56">
            <v>0.79756625843060924</v>
          </cell>
          <cell r="G56">
            <v>0.71713156269719136</v>
          </cell>
          <cell r="H56">
            <v>0.8410680363408527</v>
          </cell>
          <cell r="I56">
            <v>0.91265144629638795</v>
          </cell>
          <cell r="J56">
            <v>0.84162490424819036</v>
          </cell>
          <cell r="K56">
            <v>0.97215331640612068</v>
          </cell>
          <cell r="L56">
            <v>0.81687650309076276</v>
          </cell>
          <cell r="M56">
            <v>0.78316829201477933</v>
          </cell>
          <cell r="N56">
            <v>0.85037838293977008</v>
          </cell>
          <cell r="O56">
            <v>0.77295102350135492</v>
          </cell>
          <cell r="P56">
            <v>0.64541169155415401</v>
          </cell>
        </row>
        <row r="57">
          <cell r="D57">
            <v>0.29739311843837157</v>
          </cell>
          <cell r="E57">
            <v>0.80590162127852816</v>
          </cell>
          <cell r="F57">
            <v>0.74532768725906273</v>
          </cell>
          <cell r="G57">
            <v>0.55190615864646553</v>
          </cell>
          <cell r="H57">
            <v>0.66747313465970148</v>
          </cell>
          <cell r="I57">
            <v>0.77098660237586225</v>
          </cell>
          <cell r="J57">
            <v>0.74732039391373029</v>
          </cell>
          <cell r="K57">
            <v>0.82544132714075635</v>
          </cell>
          <cell r="L57">
            <v>0.93175094273057779</v>
          </cell>
          <cell r="M57">
            <v>0.82323478324189348</v>
          </cell>
          <cell r="N57">
            <v>0.89956761627387505</v>
          </cell>
          <cell r="O57">
            <v>0.81833345337997032</v>
          </cell>
          <cell r="P57">
            <v>0.75708604516585187</v>
          </cell>
        </row>
        <row r="58">
          <cell r="D58">
            <v>0.72729963137785347</v>
          </cell>
          <cell r="E58">
            <v>0.85866259499693554</v>
          </cell>
          <cell r="F58">
            <v>0.97443481922823039</v>
          </cell>
          <cell r="G58">
            <v>0.70265775638317318</v>
          </cell>
          <cell r="H58">
            <v>0.75229646266783645</v>
          </cell>
          <cell r="I58">
            <v>0.74853021518466245</v>
          </cell>
          <cell r="J58">
            <v>0.55897623854469458</v>
          </cell>
          <cell r="K58">
            <v>0.69220138772947382</v>
          </cell>
          <cell r="L58">
            <v>0.79699163896179492</v>
          </cell>
          <cell r="M58">
            <v>0.68655002203118198</v>
          </cell>
          <cell r="N58">
            <v>0.84404131596491205</v>
          </cell>
          <cell r="O58">
            <v>0.95205624972395064</v>
          </cell>
          <cell r="P58">
            <v>0.82573217463766357</v>
          </cell>
        </row>
        <row r="59">
          <cell r="D59">
            <v>1.3204385973422106</v>
          </cell>
          <cell r="E59">
            <v>0.86994204544594356</v>
          </cell>
          <cell r="F59">
            <v>0.90838162183263726</v>
          </cell>
          <cell r="G59">
            <v>0.89776500780212187</v>
          </cell>
          <cell r="H59">
            <v>0.93681448564412528</v>
          </cell>
          <cell r="I59">
            <v>0.96397419051348621</v>
          </cell>
          <cell r="J59">
            <v>0.70791235573268951</v>
          </cell>
          <cell r="K59">
            <v>0.80856826973191054</v>
          </cell>
          <cell r="L59">
            <v>0.76550874283712167</v>
          </cell>
          <cell r="M59">
            <v>0.53480073167549014</v>
          </cell>
          <cell r="N59">
            <v>0.70304714501449328</v>
          </cell>
          <cell r="O59">
            <v>0.80025564735646182</v>
          </cell>
          <cell r="P59">
            <v>0.76410184742357812</v>
          </cell>
        </row>
        <row r="60">
          <cell r="D60">
            <v>0.62349280160507448</v>
          </cell>
          <cell r="E60">
            <v>0.60749764664496453</v>
          </cell>
          <cell r="F60">
            <v>0.69915998590730633</v>
          </cell>
          <cell r="G60">
            <v>0.84061722333131472</v>
          </cell>
          <cell r="H60">
            <v>0.86994204544594356</v>
          </cell>
          <cell r="I60">
            <v>0.87130259629652607</v>
          </cell>
          <cell r="J60">
            <v>0.82924876570408923</v>
          </cell>
          <cell r="K60">
            <v>0.90675147580646132</v>
          </cell>
          <cell r="L60">
            <v>0.95193188986298605</v>
          </cell>
          <cell r="M60">
            <v>0.71677857970406345</v>
          </cell>
          <cell r="N60">
            <v>0.84817440432485014</v>
          </cell>
          <cell r="O60">
            <v>0.81339860821532839</v>
          </cell>
          <cell r="P60">
            <v>0.56794588056962769</v>
          </cell>
        </row>
        <row r="61">
          <cell r="D61">
            <v>0.63355234928597071</v>
          </cell>
          <cell r="E61">
            <v>1.0423372888985272</v>
          </cell>
          <cell r="F61">
            <v>0.94766787976878297</v>
          </cell>
          <cell r="G61">
            <v>0.83439651101350543</v>
          </cell>
          <cell r="H61">
            <v>0.60512754327191154</v>
          </cell>
          <cell r="I61">
            <v>0.72049281656510189</v>
          </cell>
          <cell r="J61">
            <v>0.92273598022340431</v>
          </cell>
          <cell r="K61">
            <v>0.87747426484547486</v>
          </cell>
          <cell r="L61">
            <v>0.90230040248349064</v>
          </cell>
          <cell r="M61">
            <v>0.83128245677709045</v>
          </cell>
          <cell r="N61">
            <v>0.95024553281866853</v>
          </cell>
          <cell r="O61">
            <v>1.0116369561535197</v>
          </cell>
          <cell r="P61">
            <v>0.62903386308850695</v>
          </cell>
        </row>
        <row r="62">
          <cell r="D62">
            <v>1.4693075280826307</v>
          </cell>
          <cell r="E62">
            <v>1.0626737171793885</v>
          </cell>
          <cell r="F62">
            <v>1.1400277803715917</v>
          </cell>
          <cell r="G62">
            <v>0.91247772063110133</v>
          </cell>
          <cell r="H62">
            <v>1.0000508705158999</v>
          </cell>
          <cell r="I62">
            <v>0.94073540790867483</v>
          </cell>
          <cell r="J62">
            <v>0.8365655742302307</v>
          </cell>
          <cell r="K62">
            <v>0.60688041694576622</v>
          </cell>
          <cell r="L62">
            <v>0.67931787289969359</v>
          </cell>
          <cell r="M62">
            <v>0.82712916330480535</v>
          </cell>
          <cell r="N62">
            <v>0.87829910738125572</v>
          </cell>
          <cell r="O62">
            <v>0.87863722260229549</v>
          </cell>
          <cell r="P62">
            <v>0.78398833697556258</v>
          </cell>
        </row>
        <row r="63">
          <cell r="D63">
            <v>0.59623721406119046</v>
          </cell>
          <cell r="E63">
            <v>0.82321694478891239</v>
          </cell>
          <cell r="F63">
            <v>0.73535723530972996</v>
          </cell>
          <cell r="G63">
            <v>0.82959713272409397</v>
          </cell>
          <cell r="H63">
            <v>1.0769931401659945</v>
          </cell>
          <cell r="I63">
            <v>1.100001594420235</v>
          </cell>
          <cell r="J63">
            <v>0.92530230261594204</v>
          </cell>
          <cell r="K63">
            <v>1.049235367854191</v>
          </cell>
          <cell r="L63">
            <v>0.95878281341401872</v>
          </cell>
          <cell r="M63">
            <v>0.84221068426631496</v>
          </cell>
          <cell r="N63">
            <v>0.67707116227357911</v>
          </cell>
          <cell r="O63">
            <v>0.72508582963955026</v>
          </cell>
          <cell r="P63">
            <v>0.80709422651342722</v>
          </cell>
        </row>
        <row r="64">
          <cell r="D64">
            <v>0.8161395566292029</v>
          </cell>
          <cell r="E64">
            <v>1.0295590005987871</v>
          </cell>
          <cell r="F64">
            <v>1.0469184157520441</v>
          </cell>
          <cell r="G64">
            <v>0.98907985232109807</v>
          </cell>
          <cell r="H64">
            <v>0.81280780154092414</v>
          </cell>
          <cell r="I64">
            <v>0.7061147931858176</v>
          </cell>
          <cell r="J64">
            <v>0.81214446513965188</v>
          </cell>
          <cell r="K64">
            <v>1.0482320310670414</v>
          </cell>
          <cell r="L64">
            <v>1.155101578330926</v>
          </cell>
          <cell r="M64">
            <v>0.91962431270985578</v>
          </cell>
          <cell r="N64">
            <v>1.0842725680135323</v>
          </cell>
          <cell r="O64">
            <v>0.9592393687231423</v>
          </cell>
          <cell r="P64">
            <v>0.82957653598740166</v>
          </cell>
        </row>
        <row r="65">
          <cell r="D65">
            <v>1.1468380148794921</v>
          </cell>
          <cell r="E65">
            <v>1.0418682034357412</v>
          </cell>
          <cell r="F65">
            <v>0.90516777267093873</v>
          </cell>
          <cell r="G65">
            <v>0.84288428645807645</v>
          </cell>
          <cell r="H65">
            <v>1.0329614027284477</v>
          </cell>
          <cell r="I65">
            <v>1.0701090788578456</v>
          </cell>
          <cell r="J65">
            <v>0.98093896613590259</v>
          </cell>
          <cell r="K65">
            <v>0.84161191432376126</v>
          </cell>
          <cell r="L65">
            <v>0.69020589311318392</v>
          </cell>
          <cell r="M65">
            <v>0.77810022729305262</v>
          </cell>
          <cell r="N65">
            <v>1.0580547868931951</v>
          </cell>
          <cell r="O65">
            <v>1.1488928104883911</v>
          </cell>
          <cell r="P65">
            <v>0.9477949372679636</v>
          </cell>
        </row>
        <row r="66">
          <cell r="D66">
            <v>0.50746296115935507</v>
          </cell>
          <cell r="E66">
            <v>0.6978668784422315</v>
          </cell>
          <cell r="F66">
            <v>0.87514760874856967</v>
          </cell>
          <cell r="G66">
            <v>0.96296365967491404</v>
          </cell>
          <cell r="H66">
            <v>1.0191931340411213</v>
          </cell>
          <cell r="I66">
            <v>0.90212169112671747</v>
          </cell>
          <cell r="J66">
            <v>0.8708716268691209</v>
          </cell>
          <cell r="K66">
            <v>1.0226646674238422</v>
          </cell>
          <cell r="L66">
            <v>1.1201793307920007</v>
          </cell>
          <cell r="M66">
            <v>0.94430985813610857</v>
          </cell>
          <cell r="N66">
            <v>0.86902583533779432</v>
          </cell>
          <cell r="O66">
            <v>0.73817593998489284</v>
          </cell>
          <cell r="P66">
            <v>0.78820755732921843</v>
          </cell>
        </row>
        <row r="67">
          <cell r="D67">
            <v>1.1113831535878305</v>
          </cell>
          <cell r="E67">
            <v>0.43283957300928205</v>
          </cell>
          <cell r="F67">
            <v>0.55106491831342064</v>
          </cell>
          <cell r="G67">
            <v>0.64719629735497064</v>
          </cell>
          <cell r="H67">
            <v>0.85532245328420042</v>
          </cell>
          <cell r="I67">
            <v>0.8792366335384969</v>
          </cell>
          <cell r="J67">
            <v>1.0068898404320938</v>
          </cell>
          <cell r="K67">
            <v>1.0180529528202469</v>
          </cell>
          <cell r="L67">
            <v>0.9021480030663156</v>
          </cell>
          <cell r="M67">
            <v>0.83924473979413206</v>
          </cell>
          <cell r="N67">
            <v>1.0542677493641504</v>
          </cell>
          <cell r="O67">
            <v>1.1305092543442641</v>
          </cell>
          <cell r="P67">
            <v>0.98580267008532896</v>
          </cell>
        </row>
        <row r="68">
          <cell r="D68">
            <v>1.3508420830028456</v>
          </cell>
          <cell r="E68">
            <v>0.60616948261306158</v>
          </cell>
          <cell r="F68">
            <v>0.73432135270594912</v>
          </cell>
          <cell r="G68">
            <v>0.59181397243736023</v>
          </cell>
          <cell r="H68">
            <v>0.41385907085968465</v>
          </cell>
          <cell r="I68">
            <v>0.50434117525069788</v>
          </cell>
          <cell r="J68">
            <v>0.72454260107578461</v>
          </cell>
          <cell r="K68">
            <v>0.84632618402566284</v>
          </cell>
          <cell r="L68">
            <v>0.87661827662208647</v>
          </cell>
          <cell r="M68">
            <v>0.98688136680739347</v>
          </cell>
          <cell r="N68">
            <v>1.0151708389410026</v>
          </cell>
          <cell r="O68">
            <v>0.98850168369661451</v>
          </cell>
          <cell r="P68">
            <v>0.91000499370083043</v>
          </cell>
        </row>
        <row r="69">
          <cell r="D69">
            <v>0.32693917132036177</v>
          </cell>
          <cell r="E69">
            <v>0.70678185911318847</v>
          </cell>
          <cell r="F69">
            <v>0.83624715849441078</v>
          </cell>
          <cell r="G69">
            <v>0.91394575661352662</v>
          </cell>
          <cell r="H69">
            <v>0.69545322720899094</v>
          </cell>
          <cell r="I69">
            <v>0.71735125506250474</v>
          </cell>
          <cell r="J69">
            <v>0.57788346567354165</v>
          </cell>
          <cell r="K69">
            <v>0.38386802016680366</v>
          </cell>
          <cell r="L69">
            <v>0.46189763808756173</v>
          </cell>
          <cell r="M69">
            <v>0.6887900133937167</v>
          </cell>
          <cell r="N69">
            <v>0.82522693317004314</v>
          </cell>
          <cell r="O69">
            <v>0.86819800452938189</v>
          </cell>
          <cell r="P69">
            <v>0.97709228838367179</v>
          </cell>
        </row>
        <row r="70">
          <cell r="D70">
            <v>0.49689907617036511</v>
          </cell>
          <cell r="E70">
            <v>0.38445955577943292</v>
          </cell>
          <cell r="F70">
            <v>0.33363833759050443</v>
          </cell>
          <cell r="G70">
            <v>0.56665570224163075</v>
          </cell>
          <cell r="H70">
            <v>0.74093611839427731</v>
          </cell>
          <cell r="I70">
            <v>0.83419364168925469</v>
          </cell>
          <cell r="J70">
            <v>0.89197838722769518</v>
          </cell>
          <cell r="K70">
            <v>0.47638184752180768</v>
          </cell>
          <cell r="L70">
            <v>0.71772072558226674</v>
          </cell>
          <cell r="M70">
            <v>0.56388009687387997</v>
          </cell>
          <cell r="N70">
            <v>0.38843321502486144</v>
          </cell>
          <cell r="O70">
            <v>0.48803331103836656</v>
          </cell>
          <cell r="P70">
            <v>0.68739959445018406</v>
          </cell>
        </row>
        <row r="71">
          <cell r="D71">
            <v>-0.13292929475809956</v>
          </cell>
          <cell r="E71">
            <v>4.9482021727347253E-2</v>
          </cell>
          <cell r="F71">
            <v>-4.5626397277899258E-2</v>
          </cell>
          <cell r="G71">
            <v>0.19612447832004096</v>
          </cell>
          <cell r="H71">
            <v>0.43868307951447721</v>
          </cell>
          <cell r="I71">
            <v>0.52144705999064989</v>
          </cell>
          <cell r="J71">
            <v>0.57481893485621693</v>
          </cell>
          <cell r="K71">
            <v>0.70973744559911034</v>
          </cell>
          <cell r="L71">
            <v>0.71032711572315621</v>
          </cell>
          <cell r="M71">
            <v>1.0238139541132867</v>
          </cell>
          <cell r="N71">
            <v>0.8918530904425892</v>
          </cell>
          <cell r="O71">
            <v>0.70526474516781357</v>
          </cell>
          <cell r="P71">
            <v>0.6584158387103779</v>
          </cell>
        </row>
        <row r="72">
          <cell r="D72">
            <v>-0.67733887061276477</v>
          </cell>
          <cell r="E72">
            <v>-0.99866348355787038</v>
          </cell>
          <cell r="F72">
            <v>-0.51902499794086543</v>
          </cell>
          <cell r="G72">
            <v>0.11540671506289658</v>
          </cell>
          <cell r="H72">
            <v>4.9482021727347253E-2</v>
          </cell>
          <cell r="I72">
            <v>0.1433481758893137</v>
          </cell>
          <cell r="J72">
            <v>0.1764843328433732</v>
          </cell>
          <cell r="K72">
            <v>0.35880718077450374</v>
          </cell>
          <cell r="L72">
            <v>0.52388430385327633</v>
          </cell>
          <cell r="M72">
            <v>0.58278178066986175</v>
          </cell>
          <cell r="N72">
            <v>0.66924761822806345</v>
          </cell>
          <cell r="O72">
            <v>0.7234349367559666</v>
          </cell>
          <cell r="P72">
            <v>1.0498504735245437</v>
          </cell>
        </row>
        <row r="73">
          <cell r="D73">
            <v>-3.637594739591421</v>
          </cell>
          <cell r="E73">
            <v>-1.1053350094788577</v>
          </cell>
          <cell r="F73">
            <v>-1.0216511694995711</v>
          </cell>
          <cell r="G73">
            <v>-0.79608772717955767</v>
          </cell>
          <cell r="H73">
            <v>-0.99866348355787038</v>
          </cell>
          <cell r="I73">
            <v>-0.48952243581845178</v>
          </cell>
          <cell r="J73">
            <v>0.1179901228690879</v>
          </cell>
          <cell r="K73">
            <v>8.1620864111487026E-3</v>
          </cell>
          <cell r="L73">
            <v>0.10424285110080105</v>
          </cell>
          <cell r="M73">
            <v>8.5787274559358459E-2</v>
          </cell>
          <cell r="N73">
            <v>0.40750662926597458</v>
          </cell>
          <cell r="O73">
            <v>0.40718384201281088</v>
          </cell>
          <cell r="P73">
            <v>0.52869557640817644</v>
          </cell>
        </row>
        <row r="74">
          <cell r="D74">
            <v>-7.3420989869177333E-3</v>
          </cell>
          <cell r="E74">
            <v>0.31984668817021372</v>
          </cell>
          <cell r="F74">
            <v>-0.25729860310899239</v>
          </cell>
          <cell r="G74">
            <v>-0.18298728387464613</v>
          </cell>
          <cell r="H74">
            <v>-1.4261785709251242</v>
          </cell>
          <cell r="I74">
            <v>-0.95241680678375007</v>
          </cell>
          <cell r="J74">
            <v>-0.9348804881216467</v>
          </cell>
          <cell r="K74">
            <v>-0.71748519527542687</v>
          </cell>
          <cell r="L74">
            <v>-8.9148242438947534E-2</v>
          </cell>
          <cell r="M74">
            <v>0.11584097797521087</v>
          </cell>
          <cell r="N74">
            <v>9.2280006352619806E-2</v>
          </cell>
          <cell r="O74">
            <v>0.12135087272580314</v>
          </cell>
          <cell r="P74">
            <v>0.19640804506151577</v>
          </cell>
        </row>
        <row r="75">
          <cell r="D75">
            <v>0.4024076581162106</v>
          </cell>
          <cell r="E75">
            <v>1.2927696817589229</v>
          </cell>
          <cell r="F75">
            <v>1.0025381026011753</v>
          </cell>
          <cell r="G75">
            <v>0.96065582586196518</v>
          </cell>
          <cell r="H75">
            <v>0.35081808826856509</v>
          </cell>
          <cell r="I75">
            <v>-0.21792600276088928</v>
          </cell>
          <cell r="J75">
            <v>-0.37362285452312499</v>
          </cell>
          <cell r="K75">
            <v>-0.6432261039545506</v>
          </cell>
          <cell r="L75">
            <v>-0.55116943360469239</v>
          </cell>
          <cell r="M75">
            <v>-0.62833759321109184</v>
          </cell>
          <cell r="N75">
            <v>-0.60762167988701543</v>
          </cell>
          <cell r="O75">
            <v>-0.46800244232934896</v>
          </cell>
          <cell r="P75">
            <v>0.16968429149081538</v>
          </cell>
        </row>
        <row r="76">
          <cell r="D76">
            <v>0.59968281787412536</v>
          </cell>
          <cell r="E76">
            <v>0.4984727664298963</v>
          </cell>
          <cell r="F76">
            <v>0.32659738641336866</v>
          </cell>
          <cell r="G76">
            <v>1.0331067814199812</v>
          </cell>
          <cell r="H76">
            <v>1.2346258854682541</v>
          </cell>
          <cell r="I76">
            <v>1.193952444962648</v>
          </cell>
          <cell r="J76">
            <v>0.96854924886688931</v>
          </cell>
          <cell r="K76">
            <v>0.12935710305552475</v>
          </cell>
          <cell r="L76">
            <v>-0.22255010667735317</v>
          </cell>
          <cell r="M76">
            <v>-0.32899981462390232</v>
          </cell>
          <cell r="N76">
            <v>-0.51078264900737413</v>
          </cell>
          <cell r="O76">
            <v>-0.66312817807890789</v>
          </cell>
          <cell r="P76">
            <v>-0.64034001285514219</v>
          </cell>
        </row>
        <row r="77">
          <cell r="D77">
            <v>-0.18857004657029108</v>
          </cell>
          <cell r="E77">
            <v>1.2595265464899748</v>
          </cell>
          <cell r="F77">
            <v>0.94559072777968756</v>
          </cell>
          <cell r="G77">
            <v>0.71095769963528266</v>
          </cell>
          <cell r="H77">
            <v>0.47405898088292109</v>
          </cell>
          <cell r="I77">
            <v>0.48750818333127977</v>
          </cell>
          <cell r="J77">
            <v>1.0170641628549766</v>
          </cell>
          <cell r="K77">
            <v>1.2700396750144358</v>
          </cell>
          <cell r="L77">
            <v>1.0360517902173922</v>
          </cell>
          <cell r="M77">
            <v>0.93898881228397324</v>
          </cell>
          <cell r="N77">
            <v>6.6052992193355378E-3</v>
          </cell>
          <cell r="O77">
            <v>-0.10238197986216691</v>
          </cell>
          <cell r="P77">
            <v>-0.20915955597628888</v>
          </cell>
        </row>
        <row r="78">
          <cell r="D78">
            <v>0.43360370246450231</v>
          </cell>
          <cell r="E78">
            <v>0.53463023682485178</v>
          </cell>
          <cell r="F78">
            <v>0.58878708016269443</v>
          </cell>
          <cell r="G78">
            <v>0.76673860869063271</v>
          </cell>
          <cell r="H78">
            <v>1.2057738129939932</v>
          </cell>
          <cell r="I78">
            <v>0.98075230412884207</v>
          </cell>
          <cell r="J78">
            <v>0.76180048415279578</v>
          </cell>
          <cell r="K78">
            <v>0.53720380196273854</v>
          </cell>
          <cell r="L78">
            <v>0.46582007161326922</v>
          </cell>
          <cell r="M78">
            <v>1.0607114036236143</v>
          </cell>
          <cell r="N78">
            <v>1.1311058549697641</v>
          </cell>
          <cell r="O78">
            <v>0.76408131300697213</v>
          </cell>
          <cell r="P78">
            <v>0.65138827339187921</v>
          </cell>
        </row>
        <row r="79">
          <cell r="D79">
            <v>0.44015482485004753</v>
          </cell>
          <cell r="E79">
            <v>0.69306922097727108</v>
          </cell>
          <cell r="F79">
            <v>0.50230682769992641</v>
          </cell>
          <cell r="G79">
            <v>0.46964504238415589</v>
          </cell>
          <cell r="H79">
            <v>0.53832341322749078</v>
          </cell>
          <cell r="I79">
            <v>0.59749341850183713</v>
          </cell>
          <cell r="J79">
            <v>0.77708244504865032</v>
          </cell>
          <cell r="K79">
            <v>1.3035934456662996</v>
          </cell>
          <cell r="L79">
            <v>0.95367228059786713</v>
          </cell>
          <cell r="M79">
            <v>0.69167207214669757</v>
          </cell>
          <cell r="N79">
            <v>0.52510902460359832</v>
          </cell>
          <cell r="O79">
            <v>0.6331290852655983</v>
          </cell>
          <cell r="P79">
            <v>1.1845924783703636</v>
          </cell>
        </row>
        <row r="80">
          <cell r="D80">
            <v>1.1419603013617774</v>
          </cell>
          <cell r="E80">
            <v>0.85034843359498691</v>
          </cell>
          <cell r="F80">
            <v>0.86410130909548943</v>
          </cell>
          <cell r="G80">
            <v>0.77119131185089462</v>
          </cell>
          <cell r="H80">
            <v>0.69018425952762485</v>
          </cell>
          <cell r="I80">
            <v>0.47176629378168522</v>
          </cell>
          <cell r="J80">
            <v>0.46987281111417034</v>
          </cell>
          <cell r="K80">
            <v>0.54342476206458445</v>
          </cell>
          <cell r="L80">
            <v>0.62173813142779943</v>
          </cell>
          <cell r="M80">
            <v>0.77906100679949275</v>
          </cell>
          <cell r="N80">
            <v>1.2848874116384972</v>
          </cell>
          <cell r="O80">
            <v>1.0977075367517408</v>
          </cell>
          <cell r="P80">
            <v>0.80396111755423971</v>
          </cell>
        </row>
        <row r="81">
          <cell r="D81">
            <v>0.5729281187036861</v>
          </cell>
          <cell r="E81">
            <v>1.3101539246235367</v>
          </cell>
          <cell r="F81">
            <v>1.147058483031496</v>
          </cell>
          <cell r="G81">
            <v>0.89141964291889364</v>
          </cell>
          <cell r="H81">
            <v>0.84953521769558693</v>
          </cell>
          <cell r="I81">
            <v>0.84510348706565086</v>
          </cell>
          <cell r="J81">
            <v>0.77694993275526336</v>
          </cell>
          <cell r="K81">
            <v>0.72963879991063485</v>
          </cell>
          <cell r="L81">
            <v>0.57205627403763049</v>
          </cell>
          <cell r="M81">
            <v>0.6005762907600799</v>
          </cell>
          <cell r="N81">
            <v>0.56898432785610187</v>
          </cell>
          <cell r="O81">
            <v>0.68350233925613224</v>
          </cell>
          <cell r="P81">
            <v>0.78862918993240583</v>
          </cell>
        </row>
        <row r="82">
          <cell r="D82">
            <v>-9.230059881488728E-2</v>
          </cell>
          <cell r="E82">
            <v>0.50936730239387584</v>
          </cell>
          <cell r="F82">
            <v>0.57223145395306085</v>
          </cell>
          <cell r="G82">
            <v>0.55705122956101671</v>
          </cell>
          <cell r="H82">
            <v>1.3552374395573468</v>
          </cell>
          <cell r="I82">
            <v>1.2170643184611005</v>
          </cell>
          <cell r="J82">
            <v>0.87028420124137007</v>
          </cell>
          <cell r="K82">
            <v>0.85273275171068319</v>
          </cell>
          <cell r="L82">
            <v>0.8479759425858957</v>
          </cell>
          <cell r="M82">
            <v>0.77873041109013108</v>
          </cell>
          <cell r="N82">
            <v>0.72471013894660929</v>
          </cell>
          <cell r="O82">
            <v>0.66786536257457518</v>
          </cell>
          <cell r="P82">
            <v>0.5213943997946221</v>
          </cell>
        </row>
        <row r="83">
          <cell r="D83">
            <v>-9.4715468883066478E-3</v>
          </cell>
          <cell r="E83">
            <v>1.443801328700902E-2</v>
          </cell>
          <cell r="F83">
            <v>-9.8233247566227838E-2</v>
          </cell>
          <cell r="G83">
            <v>0.22285353823190016</v>
          </cell>
          <cell r="H83">
            <v>0.54000500649574512</v>
          </cell>
          <cell r="I83">
            <v>0.49804140581449052</v>
          </cell>
          <cell r="J83">
            <v>0.54699418054464755</v>
          </cell>
          <cell r="K83">
            <v>1.3047922919657617</v>
          </cell>
          <cell r="L83">
            <v>1.1340726576809068</v>
          </cell>
          <cell r="M83">
            <v>0.91434741546102638</v>
          </cell>
          <cell r="N83">
            <v>0.88931489058616808</v>
          </cell>
          <cell r="O83">
            <v>0.69545947152451548</v>
          </cell>
          <cell r="P83">
            <v>0.75628792799961619</v>
          </cell>
        </row>
        <row r="84">
          <cell r="D84">
            <v>-0.61043507746418868</v>
          </cell>
          <cell r="E84">
            <v>1.0311777115180054E-2</v>
          </cell>
          <cell r="F84">
            <v>0.16200005228478587</v>
          </cell>
          <cell r="G84">
            <v>0.19248797320386687</v>
          </cell>
          <cell r="H84">
            <v>2.2059994183858175E-2</v>
          </cell>
          <cell r="I84">
            <v>-8.5770814407411813E-2</v>
          </cell>
          <cell r="J84">
            <v>0.2507563787011034</v>
          </cell>
          <cell r="K84">
            <v>0.43581985121393652</v>
          </cell>
          <cell r="L84">
            <v>0.57151857729191891</v>
          </cell>
          <cell r="M84">
            <v>0.55370594979376087</v>
          </cell>
          <cell r="N84">
            <v>1.1841919128002132</v>
          </cell>
          <cell r="O84">
            <v>1.1870083421266506</v>
          </cell>
          <cell r="P84">
            <v>0.89146961281196635</v>
          </cell>
        </row>
        <row r="85">
          <cell r="D85">
            <v>-0.186007744333061</v>
          </cell>
          <cell r="E85">
            <v>-0.15972913102200659</v>
          </cell>
          <cell r="F85">
            <v>7.7965075372714424E-2</v>
          </cell>
          <cell r="G85">
            <v>0.5318374144530954</v>
          </cell>
          <cell r="H85">
            <v>-2.6124345398563509E-4</v>
          </cell>
          <cell r="I85">
            <v>0.1203332751740373</v>
          </cell>
          <cell r="J85">
            <v>0.43001577071876451</v>
          </cell>
          <cell r="K85">
            <v>6.8208173925398866E-2</v>
          </cell>
          <cell r="L85">
            <v>0.23352084359876274</v>
          </cell>
          <cell r="M85">
            <v>0.1751228671389719</v>
          </cell>
          <cell r="N85">
            <v>0.47262025759958703</v>
          </cell>
          <cell r="O85">
            <v>0.54384930266423637</v>
          </cell>
          <cell r="P85">
            <v>0.47874183844619461</v>
          </cell>
        </row>
        <row r="86">
          <cell r="D86">
            <v>4.3552058821383355E-2</v>
          </cell>
          <cell r="E86">
            <v>8.7501884178840944E-2</v>
          </cell>
          <cell r="F86">
            <v>2.130706804419932E-2</v>
          </cell>
          <cell r="G86">
            <v>0.16145753715212743</v>
          </cell>
          <cell r="H86">
            <v>-0.12237152074547501</v>
          </cell>
          <cell r="I86">
            <v>2.6219827906108429E-2</v>
          </cell>
          <cell r="J86">
            <v>0.53007444578596719</v>
          </cell>
          <cell r="K86">
            <v>0.21481377714406519</v>
          </cell>
          <cell r="L86">
            <v>0.13950405559035201</v>
          </cell>
          <cell r="M86">
            <v>0.36611333665777729</v>
          </cell>
          <cell r="N86">
            <v>2.0721862811068539E-2</v>
          </cell>
          <cell r="O86">
            <v>0.22389729092363794</v>
          </cell>
          <cell r="P86">
            <v>0.2418084204532322</v>
          </cell>
        </row>
        <row r="87">
          <cell r="D87">
            <v>-0.44476400433559604</v>
          </cell>
          <cell r="E87">
            <v>9.3440093180337719E-2</v>
          </cell>
          <cell r="F87">
            <v>0.22835641922405583</v>
          </cell>
          <cell r="G87">
            <v>0.4273156537480593</v>
          </cell>
          <cell r="H87">
            <v>-2.7592901663263687E-3</v>
          </cell>
          <cell r="I87">
            <v>6.5043843888756669E-2</v>
          </cell>
          <cell r="J87">
            <v>0.20519759758821871</v>
          </cell>
          <cell r="K87">
            <v>-0.1136050349892489</v>
          </cell>
          <cell r="L87">
            <v>3.9564491394066939E-2</v>
          </cell>
          <cell r="M87">
            <v>0.49314152703539815</v>
          </cell>
          <cell r="N87">
            <v>-3.0439940241553255E-2</v>
          </cell>
          <cell r="O87">
            <v>0.14859732447200374</v>
          </cell>
          <cell r="P87">
            <v>0.29152881112557533</v>
          </cell>
        </row>
        <row r="88">
          <cell r="D88">
            <v>-0.70285005568173631</v>
          </cell>
          <cell r="E88">
            <v>3.1916554416616942E-2</v>
          </cell>
          <cell r="F88">
            <v>-4.7956004538223608E-2</v>
          </cell>
          <cell r="G88">
            <v>0.31568829632739176</v>
          </cell>
          <cell r="H88">
            <v>0.12971581014821895</v>
          </cell>
          <cell r="I88">
            <v>7.5963995646685739E-2</v>
          </cell>
          <cell r="J88">
            <v>0.44955599711794209</v>
          </cell>
          <cell r="K88">
            <v>6.4740572488953499E-2</v>
          </cell>
          <cell r="L88">
            <v>-0.23668062028108969</v>
          </cell>
          <cell r="M88">
            <v>0.16512988667372869</v>
          </cell>
          <cell r="N88">
            <v>-0.10940741076546417</v>
          </cell>
          <cell r="O88">
            <v>0.1009644753017626</v>
          </cell>
          <cell r="P88">
            <v>0.51762402835031829</v>
          </cell>
        </row>
        <row r="89">
          <cell r="D89">
            <v>0.32047254920932744</v>
          </cell>
          <cell r="E89">
            <v>0.43736236113252885</v>
          </cell>
          <cell r="F89">
            <v>0.4628813394959182</v>
          </cell>
          <cell r="G89">
            <v>0.43888253740488264</v>
          </cell>
          <cell r="H89">
            <v>7.1694428052120854E-2</v>
          </cell>
          <cell r="I89">
            <v>-0.15197497874989391</v>
          </cell>
          <cell r="J89">
            <v>0.28208582054877629</v>
          </cell>
          <cell r="K89">
            <v>8.7061509429531642E-2</v>
          </cell>
          <cell r="L89">
            <v>0.2356343475361321</v>
          </cell>
          <cell r="M89">
            <v>0.45720253544747103</v>
          </cell>
          <cell r="N89">
            <v>0.10472794067430252</v>
          </cell>
          <cell r="O89">
            <v>-0.22741073296436651</v>
          </cell>
          <cell r="P89">
            <v>0.16407456622335836</v>
          </cell>
        </row>
        <row r="90">
          <cell r="D90">
            <v>-0.16733685555490041</v>
          </cell>
          <cell r="E90">
            <v>0.44270124037897451</v>
          </cell>
          <cell r="F90">
            <v>0.49008593575632708</v>
          </cell>
          <cell r="G90">
            <v>0.40799421412262593</v>
          </cell>
          <cell r="H90">
            <v>0.30316776388600047</v>
          </cell>
          <cell r="I90">
            <v>0.51976195238918754</v>
          </cell>
          <cell r="J90">
            <v>0.53083084893635557</v>
          </cell>
          <cell r="K90">
            <v>4.308782902845007E-2</v>
          </cell>
          <cell r="L90">
            <v>-0.1085485069712307</v>
          </cell>
          <cell r="M90">
            <v>0.25960957232904119</v>
          </cell>
          <cell r="N90">
            <v>0.12601588918506906</v>
          </cell>
          <cell r="O90">
            <v>0.20827015217251196</v>
          </cell>
          <cell r="P90">
            <v>0.37867430905744015</v>
          </cell>
        </row>
        <row r="91">
          <cell r="D91">
            <v>0.60601696002269279</v>
          </cell>
          <cell r="E91">
            <v>0.83371155326328128</v>
          </cell>
          <cell r="F91">
            <v>0.72954988261574538</v>
          </cell>
          <cell r="G91">
            <v>0.59043254604865658</v>
          </cell>
          <cell r="H91">
            <v>0.44270124037897451</v>
          </cell>
          <cell r="I91">
            <v>0.21375687668538065</v>
          </cell>
          <cell r="J91">
            <v>0.42900703723985295</v>
          </cell>
          <cell r="K91">
            <v>0.40351549607592246</v>
          </cell>
          <cell r="L91">
            <v>0.36434400282708079</v>
          </cell>
          <cell r="M91">
            <v>0.40538041765412658</v>
          </cell>
          <cell r="N91">
            <v>6.2321475793274017E-2</v>
          </cell>
          <cell r="O91">
            <v>-0.15113855686721511</v>
          </cell>
          <cell r="P91">
            <v>0.32653082449073406</v>
          </cell>
        </row>
        <row r="92">
          <cell r="D92">
            <v>0.62676669272239138</v>
          </cell>
          <cell r="E92">
            <v>0.85397797441481771</v>
          </cell>
          <cell r="F92">
            <v>0.79230859427388722</v>
          </cell>
          <cell r="G92">
            <v>0.73133016769456494</v>
          </cell>
          <cell r="H92">
            <v>0.83120459875057306</v>
          </cell>
          <cell r="I92">
            <v>0.75217166598026897</v>
          </cell>
          <cell r="J92">
            <v>0.58922971394201629</v>
          </cell>
          <cell r="K92">
            <v>0.41369644501817993</v>
          </cell>
          <cell r="L92">
            <v>0.32257618144478489</v>
          </cell>
          <cell r="M92">
            <v>0.3834144478427689</v>
          </cell>
          <cell r="N92">
            <v>0.31544994909970786</v>
          </cell>
          <cell r="O92">
            <v>0.38147986274165058</v>
          </cell>
          <cell r="P92">
            <v>0.41414787997935182</v>
          </cell>
        </row>
        <row r="93">
          <cell r="D93">
            <v>-0.11371993378279655</v>
          </cell>
          <cell r="E93">
            <v>0.55183306448707758</v>
          </cell>
          <cell r="F93">
            <v>0.54474383218061329</v>
          </cell>
          <cell r="G93">
            <v>0.54783885429086199</v>
          </cell>
          <cell r="H93">
            <v>0.83421883936351782</v>
          </cell>
          <cell r="I93">
            <v>0.78894865279193782</v>
          </cell>
          <cell r="J93">
            <v>0.75659450004822504</v>
          </cell>
          <cell r="K93">
            <v>0.80366765529404705</v>
          </cell>
          <cell r="L93">
            <v>0.73853821178648682</v>
          </cell>
          <cell r="M93">
            <v>0.56446872142739102</v>
          </cell>
          <cell r="N93">
            <v>0.35682785560602215</v>
          </cell>
          <cell r="O93">
            <v>0.36492647095731839</v>
          </cell>
          <cell r="P93">
            <v>0.5512414061021722</v>
          </cell>
        </row>
        <row r="94">
          <cell r="D94">
            <v>0.59574012409147059</v>
          </cell>
          <cell r="E94">
            <v>1.0182881990536667</v>
          </cell>
          <cell r="F94">
            <v>0.8425448959300984</v>
          </cell>
          <cell r="G94">
            <v>0.60644656374634331</v>
          </cell>
          <cell r="H94">
            <v>0.40389935967836338</v>
          </cell>
          <cell r="I94">
            <v>0.56049223206835297</v>
          </cell>
          <cell r="J94">
            <v>0.56204762675811093</v>
          </cell>
          <cell r="K94">
            <v>0.83392240500286907</v>
          </cell>
          <cell r="L94">
            <v>0.70279444983453898</v>
          </cell>
          <cell r="M94">
            <v>0.67336430878667852</v>
          </cell>
          <cell r="N94">
            <v>0.82381434124045194</v>
          </cell>
          <cell r="O94">
            <v>0.78296136262298499</v>
          </cell>
          <cell r="P94">
            <v>0.61573968533468881</v>
          </cell>
        </row>
        <row r="95">
          <cell r="D95">
            <v>0.25904451951390683</v>
          </cell>
          <cell r="E95">
            <v>0.81885401449491513</v>
          </cell>
          <cell r="F95">
            <v>1.0750259526192654</v>
          </cell>
          <cell r="G95">
            <v>0.70250084943399416</v>
          </cell>
          <cell r="H95">
            <v>0.93370207305187414</v>
          </cell>
          <cell r="I95">
            <v>0.85853334280429039</v>
          </cell>
          <cell r="J95">
            <v>0.62340941566248487</v>
          </cell>
          <cell r="K95">
            <v>0.54951080324317492</v>
          </cell>
          <cell r="L95">
            <v>0.54011549378479473</v>
          </cell>
          <cell r="M95">
            <v>0.52684305520475727</v>
          </cell>
          <cell r="N95">
            <v>0.84371991241534072</v>
          </cell>
          <cell r="O95">
            <v>0.73800333919942573</v>
          </cell>
          <cell r="P95">
            <v>0.75392668854421774</v>
          </cell>
        </row>
        <row r="96">
          <cell r="D96">
            <v>0.90257831103546238</v>
          </cell>
          <cell r="E96">
            <v>0.13307546959055438</v>
          </cell>
          <cell r="F96">
            <v>0.10740988256002257</v>
          </cell>
          <cell r="G96">
            <v>0.60446065835109875</v>
          </cell>
          <cell r="H96">
            <v>0.834911095534701</v>
          </cell>
          <cell r="I96">
            <v>1.0171619970937376</v>
          </cell>
          <cell r="J96">
            <v>0.69305635848685998</v>
          </cell>
          <cell r="K96">
            <v>1.0163697490097836</v>
          </cell>
          <cell r="L96">
            <v>0.89479239734455007</v>
          </cell>
          <cell r="M96">
            <v>0.73734998455711676</v>
          </cell>
          <cell r="N96">
            <v>0.55322490614265918</v>
          </cell>
          <cell r="O96">
            <v>0.53983201940571979</v>
          </cell>
          <cell r="P96">
            <v>0.51757171709070438</v>
          </cell>
        </row>
        <row r="97">
          <cell r="D97">
            <v>0.55454517753279475</v>
          </cell>
          <cell r="E97">
            <v>0.77038477732372224</v>
          </cell>
          <cell r="F97">
            <v>0.68965026133089269</v>
          </cell>
          <cell r="G97">
            <v>0.65953142090067751</v>
          </cell>
          <cell r="H97">
            <v>0.74375976850880343</v>
          </cell>
          <cell r="I97">
            <v>0.67974216727427561</v>
          </cell>
          <cell r="J97">
            <v>-0.21137771204959654</v>
          </cell>
          <cell r="K97">
            <v>0.8661122172024639</v>
          </cell>
          <cell r="L97">
            <v>0.89264245946943954</v>
          </cell>
          <cell r="M97">
            <v>0.6731689708845715</v>
          </cell>
          <cell r="N97">
            <v>1.0636938169560834</v>
          </cell>
          <cell r="O97">
            <v>0.88995236060664984</v>
          </cell>
          <cell r="P97">
            <v>0.75065636486383192</v>
          </cell>
        </row>
        <row r="98">
          <cell r="D98">
            <v>0.30920729302437167</v>
          </cell>
          <cell r="E98">
            <v>1.565063418306341</v>
          </cell>
          <cell r="F98">
            <v>1.5043835570339088</v>
          </cell>
          <cell r="G98">
            <v>0.95387416427057758</v>
          </cell>
          <cell r="H98">
            <v>0.41662504924245303</v>
          </cell>
          <cell r="I98">
            <v>0.28434259289402958</v>
          </cell>
          <cell r="J98">
            <v>0.72617141115085304</v>
          </cell>
          <cell r="K98">
            <v>0.74307880211239286</v>
          </cell>
          <cell r="L98">
            <v>0.3026223704388939</v>
          </cell>
          <cell r="M98">
            <v>0.53778494343815919</v>
          </cell>
          <cell r="N98">
            <v>0.86798438189437077</v>
          </cell>
          <cell r="O98">
            <v>0.91803262733660218</v>
          </cell>
          <cell r="P98">
            <v>0.69030526022062799</v>
          </cell>
        </row>
        <row r="99">
          <cell r="D99">
            <v>0.37418516568656912</v>
          </cell>
          <cell r="E99">
            <v>0.64802210557249162</v>
          </cell>
          <cell r="F99">
            <v>0.46920114489662229</v>
          </cell>
          <cell r="G99">
            <v>0.6145114558183612</v>
          </cell>
          <cell r="H99">
            <v>1.2294303299620331</v>
          </cell>
          <cell r="I99">
            <v>1.6624317862688973</v>
          </cell>
          <cell r="J99">
            <v>0.90609053637180836</v>
          </cell>
          <cell r="K99">
            <v>0.8743173391916369</v>
          </cell>
          <cell r="L99">
            <v>0.1626327559204615</v>
          </cell>
          <cell r="M99">
            <v>0.14021230459067777</v>
          </cell>
          <cell r="N99">
            <v>0.73999695672971988</v>
          </cell>
          <cell r="O99">
            <v>-5.0783630597564668E-2</v>
          </cell>
          <cell r="P99">
            <v>0.61283571176178253</v>
          </cell>
        </row>
        <row r="100">
          <cell r="D100">
            <v>6.1265303792445991E-2</v>
          </cell>
          <cell r="E100">
            <v>0.74511301611054437</v>
          </cell>
          <cell r="F100">
            <v>0.79416219205424532</v>
          </cell>
          <cell r="G100">
            <v>0.5742411695067704</v>
          </cell>
          <cell r="H100">
            <v>0.57798949227687868</v>
          </cell>
          <cell r="I100">
            <v>0.51111631742362396</v>
          </cell>
          <cell r="J100">
            <v>0.63221110617181586</v>
          </cell>
          <cell r="K100">
            <v>1.2701375117786848</v>
          </cell>
          <cell r="L100">
            <v>1.2758348391311258</v>
          </cell>
          <cell r="M100">
            <v>0.83005301899177775</v>
          </cell>
          <cell r="N100">
            <v>0.87623224504673192</v>
          </cell>
          <cell r="O100">
            <v>-0.2604546171443663</v>
          </cell>
          <cell r="P100">
            <v>0.76191094634104106</v>
          </cell>
        </row>
        <row r="101">
          <cell r="D101">
            <v>0.9368302210896573</v>
          </cell>
          <cell r="E101">
            <v>0.76654056573097007</v>
          </cell>
          <cell r="F101">
            <v>0.36145465406987465</v>
          </cell>
          <cell r="G101">
            <v>0.43546970640604304</v>
          </cell>
          <cell r="H101">
            <v>0.88299503970598714</v>
          </cell>
          <cell r="I101">
            <v>0.85487736286082994</v>
          </cell>
          <cell r="J101">
            <v>0.56231630422881573</v>
          </cell>
          <cell r="K101">
            <v>0.55766982051498892</v>
          </cell>
          <cell r="L101">
            <v>0.61590673550232788</v>
          </cell>
          <cell r="M101">
            <v>0.65325173724204</v>
          </cell>
          <cell r="N101">
            <v>1.47932196142991</v>
          </cell>
          <cell r="O101">
            <v>1.3757594477388981</v>
          </cell>
          <cell r="P101">
            <v>0.85236469429498973</v>
          </cell>
        </row>
        <row r="102">
          <cell r="D102">
            <v>0.19328760685493052</v>
          </cell>
          <cell r="E102">
            <v>0.98965974918261357</v>
          </cell>
          <cell r="F102">
            <v>0.95768099934124828</v>
          </cell>
          <cell r="G102">
            <v>0.70828804448890825</v>
          </cell>
          <cell r="H102">
            <v>0.81686673050769154</v>
          </cell>
          <cell r="I102">
            <v>0.36262654457471599</v>
          </cell>
          <cell r="J102">
            <v>0.31530520593058281</v>
          </cell>
          <cell r="K102">
            <v>0.99495058924805102</v>
          </cell>
          <cell r="L102">
            <v>0.88390856354577529</v>
          </cell>
          <cell r="M102">
            <v>0.53295980840284263</v>
          </cell>
          <cell r="N102">
            <v>0.64306388174751206</v>
          </cell>
          <cell r="O102">
            <v>0.56084622418596008</v>
          </cell>
          <cell r="P102">
            <v>0.63197874145145605</v>
          </cell>
        </row>
        <row r="103">
          <cell r="D103">
            <v>1.0711516464441573</v>
          </cell>
          <cell r="E103">
            <v>0.87271233388780178</v>
          </cell>
          <cell r="F103">
            <v>0.83155772501287872</v>
          </cell>
          <cell r="G103">
            <v>0.65570812491350994</v>
          </cell>
          <cell r="H103">
            <v>0.86171570474529458</v>
          </cell>
          <cell r="I103">
            <v>1.0782270888043919</v>
          </cell>
          <cell r="J103">
            <v>0.69560611152997631</v>
          </cell>
          <cell r="K103">
            <v>0.81200894132524271</v>
          </cell>
          <cell r="L103">
            <v>0.36201766933707713</v>
          </cell>
          <cell r="M103">
            <v>0.27899856836251691</v>
          </cell>
          <cell r="N103">
            <v>0.74288019775373293</v>
          </cell>
          <cell r="O103">
            <v>0.85709522148520878</v>
          </cell>
          <cell r="P103">
            <v>0.54435764046350354</v>
          </cell>
        </row>
        <row r="104">
          <cell r="D104">
            <v>0.75902547438193579</v>
          </cell>
          <cell r="E104">
            <v>0.76995532792740073</v>
          </cell>
          <cell r="F104">
            <v>0.92896432536881435</v>
          </cell>
          <cell r="G104">
            <v>0.73426482398139992</v>
          </cell>
          <cell r="H104">
            <v>0.75665808965999704</v>
          </cell>
          <cell r="I104">
            <v>0.82627530304918595</v>
          </cell>
          <cell r="J104">
            <v>0.65801682110963267</v>
          </cell>
          <cell r="K104">
            <v>0.85714973287195484</v>
          </cell>
          <cell r="L104">
            <v>1.1390455561888644</v>
          </cell>
          <cell r="M104">
            <v>0.7292624608428967</v>
          </cell>
          <cell r="N104">
            <v>0.65131650534218521</v>
          </cell>
          <cell r="O104">
            <v>0.32971410662059619</v>
          </cell>
          <cell r="P104">
            <v>0.30369990608998793</v>
          </cell>
        </row>
        <row r="105">
          <cell r="D105">
            <v>0.49576519729743751</v>
          </cell>
          <cell r="E105">
            <v>0.58587386664292584</v>
          </cell>
          <cell r="F105">
            <v>0.66560332134235356</v>
          </cell>
          <cell r="G105">
            <v>0.83924341588662144</v>
          </cell>
          <cell r="H105">
            <v>0.76272015386443903</v>
          </cell>
          <cell r="I105">
            <v>0.92133102952649826</v>
          </cell>
          <cell r="J105">
            <v>0.72780347896689956</v>
          </cell>
          <cell r="K105">
            <v>0.75588806447986145</v>
          </cell>
          <cell r="L105">
            <v>0.81989618132594633</v>
          </cell>
          <cell r="M105">
            <v>0.65028150802273477</v>
          </cell>
          <cell r="N105">
            <v>0.89095633644008199</v>
          </cell>
          <cell r="O105">
            <v>1.1213054255159145</v>
          </cell>
          <cell r="P105">
            <v>0.70540666393599039</v>
          </cell>
        </row>
        <row r="106">
          <cell r="D106">
            <v>0.86808223327761169</v>
          </cell>
          <cell r="E106">
            <v>0.66837688055973721</v>
          </cell>
          <cell r="F106">
            <v>0.47047936491159731</v>
          </cell>
          <cell r="G106">
            <v>0.57500316339182189</v>
          </cell>
          <cell r="H106">
            <v>0.61134367289057578</v>
          </cell>
          <cell r="I106">
            <v>0.68266075203441301</v>
          </cell>
          <cell r="J106">
            <v>0.83244659924801645</v>
          </cell>
          <cell r="K106">
            <v>0.78307650732486211</v>
          </cell>
          <cell r="L106">
            <v>0.87380710970051745</v>
          </cell>
          <cell r="M106">
            <v>0.75853806276541014</v>
          </cell>
          <cell r="N106">
            <v>0.87140585502465928</v>
          </cell>
          <cell r="O106">
            <v>0.83190820865093684</v>
          </cell>
          <cell r="P106">
            <v>0.64377566789309648</v>
          </cell>
        </row>
        <row r="107">
          <cell r="D107">
            <v>0.79530623314454374</v>
          </cell>
          <cell r="E107">
            <v>0.81286662324016967</v>
          </cell>
          <cell r="F107">
            <v>0.79106083950537542</v>
          </cell>
          <cell r="G107">
            <v>0.70463871916637344</v>
          </cell>
          <cell r="H107">
            <v>0.66339823458015579</v>
          </cell>
          <cell r="I107">
            <v>0.46186662210801316</v>
          </cell>
          <cell r="J107">
            <v>0.54257056842924434</v>
          </cell>
          <cell r="K107">
            <v>0.63741082899086876</v>
          </cell>
          <cell r="L107">
            <v>0.65816937381850471</v>
          </cell>
          <cell r="M107">
            <v>0.83645409986818042</v>
          </cell>
          <cell r="N107">
            <v>0.86069219249752094</v>
          </cell>
          <cell r="O107">
            <v>0.88981659309387706</v>
          </cell>
          <cell r="P107">
            <v>0.74603647905308879</v>
          </cell>
        </row>
        <row r="108">
          <cell r="D108">
            <v>0.88103407547919232</v>
          </cell>
          <cell r="E108">
            <v>0.94511755329564118</v>
          </cell>
          <cell r="F108">
            <v>0.97429631520557791</v>
          </cell>
          <cell r="G108">
            <v>0.79513267014964495</v>
          </cell>
          <cell r="H108">
            <v>0.87493840501566533</v>
          </cell>
          <cell r="I108">
            <v>0.78631963137379468</v>
          </cell>
          <cell r="J108">
            <v>0.69522012905555286</v>
          </cell>
          <cell r="K108">
            <v>0.71456248229286645</v>
          </cell>
          <cell r="L108">
            <v>0.48731743671931926</v>
          </cell>
          <cell r="M108">
            <v>0.63526977489812131</v>
          </cell>
          <cell r="N108">
            <v>0.65493787463609909</v>
          </cell>
          <cell r="O108">
            <v>0.71511863109468288</v>
          </cell>
          <cell r="P108">
            <v>0.81455941199206094</v>
          </cell>
        </row>
        <row r="109">
          <cell r="D109">
            <v>0.58758113988996996</v>
          </cell>
          <cell r="E109">
            <v>0.65272727878861003</v>
          </cell>
          <cell r="F109">
            <v>0.67504739526695567</v>
          </cell>
          <cell r="G109">
            <v>0.7280432783505818</v>
          </cell>
          <cell r="H109">
            <v>0.95276693659138811</v>
          </cell>
          <cell r="I109">
            <v>0.92399569575115226</v>
          </cell>
          <cell r="J109">
            <v>0.79945689609422466</v>
          </cell>
          <cell r="K109">
            <v>0.81664350627836091</v>
          </cell>
          <cell r="L109">
            <v>0.76000331887345396</v>
          </cell>
          <cell r="M109">
            <v>0.68305693177359905</v>
          </cell>
          <cell r="N109">
            <v>0.60809126478969033</v>
          </cell>
          <cell r="O109">
            <v>0.50147989809959259</v>
          </cell>
          <cell r="P109">
            <v>0.56638854940027272</v>
          </cell>
        </row>
        <row r="110">
          <cell r="D110">
            <v>0.69917349274266627</v>
          </cell>
          <cell r="E110">
            <v>0.31105365406798086</v>
          </cell>
          <cell r="F110">
            <v>0.45727647948941619</v>
          </cell>
          <cell r="G110">
            <v>0.48040226504351646</v>
          </cell>
          <cell r="H110">
            <v>0.76584697899577314</v>
          </cell>
          <cell r="I110">
            <v>0.68630926047708829</v>
          </cell>
          <cell r="J110">
            <v>0.72148681737100051</v>
          </cell>
          <cell r="K110">
            <v>0.95174352374912108</v>
          </cell>
          <cell r="L110">
            <v>0.94050592786414211</v>
          </cell>
          <cell r="M110">
            <v>0.80146961295278529</v>
          </cell>
          <cell r="N110">
            <v>0.85427501729400923</v>
          </cell>
          <cell r="O110">
            <v>0.82895904578212776</v>
          </cell>
          <cell r="P110">
            <v>0.7037848199485075</v>
          </cell>
        </row>
        <row r="111">
          <cell r="D111">
            <v>0.15030009163492508</v>
          </cell>
          <cell r="E111">
            <v>0.18408587843623841</v>
          </cell>
          <cell r="F111">
            <v>0.11155896407652924</v>
          </cell>
          <cell r="G111">
            <v>0.30253632023308485</v>
          </cell>
          <cell r="H111">
            <v>0.32990892640939534</v>
          </cell>
          <cell r="I111">
            <v>0.4561076893868754</v>
          </cell>
          <cell r="J111">
            <v>0.5348100433886912</v>
          </cell>
          <cell r="K111">
            <v>0.57551918291107285</v>
          </cell>
          <cell r="L111">
            <v>0.63764798001603462</v>
          </cell>
          <cell r="M111">
            <v>0.70516767879069364</v>
          </cell>
          <cell r="N111">
            <v>0.983757543346649</v>
          </cell>
          <cell r="O111">
            <v>0.86191093068437208</v>
          </cell>
          <cell r="P111">
            <v>0.80557642424000109</v>
          </cell>
        </row>
        <row r="112">
          <cell r="D112">
            <v>0.54401888721429259</v>
          </cell>
          <cell r="E112">
            <v>0.35795243172951979</v>
          </cell>
          <cell r="F112">
            <v>0.50892672281292917</v>
          </cell>
          <cell r="G112">
            <v>0.39695511611418105</v>
          </cell>
          <cell r="H112">
            <v>0.31642710241169192</v>
          </cell>
          <cell r="I112">
            <v>0.10603920410376164</v>
          </cell>
          <cell r="J112">
            <v>0.38264938748893673</v>
          </cell>
          <cell r="K112">
            <v>0.30265834975788364</v>
          </cell>
          <cell r="L112">
            <v>0.4986704831973669</v>
          </cell>
          <cell r="M112">
            <v>0.53897385307904189</v>
          </cell>
          <cell r="N112">
            <v>0.64288393407307132</v>
          </cell>
          <cell r="O112">
            <v>0.63368749897940124</v>
          </cell>
          <cell r="P112">
            <v>0.68434865459858307</v>
          </cell>
        </row>
        <row r="113">
          <cell r="D113" t="e">
            <v>#N/A</v>
          </cell>
          <cell r="E113">
            <v>0.58236723876493612</v>
          </cell>
          <cell r="F113">
            <v>0.47803349750447988</v>
          </cell>
          <cell r="G113">
            <v>0.36671282228534219</v>
          </cell>
          <cell r="H113">
            <v>0.37226170294307204</v>
          </cell>
          <cell r="I113">
            <v>0.46282188010486919</v>
          </cell>
          <cell r="J113">
            <v>0.36279181782295711</v>
          </cell>
          <cell r="K113">
            <v>0.23472143412881935</v>
          </cell>
          <cell r="L113">
            <v>0.11679360210085107</v>
          </cell>
          <cell r="M113">
            <v>0.39059427972904043</v>
          </cell>
          <cell r="N113">
            <v>0.3324235287636596</v>
          </cell>
          <cell r="O113">
            <v>0.45747813426995182</v>
          </cell>
          <cell r="P113">
            <v>0.48773096608454169</v>
          </cell>
        </row>
        <row r="114">
          <cell r="D114" t="e">
            <v>#N/A</v>
          </cell>
          <cell r="E114">
            <v>0.64764059875874769</v>
          </cell>
          <cell r="F114">
            <v>0.61357600075108865</v>
          </cell>
          <cell r="G114">
            <v>0.54968630683526498</v>
          </cell>
          <cell r="H114">
            <v>0.58236723876493612</v>
          </cell>
          <cell r="I114">
            <v>0.46687772635286828</v>
          </cell>
          <cell r="J114">
            <v>0.35139263308293983</v>
          </cell>
          <cell r="K114">
            <v>0.2961033615890436</v>
          </cell>
          <cell r="L114">
            <v>0.46967525790406706</v>
          </cell>
          <cell r="M114">
            <v>0.32760754421084293</v>
          </cell>
          <cell r="N114">
            <v>0.19297563272807169</v>
          </cell>
          <cell r="O114">
            <v>0.20445794589025149</v>
          </cell>
          <cell r="P114">
            <v>0.39567215463088895</v>
          </cell>
        </row>
        <row r="115">
          <cell r="D115" t="e">
            <v>#N/A</v>
          </cell>
          <cell r="E115">
            <v>0.46671682236228018</v>
          </cell>
          <cell r="F115">
            <v>0.37877623094983714</v>
          </cell>
          <cell r="G115">
            <v>0.55493565991915017</v>
          </cell>
          <cell r="H115">
            <v>0.68672840647929267</v>
          </cell>
          <cell r="I115">
            <v>0.62716007092501946</v>
          </cell>
          <cell r="J115">
            <v>0.5376439960728987</v>
          </cell>
          <cell r="K115">
            <v>0.68950720439026869</v>
          </cell>
          <cell r="L115">
            <v>0.46234267122314587</v>
          </cell>
          <cell r="M115">
            <v>0.35950778859918503</v>
          </cell>
          <cell r="N115">
            <v>0.34036578295336878</v>
          </cell>
          <cell r="O115">
            <v>0.53066204696494834</v>
          </cell>
          <cell r="P115">
            <v>0.35509301471560273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>
            <v>0.5000971582437197</v>
          </cell>
          <cell r="I116">
            <v>0.35152692408249209</v>
          </cell>
          <cell r="J116">
            <v>0.57729547237615408</v>
          </cell>
          <cell r="K116">
            <v>0.68885273069591402</v>
          </cell>
          <cell r="L116">
            <v>0.6264544074730003</v>
          </cell>
          <cell r="M116">
            <v>0.54762903773031379</v>
          </cell>
          <cell r="N116">
            <v>0.49955600162360891</v>
          </cell>
          <cell r="O116">
            <v>0.46511241380166307</v>
          </cell>
          <cell r="P116">
            <v>0.449209723621603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>
            <v>0.58426056735146636</v>
          </cell>
          <cell r="L117">
            <v>0.38503286948535936</v>
          </cell>
          <cell r="M117">
            <v>0.55786147922193807</v>
          </cell>
          <cell r="N117">
            <v>0.69561490037122831</v>
          </cell>
          <cell r="O117">
            <v>0.59601858540695329</v>
          </cell>
          <cell r="P117">
            <v>0.53236408814640213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>
            <v>0.61809136162614242</v>
          </cell>
          <cell r="O118">
            <v>0.34373327370504175</v>
          </cell>
          <cell r="P118">
            <v>0.56970181634157979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  <sheetName val="2"/>
      <sheetName val="3"/>
      <sheetName val="4"/>
      <sheetName val="5"/>
    </sheetNames>
    <sheetDataSet>
      <sheetData sheetId="0">
        <row r="2">
          <cell r="D2">
            <v>1.1651948157782099</v>
          </cell>
          <cell r="E2">
            <v>0.43497219556357325</v>
          </cell>
          <cell r="F2">
            <v>0.62477633475412875</v>
          </cell>
          <cell r="G2">
            <v>0.6288191205954845</v>
          </cell>
        </row>
        <row r="3">
          <cell r="D3">
            <v>0.408031217876825</v>
          </cell>
          <cell r="E3">
            <v>0.7164507447513091</v>
          </cell>
          <cell r="F3">
            <v>0.684799753944625</v>
          </cell>
          <cell r="G3">
            <v>0.63946706787471852</v>
          </cell>
          <cell r="H3">
            <v>0.43497219556357325</v>
          </cell>
          <cell r="I3">
            <v>0.62477633475412875</v>
          </cell>
          <cell r="J3">
            <v>0.6288191205954845</v>
          </cell>
        </row>
        <row r="4">
          <cell r="D4">
            <v>1.1032288562780901</v>
          </cell>
          <cell r="E4">
            <v>0.70620611660201293</v>
          </cell>
          <cell r="F4">
            <v>0.86603624907975196</v>
          </cell>
          <cell r="G4">
            <v>0.7659709579529842</v>
          </cell>
          <cell r="H4">
            <v>0.7164507447513091</v>
          </cell>
          <cell r="I4">
            <v>0.684799753944625</v>
          </cell>
          <cell r="J4">
            <v>0.63946706787471852</v>
          </cell>
          <cell r="K4">
            <v>0.38325403683711295</v>
          </cell>
          <cell r="L4">
            <v>0.69464864699831375</v>
          </cell>
          <cell r="M4">
            <v>0.55240087318765119</v>
          </cell>
        </row>
        <row r="5">
          <cell r="D5">
            <v>0.70520576018928705</v>
          </cell>
          <cell r="E5">
            <v>0.57021742709686685</v>
          </cell>
          <cell r="F5">
            <v>0.63916965262759651</v>
          </cell>
          <cell r="G5">
            <v>0.87973404732236249</v>
          </cell>
          <cell r="H5">
            <v>0.70620611660201293</v>
          </cell>
          <cell r="I5">
            <v>0.86603624907975196</v>
          </cell>
          <cell r="J5">
            <v>0.7659709579529842</v>
          </cell>
          <cell r="K5">
            <v>0.75710109207899401</v>
          </cell>
          <cell r="L5">
            <v>0.59057599183062848</v>
          </cell>
          <cell r="M5">
            <v>0.62289580827254065</v>
          </cell>
          <cell r="N5">
            <v>0.45397451363075175</v>
          </cell>
          <cell r="O5">
            <v>0.67040004853848922</v>
          </cell>
          <cell r="P5">
            <v>1.0010265910584941</v>
          </cell>
        </row>
        <row r="6">
          <cell r="D6">
            <v>-0.92321267760926395</v>
          </cell>
          <cell r="E6">
            <v>1.029775847707934</v>
          </cell>
          <cell r="F6">
            <v>0.89008000953296695</v>
          </cell>
          <cell r="G6">
            <v>0.8476882427149246</v>
          </cell>
          <cell r="H6">
            <v>0.57021742709686685</v>
          </cell>
          <cell r="I6">
            <v>0.63916965262759651</v>
          </cell>
          <cell r="J6">
            <v>0.87973404732236249</v>
          </cell>
          <cell r="K6">
            <v>0.86851552674477051</v>
          </cell>
          <cell r="L6">
            <v>0.90680681420500431</v>
          </cell>
          <cell r="M6">
            <v>0.81626692835363401</v>
          </cell>
          <cell r="N6">
            <v>0.73643139502136079</v>
          </cell>
          <cell r="O6">
            <v>0.77743355717613094</v>
          </cell>
          <cell r="P6">
            <v>0.74850940518279996</v>
          </cell>
        </row>
        <row r="7">
          <cell r="D7">
            <v>0.30374778889967802</v>
          </cell>
          <cell r="E7">
            <v>0.47853034621619173</v>
          </cell>
          <cell r="F7">
            <v>0.40499374546593447</v>
          </cell>
          <cell r="G7">
            <v>0.3143440631475154</v>
          </cell>
          <cell r="H7">
            <v>1.029775847707934</v>
          </cell>
          <cell r="I7">
            <v>0.89008000953296695</v>
          </cell>
          <cell r="J7">
            <v>0.8476882427149246</v>
          </cell>
          <cell r="K7">
            <v>0.54507352555002253</v>
          </cell>
          <cell r="L7">
            <v>0.55451766842930927</v>
          </cell>
          <cell r="M7">
            <v>0.81123689999968707</v>
          </cell>
          <cell r="N7">
            <v>0.89121760412169393</v>
          </cell>
          <cell r="O7">
            <v>1.0109027266972745</v>
          </cell>
          <cell r="P7">
            <v>0.87277841434129799</v>
          </cell>
        </row>
        <row r="8">
          <cell r="D8">
            <v>0.375997005557416</v>
          </cell>
          <cell r="E8">
            <v>0.36312193093163847</v>
          </cell>
          <cell r="F8">
            <v>0.34455507622282522</v>
          </cell>
          <cell r="G8">
            <v>0.54022233398624087</v>
          </cell>
          <cell r="H8">
            <v>0.47853034621619173</v>
          </cell>
          <cell r="I8">
            <v>0.40499374546593447</v>
          </cell>
          <cell r="J8">
            <v>0.3143440631475154</v>
          </cell>
          <cell r="K8">
            <v>0.82751137001963804</v>
          </cell>
          <cell r="L8">
            <v>0.90030932342320402</v>
          </cell>
          <cell r="M8">
            <v>0.85364505264759805</v>
          </cell>
          <cell r="N8">
            <v>0.41249737632242278</v>
          </cell>
          <cell r="O8">
            <v>0.52885969647775943</v>
          </cell>
          <cell r="P8">
            <v>0.80678943977890283</v>
          </cell>
        </row>
        <row r="9">
          <cell r="D9">
            <v>0.61402352801334104</v>
          </cell>
          <cell r="E9">
            <v>0.4192391488221317</v>
          </cell>
          <cell r="F9">
            <v>0.65221162639829278</v>
          </cell>
          <cell r="G9">
            <v>0.15018730755232065</v>
          </cell>
          <cell r="H9">
            <v>0.36312193093163847</v>
          </cell>
          <cell r="I9">
            <v>0.34455507622282522</v>
          </cell>
          <cell r="J9">
            <v>0.54022233398624087</v>
          </cell>
          <cell r="K9">
            <v>0.28341476749619826</v>
          </cell>
          <cell r="L9">
            <v>0.59000642521252478</v>
          </cell>
          <cell r="M9">
            <v>0.58433932203950056</v>
          </cell>
          <cell r="N9">
            <v>0.83283386732741627</v>
          </cell>
          <cell r="O9">
            <v>0.88629202028994958</v>
          </cell>
          <cell r="P9">
            <v>0.84057755869536743</v>
          </cell>
        </row>
        <row r="10">
          <cell r="D10">
            <v>0.24958412695959001</v>
          </cell>
          <cell r="E10">
            <v>0.61786665404556806</v>
          </cell>
          <cell r="F10">
            <v>0.51676188645781573</v>
          </cell>
          <cell r="G10">
            <v>0.60309937239044231</v>
          </cell>
          <cell r="H10">
            <v>0.4192391488221317</v>
          </cell>
          <cell r="I10">
            <v>0.65221162639829278</v>
          </cell>
          <cell r="J10">
            <v>0.15018730755232065</v>
          </cell>
          <cell r="K10">
            <v>0.36952532814741251</v>
          </cell>
          <cell r="L10">
            <v>0.48168766488039777</v>
          </cell>
          <cell r="M10">
            <v>0.71253860931771706</v>
          </cell>
          <cell r="N10">
            <v>0.52387017047652373</v>
          </cell>
          <cell r="O10">
            <v>0.58643705045796124</v>
          </cell>
          <cell r="P10">
            <v>0.55674161684477075</v>
          </cell>
        </row>
        <row r="11">
          <cell r="D11">
            <v>0.81393682785488897</v>
          </cell>
          <cell r="E11">
            <v>0.75301597503118245</v>
          </cell>
          <cell r="F11">
            <v>0.61028876066113302</v>
          </cell>
          <cell r="G11">
            <v>0.54764139689941205</v>
          </cell>
          <cell r="H11">
            <v>0.61786665404556806</v>
          </cell>
          <cell r="I11">
            <v>0.51676188645781573</v>
          </cell>
          <cell r="J11">
            <v>0.60309937239044231</v>
          </cell>
          <cell r="K11">
            <v>0.48784770435535452</v>
          </cell>
          <cell r="L11">
            <v>0.65089313302463725</v>
          </cell>
          <cell r="M11">
            <v>8.7887308678343268E-2</v>
          </cell>
          <cell r="N11">
            <v>0.45856643606272324</v>
          </cell>
          <cell r="O11">
            <v>0.5936308276934843</v>
          </cell>
          <cell r="P11">
            <v>0.74355807057707624</v>
          </cell>
        </row>
        <row r="12">
          <cell r="D12">
            <v>-0.62231962649814698</v>
          </cell>
          <cell r="E12">
            <v>0.87141301963754847</v>
          </cell>
          <cell r="F12">
            <v>0.78522111927439597</v>
          </cell>
          <cell r="G12">
            <v>0.77574193585294327</v>
          </cell>
          <cell r="H12">
            <v>0.75301597503118245</v>
          </cell>
          <cell r="I12">
            <v>0.61028876066113302</v>
          </cell>
          <cell r="J12">
            <v>0.54764139689941205</v>
          </cell>
          <cell r="K12">
            <v>0.60780844987259153</v>
          </cell>
          <cell r="L12">
            <v>0.44255018467567897</v>
          </cell>
          <cell r="M12">
            <v>0.60558286179750953</v>
          </cell>
          <cell r="N12">
            <v>0.49032444636946548</v>
          </cell>
          <cell r="O12">
            <v>0.71874181966159101</v>
          </cell>
          <cell r="P12">
            <v>8.0800904633873655E-2</v>
          </cell>
        </row>
        <row r="13">
          <cell r="D13">
            <v>1.4854440584606701</v>
          </cell>
          <cell r="E13">
            <v>0.92362320503486151</v>
          </cell>
          <cell r="F13">
            <v>0.78516983442295674</v>
          </cell>
          <cell r="G13">
            <v>0.7134036570248139</v>
          </cell>
          <cell r="H13">
            <v>0.87141301963754847</v>
          </cell>
          <cell r="I13">
            <v>0.78522111927439597</v>
          </cell>
          <cell r="J13">
            <v>0.77574193585294327</v>
          </cell>
          <cell r="K13">
            <v>0.76276137678693023</v>
          </cell>
          <cell r="L13">
            <v>0.63326741874785919</v>
          </cell>
          <cell r="M13">
            <v>0.5393302497093091</v>
          </cell>
          <cell r="N13">
            <v>0.55306622471632572</v>
          </cell>
          <cell r="O13">
            <v>0.42703306623423676</v>
          </cell>
          <cell r="P13">
            <v>0.62603236127874706</v>
          </cell>
        </row>
        <row r="14">
          <cell r="D14">
            <v>1.1438179718803501</v>
          </cell>
          <cell r="E14">
            <v>0.86357878440928948</v>
          </cell>
          <cell r="F14">
            <v>0.82223830910755469</v>
          </cell>
          <cell r="G14">
            <v>0.8679664064236039</v>
          </cell>
          <cell r="H14">
            <v>0.92362320503486151</v>
          </cell>
          <cell r="I14">
            <v>0.78516983442295674</v>
          </cell>
          <cell r="J14">
            <v>0.7134036570248139</v>
          </cell>
          <cell r="K14">
            <v>0.77223059212379908</v>
          </cell>
          <cell r="L14">
            <v>0.76242536113052994</v>
          </cell>
          <cell r="M14">
            <v>0.75211047918680796</v>
          </cell>
          <cell r="N14">
            <v>0.77102112796150002</v>
          </cell>
          <cell r="O14">
            <v>0.62750473382251815</v>
          </cell>
          <cell r="P14">
            <v>0.52398691821040644</v>
          </cell>
        </row>
        <row r="15">
          <cell r="D15">
            <v>0.75530858208452401</v>
          </cell>
          <cell r="E15">
            <v>0.74848549225167649</v>
          </cell>
          <cell r="F15">
            <v>0.70171713957105986</v>
          </cell>
          <cell r="G15">
            <v>0.78351273280200595</v>
          </cell>
          <cell r="H15">
            <v>0.86357878440928948</v>
          </cell>
          <cell r="I15">
            <v>0.82223830910755469</v>
          </cell>
          <cell r="J15">
            <v>0.8679664064236039</v>
          </cell>
          <cell r="K15">
            <v>0.96769436815234999</v>
          </cell>
          <cell r="L15">
            <v>0.92310934294343128</v>
          </cell>
          <cell r="M15">
            <v>0.87243240889292628</v>
          </cell>
          <cell r="N15">
            <v>0.75732133292019921</v>
          </cell>
          <cell r="O15">
            <v>0.74490488920062403</v>
          </cell>
          <cell r="P15">
            <v>0.75327306090313717</v>
          </cell>
        </row>
        <row r="16">
          <cell r="D16">
            <v>0.94244268312753099</v>
          </cell>
          <cell r="E16">
            <v>0.90867916306325081</v>
          </cell>
          <cell r="F16">
            <v>0.88032525725246802</v>
          </cell>
          <cell r="G16">
            <v>0.81630476657666362</v>
          </cell>
          <cell r="H16">
            <v>0.74848549225167649</v>
          </cell>
          <cell r="I16">
            <v>0.70171713957105986</v>
          </cell>
          <cell r="J16">
            <v>0.78351273280200595</v>
          </cell>
          <cell r="K16">
            <v>0.85408508803658101</v>
          </cell>
          <cell r="L16">
            <v>0.80112897784779924</v>
          </cell>
          <cell r="M16">
            <v>0.83243123363431171</v>
          </cell>
          <cell r="N16">
            <v>1.0730316739289885</v>
          </cell>
          <cell r="O16">
            <v>0.89293473602057893</v>
          </cell>
          <cell r="P16">
            <v>0.85005686309510564</v>
          </cell>
        </row>
        <row r="17">
          <cell r="D17">
            <v>0.677999130138218</v>
          </cell>
          <cell r="E17">
            <v>0.68786974270276613</v>
          </cell>
          <cell r="F17">
            <v>0.74087716458862074</v>
          </cell>
          <cell r="G17">
            <v>0.88862346962899252</v>
          </cell>
          <cell r="H17">
            <v>0.90867916306325081</v>
          </cell>
          <cell r="I17">
            <v>0.88032525725246802</v>
          </cell>
          <cell r="J17">
            <v>0.81630476657666362</v>
          </cell>
          <cell r="K17">
            <v>0.74885967069893045</v>
          </cell>
          <cell r="L17">
            <v>0.63313312971274927</v>
          </cell>
          <cell r="M17">
            <v>0.72130080000006247</v>
          </cell>
          <cell r="N17">
            <v>0.78812853035833808</v>
          </cell>
          <cell r="O17">
            <v>0.87211390790752386</v>
          </cell>
          <cell r="P17">
            <v>0.91227039273524624</v>
          </cell>
        </row>
        <row r="18">
          <cell r="D18">
            <v>0.78148856287292301</v>
          </cell>
          <cell r="E18">
            <v>0.71614331171062817</v>
          </cell>
          <cell r="F18">
            <v>0.78864413687386148</v>
          </cell>
          <cell r="G18">
            <v>0.61812502697106031</v>
          </cell>
          <cell r="H18">
            <v>0.68786974270276613</v>
          </cell>
          <cell r="I18">
            <v>0.74087716458862074</v>
          </cell>
          <cell r="J18">
            <v>0.88862346962899252</v>
          </cell>
          <cell r="K18">
            <v>0.93274525501737149</v>
          </cell>
          <cell r="L18">
            <v>0.90548512337638754</v>
          </cell>
          <cell r="M18">
            <v>0.83953774346666576</v>
          </cell>
          <cell r="N18">
            <v>0.70695771383011463</v>
          </cell>
          <cell r="O18">
            <v>0.57625646659261354</v>
          </cell>
          <cell r="P18">
            <v>0.68928942435218121</v>
          </cell>
        </row>
        <row r="19">
          <cell r="D19">
            <v>0.78262567395643901</v>
          </cell>
          <cell r="E19">
            <v>0.62528950396932903</v>
          </cell>
          <cell r="F19">
            <v>0.68047530367589826</v>
          </cell>
          <cell r="G19">
            <v>0.62080920964852071</v>
          </cell>
          <cell r="H19">
            <v>0.71614331171062817</v>
          </cell>
          <cell r="I19">
            <v>0.78864413687386148</v>
          </cell>
          <cell r="J19">
            <v>0.61812502697106031</v>
          </cell>
          <cell r="K19">
            <v>0.62944213444512109</v>
          </cell>
          <cell r="L19">
            <v>0.71942712423690192</v>
          </cell>
          <cell r="M19">
            <v>0.87607873961578597</v>
          </cell>
          <cell r="N19">
            <v>0.95444743813855903</v>
          </cell>
          <cell r="O19">
            <v>0.88686413329345781</v>
          </cell>
          <cell r="P19">
            <v>0.80792289100785153</v>
          </cell>
        </row>
        <row r="20">
          <cell r="D20">
            <v>0.70985059141381901</v>
          </cell>
          <cell r="E20">
            <v>0.55566956772147647</v>
          </cell>
          <cell r="F20">
            <v>0.44943638392016322</v>
          </cell>
          <cell r="G20">
            <v>0.5174970591695438</v>
          </cell>
          <cell r="H20">
            <v>0.62528950396932903</v>
          </cell>
          <cell r="I20">
            <v>0.68047530367589826</v>
          </cell>
          <cell r="J20">
            <v>0.62080920964852071</v>
          </cell>
          <cell r="K20">
            <v>0.73824688153764695</v>
          </cell>
          <cell r="L20">
            <v>0.80663811737109481</v>
          </cell>
          <cell r="M20">
            <v>0.62203754296549874</v>
          </cell>
          <cell r="N20">
            <v>0.61228157051027021</v>
          </cell>
          <cell r="O20">
            <v>0.71285537021373047</v>
          </cell>
          <cell r="P20">
            <v>0.87964331937232754</v>
          </cell>
        </row>
        <row r="21">
          <cell r="D21">
            <v>0.11527370205399699</v>
          </cell>
          <cell r="E21">
            <v>0.7071835364901895</v>
          </cell>
          <cell r="F21">
            <v>0.67974119463265703</v>
          </cell>
          <cell r="G21">
            <v>0.64587198004816204</v>
          </cell>
          <cell r="H21">
            <v>0.55566956772147647</v>
          </cell>
          <cell r="I21">
            <v>0.44943638392016322</v>
          </cell>
          <cell r="J21">
            <v>0.5174970591695438</v>
          </cell>
          <cell r="K21">
            <v>0.59856573134570645</v>
          </cell>
          <cell r="L21">
            <v>0.6772681583425425</v>
          </cell>
          <cell r="M21">
            <v>0.63380426435652348</v>
          </cell>
          <cell r="N21">
            <v>0.77219547275415357</v>
          </cell>
          <cell r="O21">
            <v>0.80904473922940079</v>
          </cell>
          <cell r="P21">
            <v>0.61740097297945895</v>
          </cell>
        </row>
        <row r="22">
          <cell r="D22">
            <v>1.10028054526357</v>
          </cell>
          <cell r="E22">
            <v>0.58064395054826923</v>
          </cell>
          <cell r="F22">
            <v>0.65774925330925493</v>
          </cell>
          <cell r="G22">
            <v>0.61318895541748475</v>
          </cell>
          <cell r="H22">
            <v>0.7071835364901895</v>
          </cell>
          <cell r="I22">
            <v>0.67974119463265703</v>
          </cell>
          <cell r="J22">
            <v>0.64587198004816204</v>
          </cell>
          <cell r="K22">
            <v>0.56607156041065931</v>
          </cell>
          <cell r="L22">
            <v>0.43837272329126376</v>
          </cell>
          <cell r="M22">
            <v>0.504168431266526</v>
          </cell>
          <cell r="N22">
            <v>0.5813935397953558</v>
          </cell>
          <cell r="O22">
            <v>0.68922272260810269</v>
          </cell>
          <cell r="P22">
            <v>0.62017803570943275</v>
          </cell>
        </row>
        <row r="23">
          <cell r="D23">
            <v>1.38693458340668</v>
          </cell>
          <cell r="E23">
            <v>0.68739834511799547</v>
          </cell>
          <cell r="F23">
            <v>0.70445434125039974</v>
          </cell>
          <cell r="G23">
            <v>0.71238943585083825</v>
          </cell>
          <cell r="H23">
            <v>0.58064395054826923</v>
          </cell>
          <cell r="I23">
            <v>0.65774925330925493</v>
          </cell>
          <cell r="J23">
            <v>0.61318895541748475</v>
          </cell>
          <cell r="K23">
            <v>0.68250313736336798</v>
          </cell>
          <cell r="L23">
            <v>0.67566605032231453</v>
          </cell>
          <cell r="M23">
            <v>0.64185906689149796</v>
          </cell>
          <cell r="N23">
            <v>0.56005475624166257</v>
          </cell>
          <cell r="O23">
            <v>0.43290133874854053</v>
          </cell>
          <cell r="P23">
            <v>0.51116937162078324</v>
          </cell>
        </row>
        <row r="24">
          <cell r="D24">
            <v>0.70497927129355997</v>
          </cell>
          <cell r="E24">
            <v>0.69597419053482923</v>
          </cell>
          <cell r="F24">
            <v>0.71851815779802841</v>
          </cell>
          <cell r="G24">
            <v>0.66489623592074421</v>
          </cell>
          <cell r="H24">
            <v>0.68739834511799547</v>
          </cell>
          <cell r="I24">
            <v>0.70445434125039974</v>
          </cell>
          <cell r="J24">
            <v>0.71238943585083825</v>
          </cell>
          <cell r="K24">
            <v>0.60430058786390428</v>
          </cell>
          <cell r="L24">
            <v>0.66124000222287682</v>
          </cell>
          <cell r="M24">
            <v>0.62977019361783748</v>
          </cell>
          <cell r="N24">
            <v>0.6690482191833288</v>
          </cell>
          <cell r="O24">
            <v>0.68925821067128257</v>
          </cell>
          <cell r="P24">
            <v>0.63372986514274232</v>
          </cell>
        </row>
        <row r="25">
          <cell r="D25">
            <v>1.08034146468832</v>
          </cell>
          <cell r="E25">
            <v>0.81659195112778482</v>
          </cell>
          <cell r="F25">
            <v>0.84352335472701623</v>
          </cell>
          <cell r="G25">
            <v>0.78076598638994077</v>
          </cell>
          <cell r="H25">
            <v>0.69597419053482923</v>
          </cell>
          <cell r="I25">
            <v>0.71851815779802841</v>
          </cell>
          <cell r="J25">
            <v>0.66489623592074421</v>
          </cell>
          <cell r="K25">
            <v>0.74494002217871791</v>
          </cell>
          <cell r="L25">
            <v>0.69608417157872382</v>
          </cell>
          <cell r="M25">
            <v>0.70905212559294872</v>
          </cell>
          <cell r="N25">
            <v>0.61828647605570564</v>
          </cell>
          <cell r="O25">
            <v>0.66968245352734501</v>
          </cell>
          <cell r="P25">
            <v>0.63667603658860872</v>
          </cell>
        </row>
        <row r="26">
          <cell r="D26">
            <v>1.0481498055712599</v>
          </cell>
          <cell r="E26">
            <v>0.81777203072276383</v>
          </cell>
          <cell r="F26">
            <v>0.75507342562572544</v>
          </cell>
          <cell r="G26">
            <v>0.76581311309054778</v>
          </cell>
          <cell r="H26">
            <v>0.81659195112778482</v>
          </cell>
          <cell r="I26">
            <v>0.84352335472701623</v>
          </cell>
          <cell r="J26">
            <v>0.78076598638994077</v>
          </cell>
          <cell r="K26">
            <v>0.69493488416785176</v>
          </cell>
          <cell r="L26">
            <v>0.70224693885746159</v>
          </cell>
          <cell r="M26">
            <v>0.63466600190884881</v>
          </cell>
          <cell r="N26">
            <v>0.7379083588964177</v>
          </cell>
          <cell r="O26">
            <v>0.70752251460108684</v>
          </cell>
          <cell r="P26">
            <v>0.73539763041297446</v>
          </cell>
        </row>
        <row r="27">
          <cell r="D27">
            <v>1.43886240067825</v>
          </cell>
          <cell r="E27">
            <v>0.85025357092661003</v>
          </cell>
          <cell r="F27">
            <v>0.94279155357205657</v>
          </cell>
          <cell r="G27">
            <v>0.87496586590957071</v>
          </cell>
          <cell r="H27">
            <v>0.81777203072276383</v>
          </cell>
          <cell r="I27">
            <v>0.75507342562572544</v>
          </cell>
          <cell r="J27">
            <v>0.76581311309054778</v>
          </cell>
          <cell r="K27">
            <v>0.83440460268877925</v>
          </cell>
          <cell r="L27">
            <v>0.84483090597294952</v>
          </cell>
          <cell r="M27">
            <v>0.77865723654299579</v>
          </cell>
          <cell r="N27">
            <v>0.68883827185202473</v>
          </cell>
          <cell r="O27">
            <v>0.69207747160509725</v>
          </cell>
          <cell r="P27">
            <v>0.6249847339058201</v>
          </cell>
        </row>
        <row r="28">
          <cell r="D28">
            <v>1.2701669975649901</v>
          </cell>
          <cell r="E28">
            <v>0.82776631991648675</v>
          </cell>
          <cell r="F28">
            <v>0.86113426323853248</v>
          </cell>
          <cell r="G28">
            <v>0.89416767742902803</v>
          </cell>
          <cell r="H28">
            <v>0.85025357092661003</v>
          </cell>
          <cell r="I28">
            <v>0.94279155357205657</v>
          </cell>
          <cell r="J28">
            <v>0.87496586590957071</v>
          </cell>
          <cell r="K28">
            <v>0.83447131015702869</v>
          </cell>
          <cell r="L28">
            <v>0.74025137655635531</v>
          </cell>
          <cell r="M28">
            <v>0.7513288878189226</v>
          </cell>
          <cell r="N28">
            <v>0.83775356310524551</v>
          </cell>
          <cell r="O28">
            <v>0.79935225981771552</v>
          </cell>
          <cell r="P28">
            <v>0.74916614514443647</v>
          </cell>
        </row>
        <row r="29">
          <cell r="D29">
            <v>1.34349743405373</v>
          </cell>
          <cell r="E29">
            <v>0.84398527317650229</v>
          </cell>
          <cell r="F29">
            <v>0.85999754399808181</v>
          </cell>
          <cell r="G29">
            <v>0.76104632205199418</v>
          </cell>
          <cell r="H29">
            <v>0.82776631991648675</v>
          </cell>
          <cell r="I29">
            <v>0.86113426323853248</v>
          </cell>
          <cell r="J29">
            <v>0.89416767742902803</v>
          </cell>
          <cell r="K29">
            <v>0.8979429229134076</v>
          </cell>
          <cell r="L29">
            <v>0.9320808808191382</v>
          </cell>
          <cell r="M29">
            <v>0.86348465475772274</v>
          </cell>
          <cell r="N29">
            <v>0.8169606786633008</v>
          </cell>
          <cell r="O29">
            <v>0.73884260020004766</v>
          </cell>
          <cell r="P29">
            <v>0.74829074849791666</v>
          </cell>
        </row>
        <row r="30">
          <cell r="D30">
            <v>0.710481212677472</v>
          </cell>
          <cell r="E30">
            <v>0.78104790439362393</v>
          </cell>
          <cell r="F30">
            <v>0.82726577019907954</v>
          </cell>
          <cell r="G30">
            <v>0.80175586517343422</v>
          </cell>
          <cell r="H30">
            <v>0.84398527317650229</v>
          </cell>
          <cell r="I30">
            <v>0.85999754399808181</v>
          </cell>
          <cell r="J30">
            <v>0.76104632205199418</v>
          </cell>
          <cell r="K30">
            <v>0.83859434869363692</v>
          </cell>
          <cell r="L30">
            <v>0.83417152288778496</v>
          </cell>
          <cell r="M30">
            <v>0.83844709005120044</v>
          </cell>
          <cell r="N30">
            <v>0.8784579667154605</v>
          </cell>
          <cell r="O30">
            <v>0.92821272583026415</v>
          </cell>
          <cell r="P30">
            <v>0.85654820139080434</v>
          </cell>
        </row>
        <row r="31">
          <cell r="D31">
            <v>0.85647816545222399</v>
          </cell>
          <cell r="E31">
            <v>0.75473078597488974</v>
          </cell>
          <cell r="F31">
            <v>0.70849305021004572</v>
          </cell>
          <cell r="G31">
            <v>0.73401869057869029</v>
          </cell>
          <cell r="H31">
            <v>0.78104790439362393</v>
          </cell>
          <cell r="I31">
            <v>0.82726577019907954</v>
          </cell>
          <cell r="J31">
            <v>0.80175586517343422</v>
          </cell>
          <cell r="K31">
            <v>0.87024346306584144</v>
          </cell>
          <cell r="L31">
            <v>0.83807792687926452</v>
          </cell>
          <cell r="M31">
            <v>0.72691734972474165</v>
          </cell>
          <cell r="N31">
            <v>0.81154832529403431</v>
          </cell>
          <cell r="O31">
            <v>0.82876733898906729</v>
          </cell>
          <cell r="P31">
            <v>0.8349171205614927</v>
          </cell>
        </row>
        <row r="32">
          <cell r="D32">
            <v>0.91022494608878901</v>
          </cell>
          <cell r="E32">
            <v>0.69121299691813654</v>
          </cell>
          <cell r="F32">
            <v>0.63102630993181608</v>
          </cell>
          <cell r="G32">
            <v>0.70450600205765945</v>
          </cell>
          <cell r="H32">
            <v>0.75473078597488974</v>
          </cell>
          <cell r="I32">
            <v>0.70849305021004572</v>
          </cell>
          <cell r="J32">
            <v>0.73401869057869029</v>
          </cell>
          <cell r="K32">
            <v>0.78144286638984328</v>
          </cell>
          <cell r="L32">
            <v>0.80952431697004124</v>
          </cell>
          <cell r="M32">
            <v>0.7910795728724862</v>
          </cell>
          <cell r="N32">
            <v>0.85942086811209017</v>
          </cell>
          <cell r="O32">
            <v>0.79623216028902133</v>
          </cell>
          <cell r="P32">
            <v>0.69906962826328845</v>
          </cell>
        </row>
        <row r="33">
          <cell r="D33">
            <v>1.6482592421123601</v>
          </cell>
          <cell r="E33">
            <v>0.61738501137809076</v>
          </cell>
          <cell r="F33">
            <v>0.75207174872784277</v>
          </cell>
          <cell r="G33">
            <v>0.67228509265981728</v>
          </cell>
          <cell r="H33">
            <v>0.69121299691813654</v>
          </cell>
          <cell r="I33">
            <v>0.63102630993181608</v>
          </cell>
          <cell r="J33">
            <v>0.70450600205765945</v>
          </cell>
          <cell r="K33">
            <v>0.75906124072043513</v>
          </cell>
          <cell r="L33">
            <v>0.71228658809408152</v>
          </cell>
          <cell r="M33">
            <v>0.73460224841453048</v>
          </cell>
          <cell r="N33">
            <v>0.78090181187198526</v>
          </cell>
          <cell r="O33">
            <v>0.8004025345332012</v>
          </cell>
          <cell r="P33">
            <v>0.79810598449819548</v>
          </cell>
        </row>
        <row r="34">
          <cell r="D34">
            <v>1.10685722599229</v>
          </cell>
          <cell r="E34">
            <v>0.8491601627476818</v>
          </cell>
          <cell r="F34">
            <v>0.72686191961957425</v>
          </cell>
          <cell r="G34">
            <v>0.81575679205155183</v>
          </cell>
          <cell r="H34">
            <v>0.61738501137809076</v>
          </cell>
          <cell r="I34">
            <v>0.75207174872784277</v>
          </cell>
          <cell r="J34">
            <v>0.67228509265981728</v>
          </cell>
          <cell r="K34">
            <v>0.69904444986442327</v>
          </cell>
          <cell r="L34">
            <v>0.62998820663260402</v>
          </cell>
          <cell r="M34">
            <v>0.7025966327448917</v>
          </cell>
          <cell r="N34">
            <v>0.76476062882992557</v>
          </cell>
          <cell r="O34">
            <v>0.70468290672718625</v>
          </cell>
          <cell r="P34">
            <v>0.71292476748574474</v>
          </cell>
        </row>
        <row r="35">
          <cell r="D35">
            <v>1.37566405613807</v>
          </cell>
          <cell r="E35">
            <v>0.93970333182187715</v>
          </cell>
          <cell r="F35">
            <v>0.91039949564173772</v>
          </cell>
          <cell r="G35">
            <v>0.76799322030180184</v>
          </cell>
          <cell r="H35">
            <v>0.8491601627476818</v>
          </cell>
          <cell r="I35">
            <v>0.72686191961957425</v>
          </cell>
          <cell r="J35">
            <v>0.81575679205155183</v>
          </cell>
          <cell r="K35">
            <v>0.66581769305229377</v>
          </cell>
          <cell r="L35">
            <v>0.74542892399294869</v>
          </cell>
          <cell r="M35">
            <v>0.66908759525418571</v>
          </cell>
          <cell r="N35">
            <v>0.69364668441306132</v>
          </cell>
          <cell r="O35">
            <v>0.63465172029630756</v>
          </cell>
          <cell r="P35">
            <v>0.70023444826103276</v>
          </cell>
        </row>
        <row r="36">
          <cell r="D36">
            <v>1.40135054328887</v>
          </cell>
          <cell r="E36">
            <v>0.97379276403189596</v>
          </cell>
          <cell r="F36">
            <v>1.0498080250222315</v>
          </cell>
          <cell r="G36">
            <v>0.98887778100531076</v>
          </cell>
          <cell r="H36">
            <v>0.93970333182187715</v>
          </cell>
          <cell r="I36">
            <v>0.91039949564173772</v>
          </cell>
          <cell r="J36">
            <v>0.76799322030180184</v>
          </cell>
          <cell r="K36">
            <v>0.8931892424778608</v>
          </cell>
          <cell r="L36">
            <v>0.66635096910886371</v>
          </cell>
          <cell r="M36">
            <v>0.78739586922216875</v>
          </cell>
          <cell r="N36">
            <v>0.66014030317216577</v>
          </cell>
          <cell r="O36">
            <v>0.75160564837176624</v>
          </cell>
          <cell r="P36">
            <v>0.67083146938786253</v>
          </cell>
        </row>
        <row r="37">
          <cell r="D37">
            <v>0.62520157756580397</v>
          </cell>
          <cell r="E37">
            <v>1.0108052498533402</v>
          </cell>
          <cell r="F37">
            <v>0.92044825024373633</v>
          </cell>
          <cell r="G37">
            <v>1.0360981463749017</v>
          </cell>
          <cell r="H37">
            <v>0.97379276403189596</v>
          </cell>
          <cell r="I37">
            <v>1.0498080250222315</v>
          </cell>
          <cell r="J37">
            <v>0.98887778100531076</v>
          </cell>
          <cell r="K37">
            <v>0.95829371256754126</v>
          </cell>
          <cell r="L37">
            <v>0.8850243540695939</v>
          </cell>
          <cell r="M37">
            <v>0.74683209043455046</v>
          </cell>
          <cell r="N37">
            <v>0.8712017020180356</v>
          </cell>
          <cell r="O37">
            <v>0.66818557752299701</v>
          </cell>
          <cell r="P37">
            <v>0.79535059049460122</v>
          </cell>
        </row>
        <row r="38">
          <cell r="D38">
            <v>1.10190886210209</v>
          </cell>
          <cell r="E38">
            <v>0.72869380175176024</v>
          </cell>
          <cell r="F38">
            <v>0.655799931119739</v>
          </cell>
          <cell r="G38">
            <v>0.86267577416154073</v>
          </cell>
          <cell r="H38">
            <v>1.0108052498533402</v>
          </cell>
          <cell r="I38">
            <v>0.92044825024373633</v>
          </cell>
          <cell r="J38">
            <v>1.0360981463749017</v>
          </cell>
          <cell r="K38">
            <v>0.97866462495237005</v>
          </cell>
          <cell r="L38">
            <v>1.0612791459027044</v>
          </cell>
          <cell r="M38">
            <v>0.96923477908966149</v>
          </cell>
          <cell r="N38">
            <v>0.93354339375333273</v>
          </cell>
          <cell r="O38">
            <v>0.91526171334321771</v>
          </cell>
          <cell r="P38">
            <v>0.75588220234023129</v>
          </cell>
        </row>
        <row r="39">
          <cell r="D39">
            <v>0.81441866763967097</v>
          </cell>
          <cell r="E39">
            <v>0.94859482763726866</v>
          </cell>
          <cell r="F39">
            <v>1.0544662150137389</v>
          </cell>
          <cell r="G39">
            <v>0.91072360552436549</v>
          </cell>
          <cell r="H39">
            <v>0.72869380175176024</v>
          </cell>
          <cell r="I39">
            <v>0.655799931119739</v>
          </cell>
          <cell r="J39">
            <v>0.86267577416154073</v>
          </cell>
          <cell r="K39">
            <v>0.99516288190585267</v>
          </cell>
          <cell r="L39">
            <v>0.92974222071001233</v>
          </cell>
          <cell r="M39">
            <v>0.99371041660862125</v>
          </cell>
          <cell r="N39">
            <v>0.949326384795809</v>
          </cell>
          <cell r="O39">
            <v>1.0411045207419969</v>
          </cell>
          <cell r="P39">
            <v>0.97747532999459552</v>
          </cell>
        </row>
        <row r="40">
          <cell r="D40">
            <v>1.2764215790475899</v>
          </cell>
          <cell r="E40">
            <v>0.62575599117849001</v>
          </cell>
          <cell r="F40">
            <v>0.68638381904950752</v>
          </cell>
          <cell r="G40">
            <v>0.7241981218561272</v>
          </cell>
          <cell r="H40">
            <v>0.94859482763726866</v>
          </cell>
          <cell r="I40">
            <v>1.0544662150137389</v>
          </cell>
          <cell r="J40">
            <v>0.91072360552436549</v>
          </cell>
          <cell r="K40">
            <v>0.71970094159736075</v>
          </cell>
          <cell r="L40">
            <v>0.82131519403977526</v>
          </cell>
          <cell r="M40">
            <v>0.87871445311346297</v>
          </cell>
          <cell r="N40">
            <v>0.98985087272063665</v>
          </cell>
          <cell r="O40">
            <v>0.83948385813080006</v>
          </cell>
          <cell r="P40">
            <v>0.94949850894562382</v>
          </cell>
        </row>
        <row r="41">
          <cell r="D41">
            <v>0.13135179111873899</v>
          </cell>
          <cell r="E41">
            <v>0.6720747582230393</v>
          </cell>
          <cell r="F41">
            <v>0.73383413025505806</v>
          </cell>
          <cell r="G41">
            <v>0.80004387723841974</v>
          </cell>
          <cell r="H41">
            <v>0.62575599117849001</v>
          </cell>
          <cell r="I41">
            <v>0.68638381904950752</v>
          </cell>
          <cell r="J41">
            <v>0.7241981218561272</v>
          </cell>
          <cell r="K41">
            <v>0.96422779887245624</v>
          </cell>
          <cell r="L41">
            <v>1.0663855884957001</v>
          </cell>
          <cell r="M41">
            <v>0.90533914301975926</v>
          </cell>
          <cell r="N41">
            <v>0.74291358989628831</v>
          </cell>
          <cell r="O41">
            <v>0.78411792393328195</v>
          </cell>
          <cell r="P41">
            <v>0.86957813941671647</v>
          </cell>
        </row>
        <row r="42">
          <cell r="D42">
            <v>0.50282056068979797</v>
          </cell>
          <cell r="E42">
            <v>0.68423886003856804</v>
          </cell>
          <cell r="F42">
            <v>0.74065651758047424</v>
          </cell>
          <cell r="G42">
            <v>0.63189997597489322</v>
          </cell>
          <cell r="H42">
            <v>0.6720747582230393</v>
          </cell>
          <cell r="I42">
            <v>0.73383413025505806</v>
          </cell>
          <cell r="J42">
            <v>0.80004387723841974</v>
          </cell>
          <cell r="K42">
            <v>0.64433742345088807</v>
          </cell>
          <cell r="L42">
            <v>0.6753531727780766</v>
          </cell>
          <cell r="M42">
            <v>0.72677869528159145</v>
          </cell>
          <cell r="N42">
            <v>0.97067036337342416</v>
          </cell>
          <cell r="O42">
            <v>1.0794105347827039</v>
          </cell>
          <cell r="P42">
            <v>0.914569194318683</v>
          </cell>
        </row>
        <row r="43">
          <cell r="D43">
            <v>0.16547831032909199</v>
          </cell>
          <cell r="E43">
            <v>0.58882334123323821</v>
          </cell>
          <cell r="F43">
            <v>0.53357762209494397</v>
          </cell>
          <cell r="G43">
            <v>0.61893428047681898</v>
          </cell>
          <cell r="H43">
            <v>0.68423886003856804</v>
          </cell>
          <cell r="I43">
            <v>0.74065651758047424</v>
          </cell>
          <cell r="J43">
            <v>0.63189997597489322</v>
          </cell>
          <cell r="K43">
            <v>0.65241253790171472</v>
          </cell>
          <cell r="L43">
            <v>0.72816078665665529</v>
          </cell>
          <cell r="M43">
            <v>0.79057427535747005</v>
          </cell>
          <cell r="N43">
            <v>0.63536312503103454</v>
          </cell>
          <cell r="O43">
            <v>0.66840325164608272</v>
          </cell>
          <cell r="P43">
            <v>0.72361007200385796</v>
          </cell>
        </row>
        <row r="44">
          <cell r="D44">
            <v>0.319418340174416</v>
          </cell>
          <cell r="E44">
            <v>0.75523591078321006</v>
          </cell>
          <cell r="F44">
            <v>0.64751379860255476</v>
          </cell>
          <cell r="G44">
            <v>0.59546346769580072</v>
          </cell>
          <cell r="H44">
            <v>0.58882334123323821</v>
          </cell>
          <cell r="I44">
            <v>0.53357762209494397</v>
          </cell>
          <cell r="J44">
            <v>0.61893428047681898</v>
          </cell>
          <cell r="K44">
            <v>0.67617468995952379</v>
          </cell>
          <cell r="L44">
            <v>0.7703871304379597</v>
          </cell>
          <cell r="M44">
            <v>0.65306843837750095</v>
          </cell>
          <cell r="N44">
            <v>0.64171455047371051</v>
          </cell>
          <cell r="O44">
            <v>0.72293838385001929</v>
          </cell>
          <cell r="P44">
            <v>0.79265451817868449</v>
          </cell>
        </row>
        <row r="45">
          <cell r="D45">
            <v>-0.60817423263035397</v>
          </cell>
          <cell r="E45">
            <v>0.7418866221154472</v>
          </cell>
          <cell r="F45">
            <v>0.66668106830720308</v>
          </cell>
          <cell r="G45">
            <v>0.63994897020770725</v>
          </cell>
          <cell r="H45">
            <v>0.75523591078321006</v>
          </cell>
          <cell r="I45">
            <v>0.64751379860255476</v>
          </cell>
          <cell r="J45">
            <v>0.59546346769580072</v>
          </cell>
          <cell r="K45">
            <v>0.5668894674701932</v>
          </cell>
          <cell r="L45">
            <v>0.54568337142323298</v>
          </cell>
          <cell r="M45">
            <v>0.63856423884801627</v>
          </cell>
          <cell r="N45">
            <v>0.6958355313735245</v>
          </cell>
          <cell r="O45">
            <v>0.75764784124145446</v>
          </cell>
          <cell r="P45">
            <v>0.63366531977402629</v>
          </cell>
        </row>
        <row r="46">
          <cell r="D46">
            <v>0.35460194944683099</v>
          </cell>
          <cell r="E46">
            <v>0.6079184151502337</v>
          </cell>
          <cell r="F46">
            <v>0.73684084108885106</v>
          </cell>
          <cell r="G46">
            <v>0.85429791099558272</v>
          </cell>
          <cell r="H46">
            <v>0.7418866221154472</v>
          </cell>
          <cell r="I46">
            <v>0.66668106830720308</v>
          </cell>
          <cell r="J46">
            <v>0.63994897020770725</v>
          </cell>
          <cell r="K46">
            <v>0.73309116156204879</v>
          </cell>
          <cell r="L46">
            <v>0.68846149484991448</v>
          </cell>
          <cell r="M46">
            <v>0.62889271750942</v>
          </cell>
          <cell r="N46">
            <v>0.5734132887035468</v>
          </cell>
          <cell r="O46">
            <v>0.56097745725168691</v>
          </cell>
          <cell r="P46">
            <v>0.64448302431174476</v>
          </cell>
        </row>
        <row r="47">
          <cell r="D47">
            <v>0.15369594724639099</v>
          </cell>
          <cell r="E47">
            <v>0.60418204720058255</v>
          </cell>
          <cell r="F47">
            <v>0.61540955982465251</v>
          </cell>
          <cell r="G47">
            <v>0.60583152992233147</v>
          </cell>
          <cell r="H47">
            <v>0.6079184151502337</v>
          </cell>
          <cell r="I47">
            <v>0.73684084108885106</v>
          </cell>
          <cell r="J47">
            <v>0.85429791099558272</v>
          </cell>
          <cell r="K47">
            <v>0.6785395555415048</v>
          </cell>
          <cell r="L47">
            <v>0.6726355939624965</v>
          </cell>
          <cell r="M47">
            <v>0.65173919799649727</v>
          </cell>
          <cell r="N47">
            <v>0.76691098178597983</v>
          </cell>
          <cell r="O47">
            <v>0.69705165175487449</v>
          </cell>
          <cell r="P47">
            <v>0.63487439050616246</v>
          </cell>
        </row>
        <row r="48">
          <cell r="D48">
            <v>0.141406244766351</v>
          </cell>
          <cell r="E48">
            <v>0.56896117724089879</v>
          </cell>
          <cell r="F48">
            <v>0.55858966481246042</v>
          </cell>
          <cell r="G48">
            <v>0.54125796873568632</v>
          </cell>
          <cell r="H48">
            <v>0.60418204720058255</v>
          </cell>
          <cell r="I48">
            <v>0.61540955982465251</v>
          </cell>
          <cell r="J48">
            <v>0.60583152992233147</v>
          </cell>
          <cell r="K48">
            <v>0.57757111203249134</v>
          </cell>
          <cell r="L48">
            <v>0.70891423698066114</v>
          </cell>
          <cell r="M48">
            <v>0.82593146881069668</v>
          </cell>
          <cell r="N48">
            <v>0.67101405896602029</v>
          </cell>
          <cell r="O48">
            <v>0.69004793774232254</v>
          </cell>
          <cell r="P48">
            <v>0.66872390190863495</v>
          </cell>
        </row>
        <row r="49">
          <cell r="D49">
            <v>2.0758488454752901E-2</v>
          </cell>
          <cell r="E49">
            <v>0.48871761389864904</v>
          </cell>
          <cell r="F49">
            <v>0.50193593344525422</v>
          </cell>
          <cell r="G49">
            <v>0.55044450505728604</v>
          </cell>
          <cell r="H49">
            <v>0.56896117724089879</v>
          </cell>
          <cell r="I49">
            <v>0.55858966481246042</v>
          </cell>
          <cell r="J49">
            <v>0.54125796873568632</v>
          </cell>
          <cell r="K49">
            <v>0.598801179528758</v>
          </cell>
          <cell r="L49">
            <v>0.6241269646325085</v>
          </cell>
          <cell r="M49">
            <v>0.6060960599406221</v>
          </cell>
          <cell r="N49">
            <v>0.56024864312659473</v>
          </cell>
          <cell r="O49">
            <v>0.72261525844785202</v>
          </cell>
          <cell r="P49">
            <v>0.84075847267470649</v>
          </cell>
        </row>
        <row r="50">
          <cell r="D50">
            <v>-0.35012209539591099</v>
          </cell>
          <cell r="E50">
            <v>0.66341757153804504</v>
          </cell>
          <cell r="F50">
            <v>0.54347631174387145</v>
          </cell>
          <cell r="G50">
            <v>0.4550549123898755</v>
          </cell>
          <cell r="H50">
            <v>0.48871761389864904</v>
          </cell>
          <cell r="I50">
            <v>0.50193593344525422</v>
          </cell>
          <cell r="J50">
            <v>0.55044450505728604</v>
          </cell>
          <cell r="K50">
            <v>0.57382701608267928</v>
          </cell>
          <cell r="L50">
            <v>0.57827824675587625</v>
          </cell>
          <cell r="M50">
            <v>0.5700384149794715</v>
          </cell>
          <cell r="N50">
            <v>0.60530440274047903</v>
          </cell>
          <cell r="O50">
            <v>0.64662104039707002</v>
          </cell>
          <cell r="P50">
            <v>0.66125911678942251</v>
          </cell>
        </row>
        <row r="51">
          <cell r="D51">
            <v>9.6707909378501697E-2</v>
          </cell>
          <cell r="E51">
            <v>0.77863332703870825</v>
          </cell>
          <cell r="F51">
            <v>0.63433822495576808</v>
          </cell>
          <cell r="G51">
            <v>0.62397958350333804</v>
          </cell>
          <cell r="H51">
            <v>0.66341757153804504</v>
          </cell>
          <cell r="I51">
            <v>0.54347631174387145</v>
          </cell>
          <cell r="J51">
            <v>0.4550549123898755</v>
          </cell>
          <cell r="K51">
            <v>0.46882871585135477</v>
          </cell>
          <cell r="L51">
            <v>0.51049388499177029</v>
          </cell>
          <cell r="M51">
            <v>0.5754547023213521</v>
          </cell>
          <cell r="N51">
            <v>0.58711540631016845</v>
          </cell>
          <cell r="O51">
            <v>0.57707675639792222</v>
          </cell>
          <cell r="P51">
            <v>0.57237766689901848</v>
          </cell>
        </row>
        <row r="52">
          <cell r="D52">
            <v>0.52822505050720303</v>
          </cell>
          <cell r="E52">
            <v>0.77743897257840322</v>
          </cell>
          <cell r="F52">
            <v>0.85164098191047299</v>
          </cell>
          <cell r="G52">
            <v>0.79407838314434265</v>
          </cell>
          <cell r="H52">
            <v>0.77863332703870825</v>
          </cell>
          <cell r="I52">
            <v>0.63433822495576808</v>
          </cell>
          <cell r="J52">
            <v>0.62397958350333804</v>
          </cell>
          <cell r="K52">
            <v>0.61106190812908801</v>
          </cell>
          <cell r="L52">
            <v>0.5669753756753878</v>
          </cell>
          <cell r="M52">
            <v>0.4762642220150865</v>
          </cell>
          <cell r="N52">
            <v>0.47699065261297696</v>
          </cell>
          <cell r="O52">
            <v>0.53271236232139296</v>
          </cell>
          <cell r="P52">
            <v>0.60603977483109528</v>
          </cell>
        </row>
        <row r="53">
          <cell r="D53">
            <v>0.91194325546197796</v>
          </cell>
          <cell r="E53">
            <v>0.8265382590837298</v>
          </cell>
          <cell r="F53">
            <v>0.79087157926741802</v>
          </cell>
          <cell r="G53">
            <v>0.78159039620490001</v>
          </cell>
          <cell r="H53">
            <v>0.77743897257840322</v>
          </cell>
          <cell r="I53">
            <v>0.85164098191047299</v>
          </cell>
          <cell r="J53">
            <v>0.79407838314434265</v>
          </cell>
          <cell r="K53">
            <v>0.74550685330181055</v>
          </cell>
          <cell r="L53">
            <v>0.66200355791239096</v>
          </cell>
          <cell r="M53">
            <v>0.67017724137710244</v>
          </cell>
          <cell r="N53">
            <v>0.63231013838951899</v>
          </cell>
          <cell r="O53">
            <v>0.58623285929416902</v>
          </cell>
          <cell r="P53">
            <v>0.48560861285469348</v>
          </cell>
        </row>
        <row r="54">
          <cell r="D54">
            <v>0.46077555052672597</v>
          </cell>
          <cell r="E54">
            <v>0.91475788170113792</v>
          </cell>
          <cell r="F54">
            <v>0.84139644724777751</v>
          </cell>
          <cell r="G54">
            <v>0.83303773932211278</v>
          </cell>
          <cell r="H54">
            <v>0.8265382590837298</v>
          </cell>
          <cell r="I54">
            <v>0.79087157926741802</v>
          </cell>
          <cell r="J54">
            <v>0.78159039620490001</v>
          </cell>
          <cell r="K54">
            <v>0.77236459306235705</v>
          </cell>
          <cell r="L54">
            <v>0.86017966757390352</v>
          </cell>
          <cell r="M54">
            <v>0.80250792810966443</v>
          </cell>
          <cell r="N54">
            <v>0.76236385439020071</v>
          </cell>
          <cell r="O54">
            <v>0.67091761026878449</v>
          </cell>
          <cell r="P54">
            <v>0.68245395261085651</v>
          </cell>
        </row>
        <row r="55">
          <cell r="D55">
            <v>0.161231448071497</v>
          </cell>
          <cell r="E55">
            <v>0.68073028517568479</v>
          </cell>
          <cell r="F55">
            <v>0.73862805223491768</v>
          </cell>
          <cell r="G55">
            <v>0.76090381945493568</v>
          </cell>
          <cell r="H55">
            <v>0.91475788170113792</v>
          </cell>
          <cell r="I55">
            <v>0.84139644724777751</v>
          </cell>
          <cell r="J55">
            <v>0.83303773932211278</v>
          </cell>
          <cell r="K55">
            <v>0.83373239692033851</v>
          </cell>
          <cell r="L55">
            <v>0.78721345605084703</v>
          </cell>
          <cell r="M55">
            <v>0.78129023528179387</v>
          </cell>
          <cell r="N55">
            <v>0.77530516962382445</v>
          </cell>
          <cell r="O55">
            <v>0.86436159410638269</v>
          </cell>
          <cell r="P55">
            <v>0.79663276137106021</v>
          </cell>
        </row>
        <row r="56">
          <cell r="D56">
            <v>0.23316081246775899</v>
          </cell>
          <cell r="E56">
            <v>0.7577854655018339</v>
          </cell>
          <cell r="F56">
            <v>0.78726707843613775</v>
          </cell>
          <cell r="G56">
            <v>0.74535457303029928</v>
          </cell>
          <cell r="H56">
            <v>0.68073028517568479</v>
          </cell>
          <cell r="I56">
            <v>0.73862805223491768</v>
          </cell>
          <cell r="J56">
            <v>0.76090381945493568</v>
          </cell>
          <cell r="K56">
            <v>0.89809247519820179</v>
          </cell>
          <cell r="L56">
            <v>0.8384761753792519</v>
          </cell>
          <cell r="M56">
            <v>0.83109007248351141</v>
          </cell>
          <cell r="N56">
            <v>0.83833765753082601</v>
          </cell>
          <cell r="O56">
            <v>0.79259462813575021</v>
          </cell>
          <cell r="P56">
            <v>0.78575364312840734</v>
          </cell>
        </row>
        <row r="57">
          <cell r="D57">
            <v>0.29739311843837202</v>
          </cell>
          <cell r="E57">
            <v>0.67501017064054947</v>
          </cell>
          <cell r="F57">
            <v>0.56128559616075424</v>
          </cell>
          <cell r="G57">
            <v>0.60802748035611809</v>
          </cell>
          <cell r="H57">
            <v>0.7577854655018339</v>
          </cell>
          <cell r="I57">
            <v>0.78726707843613775</v>
          </cell>
          <cell r="J57">
            <v>0.74535457303029928</v>
          </cell>
          <cell r="K57">
            <v>0.65562052674099169</v>
          </cell>
          <cell r="L57">
            <v>0.75113939959982368</v>
          </cell>
          <cell r="M57">
            <v>0.77725559474518258</v>
          </cell>
          <cell r="N57">
            <v>0.89224525338861027</v>
          </cell>
          <cell r="O57">
            <v>0.84095043166091699</v>
          </cell>
          <cell r="P57">
            <v>0.83451915886142258</v>
          </cell>
        </row>
        <row r="58">
          <cell r="D58">
            <v>0.72729963137785303</v>
          </cell>
          <cell r="E58">
            <v>0.70259411514724546</v>
          </cell>
          <cell r="F58">
            <v>0.68300220845912585</v>
          </cell>
          <cell r="G58">
            <v>0.61979323536273578</v>
          </cell>
          <cell r="H58">
            <v>0.67501017064054947</v>
          </cell>
          <cell r="I58">
            <v>0.56128559616075424</v>
          </cell>
          <cell r="J58">
            <v>0.60802748035611809</v>
          </cell>
          <cell r="K58">
            <v>0.74348010006516319</v>
          </cell>
          <cell r="L58">
            <v>0.80030434219886026</v>
          </cell>
          <cell r="M58">
            <v>0.76045020601609148</v>
          </cell>
          <cell r="N58">
            <v>0.66468513408508301</v>
          </cell>
          <cell r="O58">
            <v>0.75302639441128638</v>
          </cell>
          <cell r="P58">
            <v>0.77303155307525095</v>
          </cell>
        </row>
        <row r="59">
          <cell r="D59">
            <v>1.3204385973422099</v>
          </cell>
          <cell r="E59">
            <v>0.7214905003240526</v>
          </cell>
          <cell r="F59">
            <v>0.76498147445217368</v>
          </cell>
          <cell r="G59">
            <v>0.73852719760935348</v>
          </cell>
          <cell r="H59">
            <v>0.70259411514724546</v>
          </cell>
          <cell r="I59">
            <v>0.68300220845912585</v>
          </cell>
          <cell r="J59">
            <v>0.61979323536273578</v>
          </cell>
          <cell r="K59">
            <v>0.65524431035960573</v>
          </cell>
          <cell r="L59">
            <v>0.58227742717719622</v>
          </cell>
          <cell r="M59">
            <v>0.61609211532317754</v>
          </cell>
          <cell r="N59">
            <v>0.75224146173211481</v>
          </cell>
          <cell r="O59">
            <v>0.80446346939334068</v>
          </cell>
          <cell r="P59">
            <v>0.76244546856287465</v>
          </cell>
        </row>
        <row r="60">
          <cell r="D60">
            <v>0.62349280160507403</v>
          </cell>
          <cell r="E60">
            <v>0.88647002211689196</v>
          </cell>
          <cell r="F60">
            <v>0.84642590758821057</v>
          </cell>
          <cell r="G60">
            <v>0.86140513544523656</v>
          </cell>
          <cell r="H60">
            <v>0.7214905003240526</v>
          </cell>
          <cell r="I60">
            <v>0.76498147445217368</v>
          </cell>
          <cell r="J60">
            <v>0.73852719760935348</v>
          </cell>
          <cell r="K60">
            <v>0.70772423146023156</v>
          </cell>
          <cell r="L60">
            <v>0.69617880338521909</v>
          </cell>
          <cell r="M60">
            <v>0.63039037023109723</v>
          </cell>
          <cell r="N60">
            <v>0.66467171039944251</v>
          </cell>
          <cell r="O60">
            <v>0.58330087885525006</v>
          </cell>
          <cell r="P60">
            <v>0.62677592655299996</v>
          </cell>
        </row>
        <row r="61">
          <cell r="D61">
            <v>0.63355234928597104</v>
          </cell>
          <cell r="E61">
            <v>0.81300540414206868</v>
          </cell>
          <cell r="F61">
            <v>0.83364338534871851</v>
          </cell>
          <cell r="G61">
            <v>0.82248433117078945</v>
          </cell>
          <cell r="H61">
            <v>0.88647002211689196</v>
          </cell>
          <cell r="I61">
            <v>0.84642590758821057</v>
          </cell>
          <cell r="J61">
            <v>0.86140513544523656</v>
          </cell>
          <cell r="K61">
            <v>0.747123480310382</v>
          </cell>
          <cell r="L61">
            <v>0.76428481267946358</v>
          </cell>
          <cell r="M61">
            <v>0.738625622527456</v>
          </cell>
          <cell r="N61">
            <v>0.7287409151328732</v>
          </cell>
          <cell r="O61">
            <v>0.71050977145245664</v>
          </cell>
          <cell r="P61">
            <v>0.65561555378788772</v>
          </cell>
        </row>
        <row r="62">
          <cell r="D62">
            <v>1.46930752808263</v>
          </cell>
          <cell r="E62">
            <v>0.90028591122118518</v>
          </cell>
          <cell r="F62">
            <v>0.89200602868826551</v>
          </cell>
          <cell r="G62">
            <v>0.85536907228571679</v>
          </cell>
          <cell r="H62">
            <v>0.81300540414206868</v>
          </cell>
          <cell r="I62">
            <v>0.83364338534871851</v>
          </cell>
          <cell r="J62">
            <v>0.82248433117078945</v>
          </cell>
          <cell r="K62">
            <v>0.8833131689182705</v>
          </cell>
          <cell r="L62">
            <v>0.82715846315348129</v>
          </cell>
          <cell r="M62">
            <v>0.83528374896198698</v>
          </cell>
          <cell r="N62">
            <v>0.74489937444398102</v>
          </cell>
          <cell r="O62">
            <v>0.77008505167788921</v>
          </cell>
          <cell r="P62">
            <v>0.74703095959639243</v>
          </cell>
        </row>
        <row r="63">
          <cell r="D63">
            <v>0.59623721406119001</v>
          </cell>
          <cell r="E63">
            <v>0.84273886457318525</v>
          </cell>
          <cell r="F63">
            <v>0.87441320474549178</v>
          </cell>
          <cell r="G63">
            <v>0.80967240255328821</v>
          </cell>
          <cell r="H63">
            <v>0.90028591122118518</v>
          </cell>
          <cell r="I63">
            <v>0.89200602868826551</v>
          </cell>
          <cell r="J63">
            <v>0.85536907228571679</v>
          </cell>
          <cell r="K63">
            <v>0.80307610664148876</v>
          </cell>
          <cell r="L63">
            <v>0.83684048627235974</v>
          </cell>
          <cell r="M63">
            <v>0.82457072102683893</v>
          </cell>
          <cell r="N63">
            <v>0.86603180564040416</v>
          </cell>
          <cell r="O63">
            <v>0.82587018810280621</v>
          </cell>
          <cell r="P63">
            <v>0.83489698224061326</v>
          </cell>
        </row>
        <row r="64">
          <cell r="D64">
            <v>0.81613955662920301</v>
          </cell>
          <cell r="E64">
            <v>0.85946828406382969</v>
          </cell>
          <cell r="F64">
            <v>0.80877011354909345</v>
          </cell>
          <cell r="G64">
            <v>0.85828541924615798</v>
          </cell>
          <cell r="H64">
            <v>0.84273886457318525</v>
          </cell>
          <cell r="I64">
            <v>0.87441320474549178</v>
          </cell>
          <cell r="J64">
            <v>0.80967240255328821</v>
          </cell>
          <cell r="K64">
            <v>0.92381534259996179</v>
          </cell>
          <cell r="L64">
            <v>0.90184648540133694</v>
          </cell>
          <cell r="M64">
            <v>0.86615792806780267</v>
          </cell>
          <cell r="N64">
            <v>0.80454314241670399</v>
          </cell>
          <cell r="O64">
            <v>0.82756123294366624</v>
          </cell>
          <cell r="P64">
            <v>0.8278239350910257</v>
          </cell>
        </row>
        <row r="65">
          <cell r="D65">
            <v>1.1468380148794901</v>
          </cell>
          <cell r="E65">
            <v>0.81458653323625363</v>
          </cell>
          <cell r="F65">
            <v>0.8219605812927403</v>
          </cell>
          <cell r="G65">
            <v>0.77897104055278232</v>
          </cell>
          <cell r="H65">
            <v>0.85946828406382969</v>
          </cell>
          <cell r="I65">
            <v>0.80877011354909345</v>
          </cell>
          <cell r="J65">
            <v>0.85828541924615798</v>
          </cell>
          <cell r="K65">
            <v>0.83894968020377947</v>
          </cell>
          <cell r="L65">
            <v>0.85429804422942901</v>
          </cell>
          <cell r="M65">
            <v>0.7876249603023473</v>
          </cell>
          <cell r="N65">
            <v>0.93204819621540413</v>
          </cell>
          <cell r="O65">
            <v>0.90542396736785669</v>
          </cell>
          <cell r="P65">
            <v>0.86777808552589475</v>
          </cell>
        </row>
        <row r="66">
          <cell r="D66">
            <v>0.50746296115935496</v>
          </cell>
          <cell r="E66">
            <v>0.78779907892858203</v>
          </cell>
          <cell r="F66">
            <v>0.7483348170195594</v>
          </cell>
          <cell r="G66">
            <v>0.80821014572096406</v>
          </cell>
          <cell r="H66">
            <v>0.81458653323625363</v>
          </cell>
          <cell r="I66">
            <v>0.8219605812927403</v>
          </cell>
          <cell r="J66">
            <v>0.77897104055278232</v>
          </cell>
          <cell r="K66">
            <v>0.85952784446094621</v>
          </cell>
          <cell r="L66">
            <v>0.81772048817600873</v>
          </cell>
          <cell r="M66">
            <v>0.86673568084088803</v>
          </cell>
          <cell r="N66">
            <v>0.82210152066133368</v>
          </cell>
          <cell r="O66">
            <v>0.85993982494148125</v>
          </cell>
          <cell r="P66">
            <v>0.79205684782800123</v>
          </cell>
        </row>
        <row r="67">
          <cell r="D67">
            <v>1.11138315358783</v>
          </cell>
          <cell r="E67">
            <v>0.62490740420614266</v>
          </cell>
          <cell r="F67">
            <v>0.71723110968776549</v>
          </cell>
          <cell r="G67">
            <v>0.68190443655330091</v>
          </cell>
          <cell r="H67">
            <v>0.78779907892858203</v>
          </cell>
          <cell r="I67">
            <v>0.7483348170195594</v>
          </cell>
          <cell r="J67">
            <v>0.80821014572096406</v>
          </cell>
          <cell r="K67">
            <v>0.82195751860870603</v>
          </cell>
          <cell r="L67">
            <v>0.82196019123975061</v>
          </cell>
          <cell r="M67">
            <v>0.77792918620174623</v>
          </cell>
          <cell r="N67">
            <v>0.86939248486756893</v>
          </cell>
          <cell r="O67">
            <v>0.80362308794316795</v>
          </cell>
          <cell r="P67">
            <v>0.85127156087323119</v>
          </cell>
        </row>
        <row r="68">
          <cell r="D68">
            <v>1.35084208300285</v>
          </cell>
          <cell r="E68">
            <v>0.59686346829069947</v>
          </cell>
          <cell r="F68">
            <v>0.58909097323731496</v>
          </cell>
          <cell r="G68">
            <v>0.64998161072791427</v>
          </cell>
          <cell r="H68">
            <v>0.62490740420614266</v>
          </cell>
          <cell r="I68">
            <v>0.71723110968776549</v>
          </cell>
          <cell r="J68">
            <v>0.68190443655330091</v>
          </cell>
          <cell r="K68">
            <v>0.77888679113018922</v>
          </cell>
          <cell r="L68">
            <v>0.74031013157514636</v>
          </cell>
          <cell r="M68">
            <v>0.8029957713912268</v>
          </cell>
          <cell r="N68">
            <v>0.82189839055750891</v>
          </cell>
          <cell r="O68">
            <v>0.82504549332518784</v>
          </cell>
          <cell r="P68">
            <v>0.78085577671733997</v>
          </cell>
        </row>
        <row r="69">
          <cell r="D69">
            <v>0.32693917132036199</v>
          </cell>
          <cell r="E69">
            <v>0.64416347007395114</v>
          </cell>
          <cell r="F69">
            <v>0.66352747296212577</v>
          </cell>
          <cell r="G69">
            <v>0.69783957100938321</v>
          </cell>
          <cell r="H69">
            <v>0.59686346829069947</v>
          </cell>
          <cell r="I69">
            <v>0.58909097323731496</v>
          </cell>
          <cell r="J69">
            <v>0.64998161072791427</v>
          </cell>
          <cell r="K69">
            <v>0.63415888166205314</v>
          </cell>
          <cell r="L69">
            <v>0.71767992867318031</v>
          </cell>
          <cell r="M69">
            <v>0.68441572584502453</v>
          </cell>
          <cell r="N69">
            <v>0.77557010571376928</v>
          </cell>
          <cell r="O69">
            <v>0.74223778272050422</v>
          </cell>
          <cell r="P69">
            <v>0.80433867521198299</v>
          </cell>
        </row>
        <row r="70">
          <cell r="D70">
            <v>0.49689907617036499</v>
          </cell>
          <cell r="E70">
            <v>0.47018630492003477</v>
          </cell>
          <cell r="F70">
            <v>0.56333013896001072</v>
          </cell>
          <cell r="G70">
            <v>0.54619892257112468</v>
          </cell>
          <cell r="H70">
            <v>0.64416347007395114</v>
          </cell>
          <cell r="I70">
            <v>0.66352747296212577</v>
          </cell>
          <cell r="J70">
            <v>0.69783957100938321</v>
          </cell>
          <cell r="K70">
            <v>0.60646907643375969</v>
          </cell>
          <cell r="L70">
            <v>0.58386708318106428</v>
          </cell>
          <cell r="M70">
            <v>0.64471905747414426</v>
          </cell>
          <cell r="N70">
            <v>0.63694104311642019</v>
          </cell>
          <cell r="O70">
            <v>0.70944313178150264</v>
          </cell>
          <cell r="P70">
            <v>0.67981180705717004</v>
          </cell>
        </row>
        <row r="71">
          <cell r="D71">
            <v>-0.1329292947581</v>
          </cell>
          <cell r="E71">
            <v>0.31428870517643803</v>
          </cell>
          <cell r="F71">
            <v>0.37956866982846948</v>
          </cell>
          <cell r="G71">
            <v>0.41287286119679201</v>
          </cell>
          <cell r="H71">
            <v>0.47018630492003477</v>
          </cell>
          <cell r="I71">
            <v>0.56333013896001072</v>
          </cell>
          <cell r="J71">
            <v>0.54619892257112468</v>
          </cell>
          <cell r="K71">
            <v>0.63665139157687123</v>
          </cell>
          <cell r="L71">
            <v>0.65628021309571449</v>
          </cell>
          <cell r="M71">
            <v>0.6842194710200693</v>
          </cell>
          <cell r="N71">
            <v>0.60313926872001478</v>
          </cell>
          <cell r="O71">
            <v>0.58589537638640299</v>
          </cell>
          <cell r="P71">
            <v>0.64623705322028968</v>
          </cell>
        </row>
        <row r="72">
          <cell r="D72">
            <v>-0.67733887061276499</v>
          </cell>
          <cell r="E72">
            <v>-0.23995438947281283</v>
          </cell>
          <cell r="F72">
            <v>4.2181366416292172E-2</v>
          </cell>
          <cell r="G72">
            <v>0.22210623406458976</v>
          </cell>
          <cell r="H72">
            <v>0.31428870517643803</v>
          </cell>
          <cell r="I72">
            <v>0.37956866982846948</v>
          </cell>
          <cell r="J72">
            <v>0.41287286119679201</v>
          </cell>
          <cell r="K72">
            <v>0.45898685131441908</v>
          </cell>
          <cell r="L72">
            <v>0.5706646760174432</v>
          </cell>
          <cell r="M72">
            <v>0.55148553554675517</v>
          </cell>
          <cell r="N72">
            <v>0.61984335322405215</v>
          </cell>
          <cell r="O72">
            <v>0.65052465228315248</v>
          </cell>
          <cell r="P72">
            <v>0.68046892314736573</v>
          </cell>
        </row>
        <row r="73">
          <cell r="D73">
            <v>-3.6375947395914201</v>
          </cell>
          <cell r="E73">
            <v>-5.0512173732735907E-2</v>
          </cell>
          <cell r="F73">
            <v>-0.23785981131014577</v>
          </cell>
          <cell r="G73">
            <v>-0.23276929844133676</v>
          </cell>
          <cell r="H73">
            <v>-0.23995438947281283</v>
          </cell>
          <cell r="I73">
            <v>4.2181366416292172E-2</v>
          </cell>
          <cell r="J73">
            <v>0.22210623406458976</v>
          </cell>
          <cell r="K73">
            <v>0.29574656864395749</v>
          </cell>
          <cell r="L73">
            <v>0.38459774765108801</v>
          </cell>
          <cell r="M73">
            <v>0.41861298291434823</v>
          </cell>
          <cell r="N73">
            <v>0.47206088305204524</v>
          </cell>
          <cell r="O73">
            <v>0.54802329042782949</v>
          </cell>
          <cell r="P73">
            <v>0.53005258510018971</v>
          </cell>
        </row>
        <row r="74">
          <cell r="D74">
            <v>-7.3420989869177299E-3</v>
          </cell>
          <cell r="E74">
            <v>0.90709423200330697</v>
          </cell>
          <cell r="F74">
            <v>0.54527203543743696</v>
          </cell>
          <cell r="G74">
            <v>0.20924486089269212</v>
          </cell>
          <cell r="H74">
            <v>-5.0512173732735907E-2</v>
          </cell>
          <cell r="I74">
            <v>-0.23785981131014577</v>
          </cell>
          <cell r="J74">
            <v>-0.23276929844133676</v>
          </cell>
          <cell r="K74">
            <v>-0.16965725161004977</v>
          </cell>
          <cell r="L74">
            <v>9.7343842697479241E-2</v>
          </cell>
          <cell r="M74">
            <v>0.28411632498111727</v>
          </cell>
          <cell r="N74">
            <v>0.29729452182228072</v>
          </cell>
          <cell r="O74">
            <v>0.38556953208826328</v>
          </cell>
          <cell r="P74">
            <v>0.42555191017383276</v>
          </cell>
        </row>
        <row r="75">
          <cell r="D75">
            <v>0.40240765811621099</v>
          </cell>
          <cell r="E75">
            <v>1.1473398178097824</v>
          </cell>
          <cell r="F75">
            <v>1.2278915875327674</v>
          </cell>
          <cell r="G75">
            <v>1.0080275189000145</v>
          </cell>
          <cell r="H75">
            <v>0.90709423200330697</v>
          </cell>
          <cell r="I75">
            <v>0.54527203543743696</v>
          </cell>
          <cell r="J75">
            <v>0.20924486089269212</v>
          </cell>
          <cell r="K75">
            <v>6.3992800731106053E-2</v>
          </cell>
          <cell r="L75">
            <v>-0.17325485389790402</v>
          </cell>
          <cell r="M75">
            <v>-0.1561408695037475</v>
          </cell>
          <cell r="N75">
            <v>-0.11460865418165973</v>
          </cell>
          <cell r="O75">
            <v>9.5983271541183995E-2</v>
          </cell>
          <cell r="P75">
            <v>0.28586989512282002</v>
          </cell>
        </row>
        <row r="76">
          <cell r="D76">
            <v>0.59968281787412503</v>
          </cell>
          <cell r="E76">
            <v>1.066094720057984</v>
          </cell>
          <cell r="F76">
            <v>1.128271577578595</v>
          </cell>
          <cell r="G76">
            <v>1.2203957019265874</v>
          </cell>
          <cell r="H76">
            <v>1.1473398178097824</v>
          </cell>
          <cell r="I76">
            <v>1.2278915875327674</v>
          </cell>
          <cell r="J76">
            <v>1.0080275189000145</v>
          </cell>
          <cell r="K76">
            <v>0.83538944190009545</v>
          </cell>
          <cell r="L76">
            <v>0.40061853297886724</v>
          </cell>
          <cell r="M76">
            <v>0.17173640557463296</v>
          </cell>
          <cell r="N76">
            <v>7.0667554176841535E-2</v>
          </cell>
          <cell r="O76">
            <v>-0.12578732270292892</v>
          </cell>
          <cell r="P76">
            <v>-0.1154267153521266</v>
          </cell>
        </row>
        <row r="77">
          <cell r="D77">
            <v>-0.188570046570291</v>
          </cell>
          <cell r="E77">
            <v>1.0805446456619523</v>
          </cell>
          <cell r="F77">
            <v>0.96424881847762478</v>
          </cell>
          <cell r="G77">
            <v>0.94415328680025901</v>
          </cell>
          <cell r="H77">
            <v>1.066094720057984</v>
          </cell>
          <cell r="I77">
            <v>1.128271577578595</v>
          </cell>
          <cell r="J77">
            <v>1.2203957019265874</v>
          </cell>
          <cell r="K77">
            <v>1.1734939812881375</v>
          </cell>
          <cell r="L77">
            <v>1.2427092832300226</v>
          </cell>
          <cell r="M77">
            <v>1.0547072128489174</v>
          </cell>
          <cell r="N77">
            <v>0.63159471943590151</v>
          </cell>
          <cell r="O77">
            <v>0.40391932798422175</v>
          </cell>
          <cell r="P77">
            <v>0.23484252993090071</v>
          </cell>
        </row>
        <row r="78">
          <cell r="D78">
            <v>0.43360370246450203</v>
          </cell>
          <cell r="E78">
            <v>0.79020413957139324</v>
          </cell>
          <cell r="F78">
            <v>0.83840936790556431</v>
          </cell>
          <cell r="G78">
            <v>0.89594148558558984</v>
          </cell>
          <cell r="H78">
            <v>1.0805446456619523</v>
          </cell>
          <cell r="I78">
            <v>0.96424881847762478</v>
          </cell>
          <cell r="J78">
            <v>0.94415328680025901</v>
          </cell>
          <cell r="K78">
            <v>1.0712679256364848</v>
          </cell>
          <cell r="L78">
            <v>1.1340774353679248</v>
          </cell>
          <cell r="M78">
            <v>1.2327673022830026</v>
          </cell>
          <cell r="N78">
            <v>1.172233030631695</v>
          </cell>
          <cell r="O78">
            <v>0.93632715404184952</v>
          </cell>
          <cell r="P78">
            <v>0.8699787140150177</v>
          </cell>
        </row>
        <row r="79">
          <cell r="D79">
            <v>0.44015482485004798</v>
          </cell>
          <cell r="E79">
            <v>0.77944669863447436</v>
          </cell>
          <cell r="F79">
            <v>0.67003219824017279</v>
          </cell>
          <cell r="G79">
            <v>0.64677316418005215</v>
          </cell>
          <cell r="H79">
            <v>0.79020413957139324</v>
          </cell>
          <cell r="I79">
            <v>0.83840936790556431</v>
          </cell>
          <cell r="J79">
            <v>0.89594148558558984</v>
          </cell>
          <cell r="K79">
            <v>1.064195447588709</v>
          </cell>
          <cell r="L79">
            <v>0.99544547231318736</v>
          </cell>
          <cell r="M79">
            <v>0.96350908469038843</v>
          </cell>
          <cell r="N79">
            <v>1.0730366261662525</v>
          </cell>
          <cell r="O79">
            <v>1.1801316138475626</v>
          </cell>
          <cell r="P79">
            <v>1.2837727661517875</v>
          </cell>
        </row>
        <row r="80">
          <cell r="D80">
            <v>1.1419603013617801</v>
          </cell>
          <cell r="E80">
            <v>0.98828611585944848</v>
          </cell>
          <cell r="F80">
            <v>0.97277335405503351</v>
          </cell>
          <cell r="G80">
            <v>0.88873374815891448</v>
          </cell>
          <cell r="H80">
            <v>0.77944669863447436</v>
          </cell>
          <cell r="I80">
            <v>0.67003219824017279</v>
          </cell>
          <cell r="J80">
            <v>0.64677316418005215</v>
          </cell>
          <cell r="K80">
            <v>0.77996758552160639</v>
          </cell>
          <cell r="L80">
            <v>0.88976123110758909</v>
          </cell>
          <cell r="M80">
            <v>0.94490069799970777</v>
          </cell>
          <cell r="N80">
            <v>1.0947427540091494</v>
          </cell>
          <cell r="O80">
            <v>0.98835506964939401</v>
          </cell>
          <cell r="P80">
            <v>0.96865949531637707</v>
          </cell>
        </row>
        <row r="81">
          <cell r="D81">
            <v>0.57292811870368598</v>
          </cell>
          <cell r="E81">
            <v>0.7846636110331997</v>
          </cell>
          <cell r="F81">
            <v>0.85847053317075017</v>
          </cell>
          <cell r="G81">
            <v>0.93144256071541531</v>
          </cell>
          <cell r="H81">
            <v>0.98828611585944848</v>
          </cell>
          <cell r="I81">
            <v>0.97277335405503351</v>
          </cell>
          <cell r="J81">
            <v>0.88873374815891448</v>
          </cell>
          <cell r="K81">
            <v>0.77488597313039742</v>
          </cell>
          <cell r="L81">
            <v>0.68942990808137672</v>
          </cell>
          <cell r="M81">
            <v>0.65926921818177198</v>
          </cell>
          <cell r="N81">
            <v>0.82602585808194284</v>
          </cell>
          <cell r="O81">
            <v>0.89768932990832306</v>
          </cell>
          <cell r="P81">
            <v>0.94941134556181728</v>
          </cell>
        </row>
        <row r="82">
          <cell r="D82">
            <v>-9.2300598814887294E-2</v>
          </cell>
          <cell r="E82">
            <v>0.36852023968001429</v>
          </cell>
          <cell r="F82">
            <v>0.32487202569656698</v>
          </cell>
          <cell r="G82">
            <v>0.39598107546474004</v>
          </cell>
          <cell r="H82">
            <v>0.7846636110331997</v>
          </cell>
          <cell r="I82">
            <v>0.85847053317075017</v>
          </cell>
          <cell r="J82">
            <v>0.93144256071541531</v>
          </cell>
          <cell r="K82">
            <v>0.99399407459217493</v>
          </cell>
          <cell r="L82">
            <v>0.9881460909179145</v>
          </cell>
          <cell r="M82">
            <v>0.90729706372707575</v>
          </cell>
          <cell r="N82">
            <v>0.79304949283037474</v>
          </cell>
          <cell r="O82">
            <v>0.69076269170199889</v>
          </cell>
          <cell r="P82">
            <v>0.69196274486825327</v>
          </cell>
        </row>
        <row r="83">
          <cell r="D83">
            <v>-9.4715468883066496E-3</v>
          </cell>
          <cell r="E83">
            <v>0.19130578703672724</v>
          </cell>
          <cell r="F83">
            <v>0.26102361889772274</v>
          </cell>
          <cell r="G83">
            <v>0.21769800010217025</v>
          </cell>
          <cell r="H83">
            <v>0.36852023968001429</v>
          </cell>
          <cell r="I83">
            <v>0.32487202569656698</v>
          </cell>
          <cell r="J83">
            <v>0.39598107546474004</v>
          </cell>
          <cell r="K83">
            <v>0.77829527117464203</v>
          </cell>
          <cell r="L83">
            <v>0.85232300314919485</v>
          </cell>
          <cell r="M83">
            <v>0.92377549132083581</v>
          </cell>
          <cell r="N83">
            <v>1.0031004865986588</v>
          </cell>
          <cell r="O83">
            <v>0.99308814421971126</v>
          </cell>
          <cell r="P83">
            <v>0.91115358347476849</v>
          </cell>
        </row>
        <row r="84">
          <cell r="D84">
            <v>-0.61043507746418901</v>
          </cell>
          <cell r="E84">
            <v>0.45430350209218495</v>
          </cell>
          <cell r="F84">
            <v>0.39617998603734578</v>
          </cell>
          <cell r="G84">
            <v>0.42793480448570598</v>
          </cell>
          <cell r="H84">
            <v>0.19130578703672724</v>
          </cell>
          <cell r="I84">
            <v>0.26102361889772274</v>
          </cell>
          <cell r="J84">
            <v>0.21769800010217025</v>
          </cell>
          <cell r="K84">
            <v>0.35421023372488453</v>
          </cell>
          <cell r="L84">
            <v>0.31736632157477551</v>
          </cell>
          <cell r="M84">
            <v>0.39260774123286674</v>
          </cell>
          <cell r="N84">
            <v>0.7747150175790265</v>
          </cell>
          <cell r="O84">
            <v>0.8592133785368623</v>
          </cell>
          <cell r="P84">
            <v>0.93106073270664258</v>
          </cell>
        </row>
        <row r="85">
          <cell r="D85">
            <v>-0.186007744333061</v>
          </cell>
          <cell r="E85">
            <v>0.39044944180104829</v>
          </cell>
          <cell r="F85">
            <v>0.4304149625724375</v>
          </cell>
          <cell r="G85">
            <v>0.41681199573271327</v>
          </cell>
          <cell r="H85">
            <v>0.45430350209218495</v>
          </cell>
          <cell r="I85">
            <v>0.39617998603734578</v>
          </cell>
          <cell r="J85">
            <v>0.42793480448570598</v>
          </cell>
          <cell r="K85">
            <v>0.18456445996024501</v>
          </cell>
          <cell r="L85">
            <v>0.24814430108128877</v>
          </cell>
          <cell r="M85">
            <v>0.195030563161433</v>
          </cell>
          <cell r="N85">
            <v>0.34783479126072847</v>
          </cell>
          <cell r="O85">
            <v>0.30447820298415673</v>
          </cell>
          <cell r="P85">
            <v>0.37863242600277824</v>
          </cell>
        </row>
        <row r="86">
          <cell r="D86">
            <v>4.3552058821383403E-2</v>
          </cell>
          <cell r="E86">
            <v>0.31477329534216547</v>
          </cell>
          <cell r="F86">
            <v>0.26601673838718576</v>
          </cell>
          <cell r="G86">
            <v>0.39699654592022471</v>
          </cell>
          <cell r="H86">
            <v>0.39044944180104829</v>
          </cell>
          <cell r="I86">
            <v>0.4304149625724375</v>
          </cell>
          <cell r="J86">
            <v>0.41681199573271327</v>
          </cell>
          <cell r="K86">
            <v>0.44667503773617873</v>
          </cell>
          <cell r="L86">
            <v>0.39397168482038603</v>
          </cell>
          <cell r="M86">
            <v>0.42414474553508075</v>
          </cell>
          <cell r="N86">
            <v>0.17025140642755576</v>
          </cell>
          <cell r="O86">
            <v>0.25468138900556175</v>
          </cell>
          <cell r="P86">
            <v>0.20064428923116071</v>
          </cell>
        </row>
        <row r="87">
          <cell r="D87">
            <v>-0.44476400433559599</v>
          </cell>
          <cell r="E87">
            <v>0.43888976925156725</v>
          </cell>
          <cell r="F87">
            <v>0.5186449543546785</v>
          </cell>
          <cell r="G87">
            <v>0.41711520454195572</v>
          </cell>
          <cell r="H87">
            <v>0.31477329534216547</v>
          </cell>
          <cell r="I87">
            <v>0.26601673838718576</v>
          </cell>
          <cell r="J87">
            <v>0.39699654592022471</v>
          </cell>
          <cell r="K87">
            <v>0.37315280357959346</v>
          </cell>
          <cell r="L87">
            <v>0.42836301916237529</v>
          </cell>
          <cell r="M87">
            <v>0.41714708715919302</v>
          </cell>
          <cell r="N87">
            <v>0.44563035867635753</v>
          </cell>
          <cell r="O87">
            <v>0.38878257044072578</v>
          </cell>
          <cell r="P87">
            <v>0.43500040953895225</v>
          </cell>
        </row>
        <row r="88">
          <cell r="D88">
            <v>-0.70285005568173597</v>
          </cell>
          <cell r="E88">
            <v>0.4820520277402715</v>
          </cell>
          <cell r="F88">
            <v>0.3481132965692797</v>
          </cell>
          <cell r="G88">
            <v>0.41219130671486726</v>
          </cell>
          <cell r="H88">
            <v>0.43888976925156725</v>
          </cell>
          <cell r="I88">
            <v>0.5186449543546785</v>
          </cell>
          <cell r="J88">
            <v>0.41711520454195572</v>
          </cell>
          <cell r="K88">
            <v>0.29701954321160101</v>
          </cell>
          <cell r="L88">
            <v>0.27382917092141146</v>
          </cell>
          <cell r="M88">
            <v>0.39803888133581877</v>
          </cell>
          <cell r="N88">
            <v>0.37161359255728821</v>
          </cell>
          <cell r="O88">
            <v>0.43057369304700327</v>
          </cell>
          <cell r="P88">
            <v>0.41737969713043921</v>
          </cell>
        </row>
        <row r="89">
          <cell r="D89">
            <v>0.320472549209327</v>
          </cell>
          <cell r="E89">
            <v>0.48107888931750875</v>
          </cell>
          <cell r="F89">
            <v>0.55491609191246938</v>
          </cell>
          <cell r="G89">
            <v>0.47240424578981177</v>
          </cell>
          <cell r="H89">
            <v>0.4820520277402715</v>
          </cell>
          <cell r="I89">
            <v>0.3481132965692797</v>
          </cell>
          <cell r="J89">
            <v>0.41219130671486726</v>
          </cell>
          <cell r="K89">
            <v>0.40703007749494274</v>
          </cell>
          <cell r="L89">
            <v>0.52688117699126569</v>
          </cell>
          <cell r="M89">
            <v>0.42287284249834123</v>
          </cell>
          <cell r="N89">
            <v>0.30777889829558902</v>
          </cell>
          <cell r="O89">
            <v>0.29355557107530073</v>
          </cell>
          <cell r="P89">
            <v>0.42060550491725002</v>
          </cell>
        </row>
        <row r="90">
          <cell r="D90">
            <v>-0.16733685555489999</v>
          </cell>
          <cell r="E90">
            <v>0.5890292430209163</v>
          </cell>
          <cell r="F90">
            <v>0.51841391602718279</v>
          </cell>
          <cell r="G90">
            <v>0.53444454029725197</v>
          </cell>
          <cell r="H90">
            <v>0.48107888931750875</v>
          </cell>
          <cell r="I90">
            <v>0.55491609191246938</v>
          </cell>
          <cell r="J90">
            <v>0.47240424578981177</v>
          </cell>
          <cell r="K90">
            <v>0.43159280297138047</v>
          </cell>
          <cell r="L90">
            <v>0.35507786657701379</v>
          </cell>
          <cell r="M90">
            <v>0.42072279795259976</v>
          </cell>
          <cell r="N90">
            <v>0.41243286701053672</v>
          </cell>
          <cell r="O90">
            <v>0.5355833289135985</v>
          </cell>
          <cell r="P90">
            <v>0.44157960728712098</v>
          </cell>
        </row>
        <row r="91">
          <cell r="D91">
            <v>0.60601696002269301</v>
          </cell>
          <cell r="E91">
            <v>0.8004494342765498</v>
          </cell>
          <cell r="F91">
            <v>0.74632718667019127</v>
          </cell>
          <cell r="G91">
            <v>0.71722519588573874</v>
          </cell>
          <cell r="H91">
            <v>0.5890292430209163</v>
          </cell>
          <cell r="I91">
            <v>0.51841391602718279</v>
          </cell>
          <cell r="J91">
            <v>0.53444454029725197</v>
          </cell>
          <cell r="K91">
            <v>0.46793769158526149</v>
          </cell>
          <cell r="L91">
            <v>0.58392404273491905</v>
          </cell>
          <cell r="M91">
            <v>0.49316826380775125</v>
          </cell>
          <cell r="N91">
            <v>0.44520853324442622</v>
          </cell>
          <cell r="O91">
            <v>0.35920150372623827</v>
          </cell>
          <cell r="P91">
            <v>0.42897260602446102</v>
          </cell>
        </row>
        <row r="92">
          <cell r="D92">
            <v>0.62676669272239105</v>
          </cell>
          <cell r="E92">
            <v>0.77181094122203076</v>
          </cell>
          <cell r="F92">
            <v>0.78400916568032697</v>
          </cell>
          <cell r="G92">
            <v>0.74367913917051931</v>
          </cell>
          <cell r="H92">
            <v>0.8004494342765498</v>
          </cell>
          <cell r="I92">
            <v>0.74632718667019127</v>
          </cell>
          <cell r="J92">
            <v>0.71722519588573874</v>
          </cell>
          <cell r="K92">
            <v>0.56748701699792103</v>
          </cell>
          <cell r="L92">
            <v>0.51626147833838276</v>
          </cell>
          <cell r="M92">
            <v>0.53305157358728306</v>
          </cell>
          <cell r="N92">
            <v>0.46921649947220057</v>
          </cell>
          <cell r="O92">
            <v>0.59438226736375532</v>
          </cell>
          <cell r="P92">
            <v>0.50597009376990154</v>
          </cell>
        </row>
        <row r="93">
          <cell r="D93">
            <v>-0.113719933782797</v>
          </cell>
          <cell r="E93">
            <v>0.6693687855556365</v>
          </cell>
          <cell r="F93">
            <v>0.63386233560096183</v>
          </cell>
          <cell r="G93">
            <v>0.67846871844583267</v>
          </cell>
          <cell r="H93">
            <v>0.77181094122203076</v>
          </cell>
          <cell r="I93">
            <v>0.78400916568032697</v>
          </cell>
          <cell r="J93">
            <v>0.74367913917051931</v>
          </cell>
          <cell r="K93">
            <v>0.7996641762085781</v>
          </cell>
          <cell r="L93">
            <v>0.75202314232678447</v>
          </cell>
          <cell r="M93">
            <v>0.71707580394580228</v>
          </cell>
          <cell r="N93">
            <v>0.56717773289207452</v>
          </cell>
          <cell r="O93">
            <v>0.53527752731738598</v>
          </cell>
          <cell r="P93">
            <v>0.56834110136267046</v>
          </cell>
        </row>
        <row r="94">
          <cell r="D94">
            <v>0.59574012409147103</v>
          </cell>
          <cell r="E94">
            <v>0.57532868946816051</v>
          </cell>
          <cell r="F94">
            <v>0.63018365428239831</v>
          </cell>
          <cell r="G94">
            <v>0.56789957676680924</v>
          </cell>
          <cell r="H94">
            <v>0.6693687855556365</v>
          </cell>
          <cell r="I94">
            <v>0.63386233560096183</v>
          </cell>
          <cell r="J94">
            <v>0.67846871844583267</v>
          </cell>
          <cell r="K94">
            <v>0.77072747360019567</v>
          </cell>
          <cell r="L94">
            <v>0.78143669913880442</v>
          </cell>
          <cell r="M94">
            <v>0.74004520811093422</v>
          </cell>
          <cell r="N94">
            <v>0.81798711897521525</v>
          </cell>
          <cell r="O94">
            <v>0.75407262609509751</v>
          </cell>
          <cell r="P94">
            <v>0.720558116430981</v>
          </cell>
        </row>
        <row r="95">
          <cell r="D95">
            <v>0.259044519513907</v>
          </cell>
          <cell r="E95">
            <v>0.66221872761150524</v>
          </cell>
          <cell r="F95">
            <v>0.7208260445082455</v>
          </cell>
          <cell r="G95">
            <v>0.67947403232462178</v>
          </cell>
          <cell r="H95">
            <v>0.57532868946816051</v>
          </cell>
          <cell r="I95">
            <v>0.63018365428239831</v>
          </cell>
          <cell r="J95">
            <v>0.56789957676680924</v>
          </cell>
          <cell r="K95">
            <v>0.66422206019348728</v>
          </cell>
          <cell r="L95">
            <v>0.63547041113608982</v>
          </cell>
          <cell r="M95">
            <v>0.68063554164975704</v>
          </cell>
          <cell r="N95">
            <v>0.76925909729879627</v>
          </cell>
          <cell r="O95">
            <v>0.79136413989966148</v>
          </cell>
          <cell r="P95">
            <v>0.74958041051041446</v>
          </cell>
        </row>
        <row r="96">
          <cell r="D96">
            <v>0.90257831103546204</v>
          </cell>
          <cell r="E96">
            <v>0.53042778347082875</v>
          </cell>
          <cell r="F96">
            <v>0.45388823888228746</v>
          </cell>
          <cell r="G96">
            <v>0.48752398766669375</v>
          </cell>
          <cell r="H96">
            <v>0.66221872761150524</v>
          </cell>
          <cell r="I96">
            <v>0.7208260445082455</v>
          </cell>
          <cell r="J96">
            <v>0.67947403232462178</v>
          </cell>
          <cell r="K96">
            <v>0.57373015879075318</v>
          </cell>
          <cell r="L96">
            <v>0.6453142768379424</v>
          </cell>
          <cell r="M96">
            <v>0.58299854901461079</v>
          </cell>
          <cell r="N96">
            <v>0.66429303305529031</v>
          </cell>
          <cell r="O96">
            <v>0.63430402150412823</v>
          </cell>
          <cell r="P96">
            <v>0.68146431685308007</v>
          </cell>
        </row>
        <row r="97">
          <cell r="D97">
            <v>0.55454517753279498</v>
          </cell>
          <cell r="E97">
            <v>0.63234100528568427</v>
          </cell>
          <cell r="F97">
            <v>0.58530633887382666</v>
          </cell>
          <cell r="G97">
            <v>0.5357203580069283</v>
          </cell>
          <cell r="H97">
            <v>0.53042778347082875</v>
          </cell>
          <cell r="I97">
            <v>0.45388823888228746</v>
          </cell>
          <cell r="J97">
            <v>0.48752398766669375</v>
          </cell>
          <cell r="K97">
            <v>0.66111607070726031</v>
          </cell>
          <cell r="L97">
            <v>0.72517899172089295</v>
          </cell>
          <cell r="M97">
            <v>0.68085821434322469</v>
          </cell>
          <cell r="N97">
            <v>0.58827529867254458</v>
          </cell>
          <cell r="O97">
            <v>0.64588729098604192</v>
          </cell>
          <cell r="P97">
            <v>0.58407477157632426</v>
          </cell>
        </row>
        <row r="98">
          <cell r="D98">
            <v>0.309207293024372</v>
          </cell>
          <cell r="E98">
            <v>0.81952245547017899</v>
          </cell>
          <cell r="F98">
            <v>0.94527423075541805</v>
          </cell>
          <cell r="G98">
            <v>0.81984591594493317</v>
          </cell>
          <cell r="H98">
            <v>0.63234100528568427</v>
          </cell>
          <cell r="I98">
            <v>0.58530633887382666</v>
          </cell>
          <cell r="J98">
            <v>0.5357203580069283</v>
          </cell>
          <cell r="K98">
            <v>0.53107217800426176</v>
          </cell>
          <cell r="L98">
            <v>0.452607889685676</v>
          </cell>
          <cell r="M98">
            <v>0.47993302320787146</v>
          </cell>
          <cell r="N98">
            <v>0.66411737793667291</v>
          </cell>
          <cell r="O98">
            <v>0.73495859765117977</v>
          </cell>
          <cell r="P98">
            <v>0.69058340462961976</v>
          </cell>
        </row>
        <row r="99">
          <cell r="D99">
            <v>0.37418516568656901</v>
          </cell>
          <cell r="E99">
            <v>0.51430481669315753</v>
          </cell>
          <cell r="F99">
            <v>0.45222001814512325</v>
          </cell>
          <cell r="G99">
            <v>0.55889396625821375</v>
          </cell>
          <cell r="H99">
            <v>0.81952245547017899</v>
          </cell>
          <cell r="I99">
            <v>0.94527423075541805</v>
          </cell>
          <cell r="J99">
            <v>0.81984591594493317</v>
          </cell>
          <cell r="K99">
            <v>0.62662191038809123</v>
          </cell>
          <cell r="L99">
            <v>0.58783246213786189</v>
          </cell>
          <cell r="M99">
            <v>0.52621267804530902</v>
          </cell>
          <cell r="N99">
            <v>0.53582682868316578</v>
          </cell>
          <cell r="O99">
            <v>0.45528592972410575</v>
          </cell>
          <cell r="P99">
            <v>0.48047649804847004</v>
          </cell>
        </row>
        <row r="100">
          <cell r="D100">
            <v>6.1265303792445998E-2</v>
          </cell>
          <cell r="E100">
            <v>0.51660345166354182</v>
          </cell>
          <cell r="F100">
            <v>0.58175059297488096</v>
          </cell>
          <cell r="G100">
            <v>0.54709017574895802</v>
          </cell>
          <cell r="H100">
            <v>0.51430481669315753</v>
          </cell>
          <cell r="I100">
            <v>0.45222001814512325</v>
          </cell>
          <cell r="J100">
            <v>0.55889396625821375</v>
          </cell>
          <cell r="K100">
            <v>0.82386339196707625</v>
          </cell>
          <cell r="L100">
            <v>0.94904570749286776</v>
          </cell>
          <cell r="M100">
            <v>0.82417053314724753</v>
          </cell>
          <cell r="N100">
            <v>0.62616263321790666</v>
          </cell>
          <cell r="O100">
            <v>0.60054592632364323</v>
          </cell>
          <cell r="P100">
            <v>0.5279665529411437</v>
          </cell>
        </row>
        <row r="101">
          <cell r="D101">
            <v>0.93683022108965697</v>
          </cell>
          <cell r="E101">
            <v>0.64572107876688523</v>
          </cell>
          <cell r="F101">
            <v>0.48661320370326872</v>
          </cell>
          <cell r="G101">
            <v>0.48420472259933023</v>
          </cell>
          <cell r="H101">
            <v>0.51660345166354182</v>
          </cell>
          <cell r="I101">
            <v>0.58175059297488096</v>
          </cell>
          <cell r="J101">
            <v>0.54709017574895802</v>
          </cell>
          <cell r="K101">
            <v>0.5022915994090954</v>
          </cell>
          <cell r="L101">
            <v>0.45481274393996424</v>
          </cell>
          <cell r="M101">
            <v>0.56302117617869474</v>
          </cell>
          <cell r="N101">
            <v>0.82312652158464705</v>
          </cell>
          <cell r="O101">
            <v>0.9489035203366083</v>
          </cell>
          <cell r="P101">
            <v>0.81972447032571905</v>
          </cell>
        </row>
        <row r="102">
          <cell r="D102">
            <v>0.19328760685493099</v>
          </cell>
          <cell r="E102">
            <v>0.71676244650554422</v>
          </cell>
          <cell r="F102">
            <v>0.76397716838193552</v>
          </cell>
          <cell r="G102">
            <v>0.72260435892371544</v>
          </cell>
          <cell r="H102">
            <v>0.64572107876688523</v>
          </cell>
          <cell r="I102">
            <v>0.48661320370326872</v>
          </cell>
          <cell r="J102">
            <v>0.48420472259933023</v>
          </cell>
          <cell r="K102">
            <v>0.50704539429323758</v>
          </cell>
          <cell r="L102">
            <v>0.5866134973365722</v>
          </cell>
          <cell r="M102">
            <v>0.55125420698911531</v>
          </cell>
          <cell r="N102">
            <v>0.50295928878967078</v>
          </cell>
          <cell r="O102">
            <v>0.45044288510468727</v>
          </cell>
          <cell r="P102">
            <v>0.55592632430746325</v>
          </cell>
        </row>
        <row r="103">
          <cell r="D103">
            <v>1.0711516464441599</v>
          </cell>
          <cell r="E103">
            <v>0.65147507036145447</v>
          </cell>
          <cell r="F103">
            <v>0.60618145643109356</v>
          </cell>
          <cell r="G103">
            <v>0.57982466914637532</v>
          </cell>
          <cell r="H103">
            <v>0.71676244650554422</v>
          </cell>
          <cell r="I103">
            <v>0.76397716838193552</v>
          </cell>
          <cell r="J103">
            <v>0.72260435892371544</v>
          </cell>
          <cell r="K103">
            <v>0.65900131688834651</v>
          </cell>
          <cell r="L103">
            <v>0.48892641934325554</v>
          </cell>
          <cell r="M103">
            <v>0.49375441181589624</v>
          </cell>
          <cell r="N103">
            <v>0.51300698627469532</v>
          </cell>
          <cell r="O103">
            <v>0.59441334893247277</v>
          </cell>
          <cell r="P103">
            <v>0.55610023784097518</v>
          </cell>
        </row>
        <row r="104">
          <cell r="D104">
            <v>0.75902547438193602</v>
          </cell>
          <cell r="E104">
            <v>0.68682920469134656</v>
          </cell>
          <cell r="F104">
            <v>0.69718047301569785</v>
          </cell>
          <cell r="G104">
            <v>0.68433414468860554</v>
          </cell>
          <cell r="H104">
            <v>0.65147507036145447</v>
          </cell>
          <cell r="I104">
            <v>0.60618145643109356</v>
          </cell>
          <cell r="J104">
            <v>0.57982466914637532</v>
          </cell>
          <cell r="K104">
            <v>0.70977152946952826</v>
          </cell>
          <cell r="L104">
            <v>0.7605939819152252</v>
          </cell>
          <cell r="M104">
            <v>0.71732344078291699</v>
          </cell>
          <cell r="N104">
            <v>0.66634001447956848</v>
          </cell>
          <cell r="O104">
            <v>0.48756122438878752</v>
          </cell>
          <cell r="P104">
            <v>0.4944500871298862</v>
          </cell>
        </row>
        <row r="105">
          <cell r="D105">
            <v>0.49576519729743801</v>
          </cell>
          <cell r="E105">
            <v>0.6951712507252773</v>
          </cell>
          <cell r="F105">
            <v>0.74616555469217372</v>
          </cell>
          <cell r="G105">
            <v>0.70913391748344545</v>
          </cell>
          <cell r="H105">
            <v>0.68682920469134656</v>
          </cell>
          <cell r="I105">
            <v>0.69718047301569785</v>
          </cell>
          <cell r="J105">
            <v>0.68433414468860554</v>
          </cell>
          <cell r="K105">
            <v>0.65971278044790427</v>
          </cell>
          <cell r="L105">
            <v>0.61145644576463376</v>
          </cell>
          <cell r="M105">
            <v>0.58570909800939297</v>
          </cell>
          <cell r="N105">
            <v>0.70532559243399606</v>
          </cell>
          <cell r="O105">
            <v>0.7560086558204171</v>
          </cell>
          <cell r="P105">
            <v>0.7137562295915485</v>
          </cell>
        </row>
        <row r="106">
          <cell r="D106">
            <v>0.86808223327761203</v>
          </cell>
          <cell r="E106">
            <v>0.61028412705782942</v>
          </cell>
          <cell r="F106">
            <v>0.50513172306040144</v>
          </cell>
          <cell r="G106">
            <v>0.56560776909408594</v>
          </cell>
          <cell r="H106">
            <v>0.6951712507252773</v>
          </cell>
          <cell r="I106">
            <v>0.74616555469217372</v>
          </cell>
          <cell r="J106">
            <v>0.70913391748344545</v>
          </cell>
          <cell r="K106">
            <v>0.6890332009713529</v>
          </cell>
          <cell r="L106">
            <v>0.69282339332920806</v>
          </cell>
          <cell r="M106">
            <v>0.68052682374075857</v>
          </cell>
          <cell r="N106">
            <v>0.66760641259680842</v>
          </cell>
          <cell r="O106">
            <v>0.61314159239553978</v>
          </cell>
          <cell r="P106">
            <v>0.58889603426619619</v>
          </cell>
        </row>
        <row r="107">
          <cell r="D107">
            <v>0.79530623314454396</v>
          </cell>
          <cell r="E107">
            <v>0.70956851334938031</v>
          </cell>
          <cell r="F107">
            <v>0.67813256029951852</v>
          </cell>
          <cell r="G107">
            <v>0.59099856455248301</v>
          </cell>
          <cell r="H107">
            <v>0.61028412705782942</v>
          </cell>
          <cell r="I107">
            <v>0.50513172306040144</v>
          </cell>
          <cell r="J107">
            <v>0.56560776909408594</v>
          </cell>
          <cell r="K107">
            <v>0.68943503901651704</v>
          </cell>
          <cell r="L107">
            <v>0.74586665409724429</v>
          </cell>
          <cell r="M107">
            <v>0.70792609923822447</v>
          </cell>
          <cell r="N107">
            <v>0.6838717623324041</v>
          </cell>
          <cell r="O107">
            <v>0.69583175710724976</v>
          </cell>
          <cell r="P107">
            <v>0.68269729114721778</v>
          </cell>
        </row>
        <row r="108">
          <cell r="D108">
            <v>0.88103407547919199</v>
          </cell>
          <cell r="E108">
            <v>0.79981644303508903</v>
          </cell>
          <cell r="F108">
            <v>0.78515184650235847</v>
          </cell>
          <cell r="G108">
            <v>0.81614940612051545</v>
          </cell>
          <cell r="H108">
            <v>0.70956851334938031</v>
          </cell>
          <cell r="I108">
            <v>0.67813256029951852</v>
          </cell>
          <cell r="J108">
            <v>0.59099856455248301</v>
          </cell>
          <cell r="K108">
            <v>0.61409180787712603</v>
          </cell>
          <cell r="L108">
            <v>0.50808588451509273</v>
          </cell>
          <cell r="M108">
            <v>0.56864733890346153</v>
          </cell>
          <cell r="N108">
            <v>0.68962412742019197</v>
          </cell>
          <cell r="O108">
            <v>0.74295395337243009</v>
          </cell>
          <cell r="P108">
            <v>0.70260485361407321</v>
          </cell>
        </row>
        <row r="109">
          <cell r="D109">
            <v>0.58758113988996996</v>
          </cell>
          <cell r="E109">
            <v>0.55845998536596952</v>
          </cell>
          <cell r="F109">
            <v>0.5922520525407613</v>
          </cell>
          <cell r="G109">
            <v>0.59188823432650883</v>
          </cell>
          <cell r="H109">
            <v>0.79981644303508903</v>
          </cell>
          <cell r="I109">
            <v>0.78515184650235847</v>
          </cell>
          <cell r="J109">
            <v>0.81614940612051545</v>
          </cell>
          <cell r="K109">
            <v>0.71383215809371825</v>
          </cell>
          <cell r="L109">
            <v>0.67701299024976247</v>
          </cell>
          <cell r="M109">
            <v>0.58921441161529531</v>
          </cell>
          <cell r="N109">
            <v>0.61735563944711325</v>
          </cell>
          <cell r="O109">
            <v>0.50585967587578973</v>
          </cell>
          <cell r="P109">
            <v>0.56564968645335645</v>
          </cell>
        </row>
        <row r="110">
          <cell r="D110">
            <v>0.69917349274266605</v>
          </cell>
          <cell r="E110">
            <v>0.39872933435025198</v>
          </cell>
          <cell r="F110">
            <v>0.44039740590941873</v>
          </cell>
          <cell r="G110">
            <v>0.48168733754738874</v>
          </cell>
          <cell r="H110">
            <v>0.55845998536596952</v>
          </cell>
          <cell r="I110">
            <v>0.5922520525407613</v>
          </cell>
          <cell r="J110">
            <v>0.59188823432650883</v>
          </cell>
          <cell r="K110">
            <v>0.80177669479940494</v>
          </cell>
          <cell r="L110">
            <v>0.78378281326200572</v>
          </cell>
          <cell r="M110">
            <v>0.81403912371812304</v>
          </cell>
          <cell r="N110">
            <v>0.71316177573157979</v>
          </cell>
          <cell r="O110">
            <v>0.68085701600020754</v>
          </cell>
          <cell r="P110">
            <v>0.59090952987338052</v>
          </cell>
        </row>
        <row r="111">
          <cell r="D111">
            <v>0.150300091634925</v>
          </cell>
          <cell r="E111">
            <v>0.44818284462976377</v>
          </cell>
          <cell r="F111">
            <v>0.42432403241115857</v>
          </cell>
          <cell r="G111">
            <v>0.45763541516041872</v>
          </cell>
          <cell r="H111">
            <v>0.39872933435025198</v>
          </cell>
          <cell r="I111">
            <v>0.44039740590941873</v>
          </cell>
          <cell r="J111">
            <v>0.48168733754738874</v>
          </cell>
          <cell r="K111">
            <v>0.55192130194258326</v>
          </cell>
          <cell r="L111">
            <v>0.58877588900031674</v>
          </cell>
          <cell r="M111">
            <v>0.58582137703884374</v>
          </cell>
          <cell r="N111">
            <v>0.80104743367244802</v>
          </cell>
          <cell r="O111">
            <v>0.78138088405554873</v>
          </cell>
          <cell r="P111">
            <v>0.81102491199426452</v>
          </cell>
        </row>
        <row r="112">
          <cell r="D112">
            <v>0.54401888721429303</v>
          </cell>
          <cell r="E112">
            <v>0.37702713028907525</v>
          </cell>
          <cell r="F112">
            <v>0.41521932676103473</v>
          </cell>
          <cell r="G112">
            <v>0.367619072231956</v>
          </cell>
          <cell r="H112">
            <v>0.44818284462976377</v>
          </cell>
          <cell r="I112">
            <v>0.42432403241115857</v>
          </cell>
          <cell r="J112">
            <v>0.45763541516041872</v>
          </cell>
          <cell r="K112">
            <v>0.39975633322834675</v>
          </cell>
          <cell r="L112">
            <v>0.44390753242722503</v>
          </cell>
          <cell r="M112">
            <v>0.48373538933416049</v>
          </cell>
          <cell r="N112">
            <v>0.55020420777745127</v>
          </cell>
          <cell r="O112">
            <v>0.58326303656723666</v>
          </cell>
          <cell r="P112">
            <v>0.58190952367961679</v>
          </cell>
        </row>
        <row r="113">
          <cell r="E113">
            <v>0.49275282438235551</v>
          </cell>
          <cell r="F113">
            <v>0.46259973446053004</v>
          </cell>
          <cell r="G113">
            <v>0.38755776677681925</v>
          </cell>
          <cell r="H113">
            <v>0.37702713028907525</v>
          </cell>
          <cell r="I113">
            <v>0.41521932676103473</v>
          </cell>
          <cell r="J113">
            <v>0.367619072231956</v>
          </cell>
          <cell r="K113">
            <v>0.44590413653754596</v>
          </cell>
          <cell r="L113">
            <v>0.42304394889400476</v>
          </cell>
          <cell r="M113">
            <v>0.45697440284795249</v>
          </cell>
          <cell r="N113">
            <v>0.40291145620259128</v>
          </cell>
          <cell r="O113">
            <v>0.44042218015416223</v>
          </cell>
          <cell r="P113">
            <v>0.48093395965202301</v>
          </cell>
        </row>
        <row r="114">
          <cell r="E114">
            <v>0.68057943661678189</v>
          </cell>
          <cell r="F114">
            <v>0.63411942753475281</v>
          </cell>
          <cell r="G114">
            <v>0.69671702695840543</v>
          </cell>
          <cell r="H114">
            <v>0.49275282438235551</v>
          </cell>
          <cell r="I114">
            <v>0.46259973446053004</v>
          </cell>
          <cell r="J114">
            <v>0.38755776677681925</v>
          </cell>
          <cell r="K114">
            <v>0.37847549301389599</v>
          </cell>
          <cell r="L114">
            <v>0.41686537861129774</v>
          </cell>
          <cell r="M114">
            <v>0.37043574019534403</v>
          </cell>
          <cell r="N114">
            <v>0.44507281545081051</v>
          </cell>
          <cell r="O114">
            <v>0.42738014229483623</v>
          </cell>
          <cell r="P114">
            <v>0.46486466635982299</v>
          </cell>
        </row>
        <row r="115">
          <cell r="E115">
            <v>0.60479623821617079</v>
          </cell>
          <cell r="F115">
            <v>0.54062458546254533</v>
          </cell>
          <cell r="G115">
            <v>0.54028004174625699</v>
          </cell>
          <cell r="H115">
            <v>0.68057943661678189</v>
          </cell>
          <cell r="I115">
            <v>0.63411942753475281</v>
          </cell>
          <cell r="J115">
            <v>0.69671702695840543</v>
          </cell>
          <cell r="K115">
            <v>0.49190785652539248</v>
          </cell>
          <cell r="L115">
            <v>0.461197462374487</v>
          </cell>
          <cell r="M115">
            <v>0.38703488243905593</v>
          </cell>
          <cell r="N115">
            <v>0.37972211634587927</v>
          </cell>
          <cell r="O115">
            <v>0.41482155076678801</v>
          </cell>
          <cell r="P115">
            <v>0.36790546039053945</v>
          </cell>
        </row>
        <row r="116">
          <cell r="H116">
            <v>0.60479623821617079</v>
          </cell>
          <cell r="I116">
            <v>0.54062458546254533</v>
          </cell>
          <cell r="J116">
            <v>0.54028004174625699</v>
          </cell>
          <cell r="K116">
            <v>0.68238787519941213</v>
          </cell>
          <cell r="L116">
            <v>0.63251295330283008</v>
          </cell>
          <cell r="M116">
            <v>0.69477865318493826</v>
          </cell>
          <cell r="N116">
            <v>0.49582572658524199</v>
          </cell>
          <cell r="O116">
            <v>0.46490111709519727</v>
          </cell>
          <cell r="P116">
            <v>0.39124817740143697</v>
          </cell>
        </row>
        <row r="117">
          <cell r="K117">
            <v>0.60228881446283333</v>
          </cell>
          <cell r="L117">
            <v>0.53956765466194423</v>
          </cell>
          <cell r="M117">
            <v>0.53926924541223598</v>
          </cell>
          <cell r="N117">
            <v>0.68288785434771648</v>
          </cell>
          <cell r="O117">
            <v>0.63472005917540342</v>
          </cell>
          <cell r="P117">
            <v>0.69659686539419352</v>
          </cell>
        </row>
        <row r="118">
          <cell r="N118">
            <v>0.60264229384509704</v>
          </cell>
          <cell r="O118">
            <v>0.54180234845254127</v>
          </cell>
          <cell r="P118">
            <v>0.54291097611086003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  <sheetName val="2"/>
      <sheetName val="3"/>
      <sheetName val="4"/>
      <sheetName val="5"/>
    </sheetNames>
    <sheetDataSet>
      <sheetData sheetId="0">
        <row r="2">
          <cell r="D2">
            <v>1.1651948157782099</v>
          </cell>
          <cell r="E2">
            <v>0.79149745341835775</v>
          </cell>
          <cell r="F2">
            <v>0.89017244013013974</v>
          </cell>
          <cell r="G2">
            <v>0.91553058473827198</v>
          </cell>
        </row>
        <row r="3">
          <cell r="D3">
            <v>0.408031217876825</v>
          </cell>
          <cell r="E3">
            <v>0.69032877536904547</v>
          </cell>
          <cell r="F3">
            <v>0.77456878878834057</v>
          </cell>
          <cell r="G3">
            <v>0.80248302169127028</v>
          </cell>
          <cell r="H3">
            <v>0.79149745341835775</v>
          </cell>
          <cell r="I3">
            <v>0.89017244013013974</v>
          </cell>
          <cell r="J3">
            <v>0.91553058473827198</v>
          </cell>
        </row>
        <row r="4">
          <cell r="D4">
            <v>1.1032288562780901</v>
          </cell>
          <cell r="E4">
            <v>0.72486036542559906</v>
          </cell>
          <cell r="F4">
            <v>0.6919108663578053</v>
          </cell>
          <cell r="G4">
            <v>0.706571397245085</v>
          </cell>
          <cell r="H4">
            <v>0.69032877536904547</v>
          </cell>
          <cell r="I4">
            <v>0.77456878878834057</v>
          </cell>
          <cell r="J4">
            <v>0.80248302169127028</v>
          </cell>
          <cell r="K4">
            <v>0.76718468679600671</v>
          </cell>
          <cell r="L4">
            <v>0.81230052924424978</v>
          </cell>
          <cell r="M4">
            <v>0.8511701180830975</v>
          </cell>
        </row>
        <row r="5">
          <cell r="D5">
            <v>0.70520576018928705</v>
          </cell>
          <cell r="E5">
            <v>0.83739564392364307</v>
          </cell>
          <cell r="F5">
            <v>0.88952254264784103</v>
          </cell>
          <cell r="G5">
            <v>0.87196185666592929</v>
          </cell>
          <cell r="H5">
            <v>0.72486036542559906</v>
          </cell>
          <cell r="I5">
            <v>0.6919108663578053</v>
          </cell>
          <cell r="J5">
            <v>0.706571397245085</v>
          </cell>
          <cell r="K5">
            <v>0.70878288360225161</v>
          </cell>
          <cell r="L5">
            <v>0.74008154988659702</v>
          </cell>
          <cell r="M5">
            <v>0.77523356960326906</v>
          </cell>
          <cell r="N5">
            <v>0.76519681995464506</v>
          </cell>
          <cell r="O5">
            <v>0.806486227260934</v>
          </cell>
          <cell r="P5">
            <v>0.85906259132947449</v>
          </cell>
        </row>
        <row r="6">
          <cell r="D6">
            <v>-0.92321267760926395</v>
          </cell>
          <cell r="E6">
            <v>0.82468976380228998</v>
          </cell>
          <cell r="F6">
            <v>0.99258712013199701</v>
          </cell>
          <cell r="G6">
            <v>0.92680764439806052</v>
          </cell>
          <cell r="H6">
            <v>0.83739564392364307</v>
          </cell>
          <cell r="I6">
            <v>0.88952254264784103</v>
          </cell>
          <cell r="J6">
            <v>0.87196185666592929</v>
          </cell>
          <cell r="K6">
            <v>0.71249007823925048</v>
          </cell>
          <cell r="L6">
            <v>0.70761294096064775</v>
          </cell>
          <cell r="M6">
            <v>0.72974532499818801</v>
          </cell>
          <cell r="N6">
            <v>0.67858853831182508</v>
          </cell>
          <cell r="O6">
            <v>0.84111953498766046</v>
          </cell>
          <cell r="P6">
            <v>0.83313150467541619</v>
          </cell>
        </row>
        <row r="7">
          <cell r="D7">
            <v>0.30374778889967802</v>
          </cell>
          <cell r="E7">
            <v>0.69293336225162705</v>
          </cell>
          <cell r="F7">
            <v>0.80069621966502214</v>
          </cell>
          <cell r="G7">
            <v>0.75982622269804745</v>
          </cell>
          <cell r="H7">
            <v>0.82468976380228998</v>
          </cell>
          <cell r="I7">
            <v>0.99258712013199701</v>
          </cell>
          <cell r="J7">
            <v>0.92680764439806052</v>
          </cell>
          <cell r="K7">
            <v>0.83803264628893148</v>
          </cell>
          <cell r="L7">
            <v>0.87002785511764702</v>
          </cell>
          <cell r="M7">
            <v>0.85949800001527299</v>
          </cell>
          <cell r="N7">
            <v>0.72185815342993309</v>
          </cell>
          <cell r="O7">
            <v>0.68431302282096051</v>
          </cell>
          <cell r="P7">
            <v>0.6990761561714125</v>
          </cell>
        </row>
        <row r="8">
          <cell r="D8">
            <v>0.375997005557416</v>
          </cell>
          <cell r="E8">
            <v>0.46753094312728394</v>
          </cell>
          <cell r="F8">
            <v>0.46311427476748052</v>
          </cell>
          <cell r="G8">
            <v>0.56775500135590073</v>
          </cell>
          <cell r="H8">
            <v>0.69293336225162705</v>
          </cell>
          <cell r="I8">
            <v>0.80069621966502214</v>
          </cell>
          <cell r="J8">
            <v>0.75982622269804745</v>
          </cell>
          <cell r="K8">
            <v>0.94918595280457518</v>
          </cell>
          <cell r="L8">
            <v>0.9966412404577033</v>
          </cell>
          <cell r="M8">
            <v>0.93185928357671655</v>
          </cell>
          <cell r="N8">
            <v>0.80644823652769426</v>
          </cell>
          <cell r="O8">
            <v>0.90966489074919366</v>
          </cell>
          <cell r="P8">
            <v>0.89621860223098571</v>
          </cell>
        </row>
        <row r="9">
          <cell r="D9">
            <v>0.61402352801334104</v>
          </cell>
          <cell r="E9">
            <v>0.46692424466267823</v>
          </cell>
          <cell r="F9">
            <v>0.45141697925444468</v>
          </cell>
          <cell r="G9">
            <v>0.48604117335203545</v>
          </cell>
          <cell r="H9">
            <v>0.46753094312728394</v>
          </cell>
          <cell r="I9">
            <v>0.46311427476748052</v>
          </cell>
          <cell r="J9">
            <v>0.56775500135590073</v>
          </cell>
          <cell r="K9">
            <v>0.73432676887092341</v>
          </cell>
          <cell r="L9">
            <v>0.91887238928728199</v>
          </cell>
          <cell r="M9">
            <v>0.89601800275212651</v>
          </cell>
          <cell r="N9">
            <v>0.9516645280322289</v>
          </cell>
          <cell r="O9">
            <v>0.98462733533504421</v>
          </cell>
          <cell r="P9">
            <v>0.9128373795005652</v>
          </cell>
        </row>
        <row r="10">
          <cell r="D10">
            <v>0.24958412695959001</v>
          </cell>
          <cell r="E10">
            <v>0.74153676784931499</v>
          </cell>
          <cell r="F10">
            <v>0.71758959211567919</v>
          </cell>
          <cell r="G10">
            <v>0.65912108166633354</v>
          </cell>
          <cell r="H10">
            <v>0.46692424466267823</v>
          </cell>
          <cell r="I10">
            <v>0.45141697925444468</v>
          </cell>
          <cell r="J10">
            <v>0.48604117335203545</v>
          </cell>
          <cell r="K10">
            <v>0.48671540104935201</v>
          </cell>
          <cell r="L10">
            <v>0.48542948388950724</v>
          </cell>
          <cell r="M10">
            <v>0.59050387453489728</v>
          </cell>
          <cell r="N10">
            <v>0.83587481251422124</v>
          </cell>
          <cell r="O10">
            <v>0.92240798776054556</v>
          </cell>
          <cell r="P10">
            <v>0.89962727755235927</v>
          </cell>
        </row>
        <row r="11">
          <cell r="D11">
            <v>0.81393682785488897</v>
          </cell>
          <cell r="E11">
            <v>0.80811519834493928</v>
          </cell>
          <cell r="F11">
            <v>0.77378359928933549</v>
          </cell>
          <cell r="G11">
            <v>0.73790818076970199</v>
          </cell>
          <cell r="H11">
            <v>0.74153676784931499</v>
          </cell>
          <cell r="I11">
            <v>0.71758959211567919</v>
          </cell>
          <cell r="J11">
            <v>0.65912108166633354</v>
          </cell>
          <cell r="K11">
            <v>0.43839626707132429</v>
          </cell>
          <cell r="L11">
            <v>0.43221987371067999</v>
          </cell>
          <cell r="M11">
            <v>0.47452868663316072</v>
          </cell>
          <cell r="N11">
            <v>0.49539046578262125</v>
          </cell>
          <cell r="O11">
            <v>0.54077874927888481</v>
          </cell>
          <cell r="P11">
            <v>0.62961235472276056</v>
          </cell>
        </row>
        <row r="12">
          <cell r="D12">
            <v>-0.62231962649814698</v>
          </cell>
          <cell r="E12">
            <v>0.75722604655278269</v>
          </cell>
          <cell r="F12">
            <v>0.81374576836488344</v>
          </cell>
          <cell r="G12">
            <v>0.78297388082949593</v>
          </cell>
          <cell r="H12">
            <v>0.80811519834493928</v>
          </cell>
          <cell r="I12">
            <v>0.77378359928933549</v>
          </cell>
          <cell r="J12">
            <v>0.73790818076970199</v>
          </cell>
          <cell r="K12">
            <v>0.74578740550549472</v>
          </cell>
          <cell r="L12">
            <v>0.72396320974951778</v>
          </cell>
          <cell r="M12">
            <v>0.66021714724142921</v>
          </cell>
          <cell r="N12">
            <v>0.42888981544438876</v>
          </cell>
          <cell r="O12">
            <v>0.44229239373421475</v>
          </cell>
          <cell r="P12">
            <v>0.49411691996528656</v>
          </cell>
        </row>
        <row r="13">
          <cell r="D13">
            <v>1.4854440584606701</v>
          </cell>
          <cell r="E13">
            <v>0.86639834221311274</v>
          </cell>
          <cell r="F13">
            <v>0.7939830396503057</v>
          </cell>
          <cell r="G13">
            <v>0.71793079994061282</v>
          </cell>
          <cell r="H13">
            <v>0.75722604655278269</v>
          </cell>
          <cell r="I13">
            <v>0.81374576836488344</v>
          </cell>
          <cell r="J13">
            <v>0.78297388082949593</v>
          </cell>
          <cell r="K13">
            <v>0.80542938648191098</v>
          </cell>
          <cell r="L13">
            <v>0.77896554153566822</v>
          </cell>
          <cell r="M13">
            <v>0.74289438838887456</v>
          </cell>
          <cell r="N13">
            <v>0.74890370293696407</v>
          </cell>
          <cell r="O13">
            <v>0.71841740488600547</v>
          </cell>
          <cell r="P13">
            <v>0.65698082751343634</v>
          </cell>
        </row>
        <row r="14">
          <cell r="D14">
            <v>1.1438179718803501</v>
          </cell>
          <cell r="E14">
            <v>0.94962760289589543</v>
          </cell>
          <cell r="F14">
            <v>0.93149365924185423</v>
          </cell>
          <cell r="G14">
            <v>0.84892235294915419</v>
          </cell>
          <cell r="H14">
            <v>0.86639834221311274</v>
          </cell>
          <cell r="I14">
            <v>0.7939830396503057</v>
          </cell>
          <cell r="J14">
            <v>0.71793079994061282</v>
          </cell>
          <cell r="K14">
            <v>0.85148144235811274</v>
          </cell>
          <cell r="L14">
            <v>0.81401654782471033</v>
          </cell>
          <cell r="M14">
            <v>0.78316809352531958</v>
          </cell>
          <cell r="N14">
            <v>0.81019886779557782</v>
          </cell>
          <cell r="O14">
            <v>0.7878352000264095</v>
          </cell>
          <cell r="P14">
            <v>0.74905662926489247</v>
          </cell>
        </row>
        <row r="15">
          <cell r="D15">
            <v>0.75530858208452401</v>
          </cell>
          <cell r="E15">
            <v>0.94290412783175592</v>
          </cell>
          <cell r="F15">
            <v>0.99181194013338425</v>
          </cell>
          <cell r="G15">
            <v>0.86342672710491097</v>
          </cell>
          <cell r="H15">
            <v>0.94962760289589543</v>
          </cell>
          <cell r="I15">
            <v>0.93149365924185423</v>
          </cell>
          <cell r="J15">
            <v>0.84892235294915419</v>
          </cell>
          <cell r="K15">
            <v>0.81725442240978097</v>
          </cell>
          <cell r="L15">
            <v>0.91579227779210304</v>
          </cell>
          <cell r="M15">
            <v>0.80693460001289419</v>
          </cell>
          <cell r="N15">
            <v>0.85016156176203839</v>
          </cell>
          <cell r="O15">
            <v>0.82162943303877045</v>
          </cell>
          <cell r="P15">
            <v>0.78727366014910349</v>
          </cell>
        </row>
        <row r="16">
          <cell r="D16">
            <v>0.94244268312753099</v>
          </cell>
          <cell r="E16">
            <v>0.64731913956540399</v>
          </cell>
          <cell r="F16">
            <v>0.70132949595862992</v>
          </cell>
          <cell r="G16">
            <v>0.7357177394130785</v>
          </cell>
          <cell r="H16">
            <v>0.94290412783175592</v>
          </cell>
          <cell r="I16">
            <v>0.99181194013338425</v>
          </cell>
          <cell r="J16">
            <v>0.86342672710491097</v>
          </cell>
          <cell r="K16">
            <v>0.9186322001081042</v>
          </cell>
          <cell r="L16">
            <v>0.87476154503424275</v>
          </cell>
          <cell r="M16">
            <v>0.77847247843071354</v>
          </cell>
          <cell r="N16">
            <v>0.96832864817981767</v>
          </cell>
          <cell r="O16">
            <v>0.91326272575693479</v>
          </cell>
          <cell r="P16">
            <v>0.80326683553562184</v>
          </cell>
        </row>
        <row r="17">
          <cell r="D17">
            <v>0.677999130138218</v>
          </cell>
          <cell r="E17">
            <v>0.73840255901150897</v>
          </cell>
          <cell r="F17">
            <v>0.74513082442466794</v>
          </cell>
          <cell r="G17">
            <v>0.78166171680785224</v>
          </cell>
          <cell r="H17">
            <v>0.64731913956540399</v>
          </cell>
          <cell r="I17">
            <v>0.70132949595862992</v>
          </cell>
          <cell r="J17">
            <v>0.7357177394130785</v>
          </cell>
          <cell r="K17">
            <v>0.97230069537523867</v>
          </cell>
          <cell r="L17">
            <v>0.95665247848705348</v>
          </cell>
          <cell r="M17">
            <v>0.8294053404516365</v>
          </cell>
          <cell r="N17">
            <v>0.87060340296492156</v>
          </cell>
          <cell r="O17">
            <v>0.98373650138836521</v>
          </cell>
          <cell r="P17">
            <v>0.88298966203044227</v>
          </cell>
        </row>
        <row r="18">
          <cell r="D18">
            <v>0.78148856287292301</v>
          </cell>
          <cell r="E18">
            <v>0.68540110027585466</v>
          </cell>
          <cell r="F18">
            <v>0.72243269686127043</v>
          </cell>
          <cell r="G18">
            <v>0.65120039219920078</v>
          </cell>
          <cell r="H18">
            <v>0.73840255901150897</v>
          </cell>
          <cell r="I18">
            <v>0.74513082442466794</v>
          </cell>
          <cell r="J18">
            <v>0.78166171680785224</v>
          </cell>
          <cell r="K18">
            <v>0.64442693231069725</v>
          </cell>
          <cell r="L18">
            <v>0.72038225657288901</v>
          </cell>
          <cell r="M18">
            <v>0.7550175131993635</v>
          </cell>
          <cell r="N18">
            <v>0.93592501309103804</v>
          </cell>
          <cell r="O18">
            <v>0.90483757852560243</v>
          </cell>
          <cell r="P18">
            <v>0.77035070275907003</v>
          </cell>
        </row>
        <row r="19">
          <cell r="D19">
            <v>0.78262567395643901</v>
          </cell>
          <cell r="E19">
            <v>0.71873476722580398</v>
          </cell>
          <cell r="F19">
            <v>0.66326514556854976</v>
          </cell>
          <cell r="G19">
            <v>0.56861915955571196</v>
          </cell>
          <cell r="H19">
            <v>0.68540110027585466</v>
          </cell>
          <cell r="I19">
            <v>0.72243269686127043</v>
          </cell>
          <cell r="J19">
            <v>0.65120039219920078</v>
          </cell>
          <cell r="K19">
            <v>0.7382061532040598</v>
          </cell>
          <cell r="L19">
            <v>0.74723778552668574</v>
          </cell>
          <cell r="M19">
            <v>0.78296025284153203</v>
          </cell>
          <cell r="N19">
            <v>0.65221034267761557</v>
          </cell>
          <cell r="O19">
            <v>0.70223909462132428</v>
          </cell>
          <cell r="P19">
            <v>0.73106990652555748</v>
          </cell>
        </row>
        <row r="20">
          <cell r="D20">
            <v>0.70985059141381901</v>
          </cell>
          <cell r="E20">
            <v>0.65010498629678071</v>
          </cell>
          <cell r="F20">
            <v>0.65559645033867853</v>
          </cell>
          <cell r="G20">
            <v>0.60552686828723146</v>
          </cell>
          <cell r="H20">
            <v>0.71873476722580398</v>
          </cell>
          <cell r="I20">
            <v>0.66326514556854976</v>
          </cell>
          <cell r="J20">
            <v>0.56861915955571196</v>
          </cell>
          <cell r="K20">
            <v>0.6852445360506636</v>
          </cell>
          <cell r="L20">
            <v>0.72370185972524825</v>
          </cell>
          <cell r="M20">
            <v>0.65405630694464545</v>
          </cell>
          <cell r="N20">
            <v>0.74036849454064368</v>
          </cell>
          <cell r="O20">
            <v>0.75501525132895675</v>
          </cell>
          <cell r="P20">
            <v>0.79330948041042793</v>
          </cell>
        </row>
        <row r="21">
          <cell r="D21">
            <v>0.11527370205399699</v>
          </cell>
          <cell r="E21">
            <v>0.74023476453230497</v>
          </cell>
          <cell r="F21">
            <v>0.70163660839555053</v>
          </cell>
          <cell r="G21">
            <v>0.65437673855506828</v>
          </cell>
          <cell r="H21">
            <v>0.65010498629678071</v>
          </cell>
          <cell r="I21">
            <v>0.65559645033867853</v>
          </cell>
          <cell r="J21">
            <v>0.60552686828723146</v>
          </cell>
          <cell r="K21">
            <v>0.71550910754476038</v>
          </cell>
          <cell r="L21">
            <v>0.661554500640961</v>
          </cell>
          <cell r="M21">
            <v>0.56657730768416548</v>
          </cell>
          <cell r="N21">
            <v>0.68507992576032728</v>
          </cell>
          <cell r="O21">
            <v>0.72532743059992089</v>
          </cell>
          <cell r="P21">
            <v>0.65046442421862904</v>
          </cell>
        </row>
        <row r="22">
          <cell r="D22">
            <v>1.10028054526357</v>
          </cell>
          <cell r="E22">
            <v>0.67671536331969073</v>
          </cell>
          <cell r="F22">
            <v>0.66831875365237803</v>
          </cell>
          <cell r="G22">
            <v>0.59758615786736169</v>
          </cell>
          <cell r="H22">
            <v>0.74023476453230497</v>
          </cell>
          <cell r="I22">
            <v>0.70163660839555053</v>
          </cell>
          <cell r="J22">
            <v>0.65437673855506828</v>
          </cell>
          <cell r="K22">
            <v>0.64939074811884578</v>
          </cell>
          <cell r="L22">
            <v>0.65131264358972818</v>
          </cell>
          <cell r="M22">
            <v>0.59780035164475875</v>
          </cell>
          <cell r="N22">
            <v>0.71378415024130548</v>
          </cell>
          <cell r="O22">
            <v>0.66016008614305977</v>
          </cell>
          <cell r="P22">
            <v>0.56182268179433525</v>
          </cell>
        </row>
        <row r="23">
          <cell r="D23">
            <v>1.38693458340668</v>
          </cell>
          <cell r="E23">
            <v>0.82413810954367039</v>
          </cell>
          <cell r="F23">
            <v>0.81063805323505833</v>
          </cell>
          <cell r="G23">
            <v>0.72698177054402746</v>
          </cell>
          <cell r="H23">
            <v>0.67671536331969073</v>
          </cell>
          <cell r="I23">
            <v>0.66831875365237803</v>
          </cell>
          <cell r="J23">
            <v>0.59758615786736169</v>
          </cell>
          <cell r="K23">
            <v>0.74726352609826419</v>
          </cell>
          <cell r="L23">
            <v>0.70442883131353951</v>
          </cell>
          <cell r="M23">
            <v>0.65693788225189631</v>
          </cell>
          <cell r="N23">
            <v>0.6471442963165035</v>
          </cell>
          <cell r="O23">
            <v>0.64947830484166302</v>
          </cell>
          <cell r="P23">
            <v>0.59465211044857846</v>
          </cell>
        </row>
        <row r="24">
          <cell r="D24">
            <v>0.70497927129355997</v>
          </cell>
          <cell r="E24">
            <v>0.79318625770397033</v>
          </cell>
          <cell r="F24">
            <v>0.78438760937724472</v>
          </cell>
          <cell r="G24">
            <v>0.72788147050393404</v>
          </cell>
          <cell r="H24">
            <v>0.82413810954367039</v>
          </cell>
          <cell r="I24">
            <v>0.81063805323505833</v>
          </cell>
          <cell r="J24">
            <v>0.72698177054402746</v>
          </cell>
          <cell r="K24">
            <v>0.69299234010199973</v>
          </cell>
          <cell r="L24">
            <v>0.68601835041056725</v>
          </cell>
          <cell r="M24">
            <v>0.61422601849209946</v>
          </cell>
          <cell r="N24">
            <v>0.75027715040038334</v>
          </cell>
          <cell r="O24">
            <v>0.70235825594154822</v>
          </cell>
          <cell r="P24">
            <v>0.64568067400259255</v>
          </cell>
        </row>
        <row r="25">
          <cell r="D25">
            <v>1.08034146468832</v>
          </cell>
          <cell r="E25">
            <v>0.7833970730017763</v>
          </cell>
          <cell r="F25">
            <v>0.76989062437071909</v>
          </cell>
          <cell r="G25">
            <v>0.73799143307070669</v>
          </cell>
          <cell r="H25">
            <v>0.79318625770397033</v>
          </cell>
          <cell r="I25">
            <v>0.78438760937724472</v>
          </cell>
          <cell r="J25">
            <v>0.72788147050393404</v>
          </cell>
          <cell r="K25">
            <v>0.82278738841308041</v>
          </cell>
          <cell r="L25">
            <v>0.80329971894915631</v>
          </cell>
          <cell r="M25">
            <v>0.7164500087413388</v>
          </cell>
          <cell r="N25">
            <v>0.70255960025217989</v>
          </cell>
          <cell r="O25">
            <v>0.68150197822536318</v>
          </cell>
          <cell r="P25">
            <v>0.60146918691058249</v>
          </cell>
        </row>
        <row r="26">
          <cell r="D26">
            <v>1.0481498055712599</v>
          </cell>
          <cell r="E26">
            <v>0.78166879332793882</v>
          </cell>
          <cell r="F26">
            <v>0.72491813938435179</v>
          </cell>
          <cell r="G26">
            <v>0.70732948995308953</v>
          </cell>
          <cell r="H26">
            <v>0.7833970730017763</v>
          </cell>
          <cell r="I26">
            <v>0.76989062437071909</v>
          </cell>
          <cell r="J26">
            <v>0.73799143307070669</v>
          </cell>
          <cell r="K26">
            <v>0.79553748342828445</v>
          </cell>
          <cell r="L26">
            <v>0.76683583722312698</v>
          </cell>
          <cell r="M26">
            <v>0.71438317590988232</v>
          </cell>
          <cell r="N26">
            <v>0.81768543767634627</v>
          </cell>
          <cell r="O26">
            <v>0.82050685818358582</v>
          </cell>
          <cell r="P26">
            <v>0.74243247014680924</v>
          </cell>
        </row>
        <row r="27">
          <cell r="D27">
            <v>1.43886240067825</v>
          </cell>
          <cell r="E27">
            <v>0.85453444392098477</v>
          </cell>
          <cell r="F27">
            <v>0.83629456492152709</v>
          </cell>
          <cell r="G27">
            <v>0.79370706527803703</v>
          </cell>
          <cell r="H27">
            <v>0.78166879332793882</v>
          </cell>
          <cell r="I27">
            <v>0.72491813938435179</v>
          </cell>
          <cell r="J27">
            <v>0.70732948995308953</v>
          </cell>
          <cell r="K27">
            <v>0.77366675772761684</v>
          </cell>
          <cell r="L27">
            <v>0.77200642649977047</v>
          </cell>
          <cell r="M27">
            <v>0.73815538241981549</v>
          </cell>
          <cell r="N27">
            <v>0.77237158201888201</v>
          </cell>
          <cell r="O27">
            <v>0.76902443544972776</v>
          </cell>
          <cell r="P27">
            <v>0.71390686612448806</v>
          </cell>
        </row>
        <row r="28">
          <cell r="D28">
            <v>1.2701669975649901</v>
          </cell>
          <cell r="E28">
            <v>0.82408940287667654</v>
          </cell>
          <cell r="F28">
            <v>0.84673479041017796</v>
          </cell>
          <cell r="G28">
            <v>0.79903645867798623</v>
          </cell>
          <cell r="H28">
            <v>0.85453444392098477</v>
          </cell>
          <cell r="I28">
            <v>0.83629456492152709</v>
          </cell>
          <cell r="J28">
            <v>0.79370706527803703</v>
          </cell>
          <cell r="K28">
            <v>0.77816261260130437</v>
          </cell>
          <cell r="L28">
            <v>0.71834003114412326</v>
          </cell>
          <cell r="M28">
            <v>0.69624484596829506</v>
          </cell>
          <cell r="N28">
            <v>0.77703944139772751</v>
          </cell>
          <cell r="O28">
            <v>0.75458036381594951</v>
          </cell>
          <cell r="P28">
            <v>0.72751299832951022</v>
          </cell>
        </row>
        <row r="29">
          <cell r="D29">
            <v>1.34349743405373</v>
          </cell>
          <cell r="E29">
            <v>0.74714607786393272</v>
          </cell>
          <cell r="F29">
            <v>0.74603304338025045</v>
          </cell>
          <cell r="G29">
            <v>0.7418065602390792</v>
          </cell>
          <cell r="H29">
            <v>0.82408940287667654</v>
          </cell>
          <cell r="I29">
            <v>0.84673479041017796</v>
          </cell>
          <cell r="J29">
            <v>0.79903645867798623</v>
          </cell>
          <cell r="K29">
            <v>0.84102088017415411</v>
          </cell>
          <cell r="L29">
            <v>0.8312473026609537</v>
          </cell>
          <cell r="M29">
            <v>0.79013371315892533</v>
          </cell>
          <cell r="N29">
            <v>0.77420141402380227</v>
          </cell>
          <cell r="O29">
            <v>0.72296536278399681</v>
          </cell>
          <cell r="P29">
            <v>0.69555134538924968</v>
          </cell>
        </row>
        <row r="30">
          <cell r="D30">
            <v>0.710481212677472</v>
          </cell>
          <cell r="E30">
            <v>0.77322325122255564</v>
          </cell>
          <cell r="F30">
            <v>0.73291460215497861</v>
          </cell>
          <cell r="G30">
            <v>0.68925481484447393</v>
          </cell>
          <cell r="H30">
            <v>0.74714607786393272</v>
          </cell>
          <cell r="I30">
            <v>0.74603304338025045</v>
          </cell>
          <cell r="J30">
            <v>0.7418065602390792</v>
          </cell>
          <cell r="K30">
            <v>0.81643215364711574</v>
          </cell>
          <cell r="L30">
            <v>0.83407644421419802</v>
          </cell>
          <cell r="M30">
            <v>0.78523080739182838</v>
          </cell>
          <cell r="N30">
            <v>0.83555093590461904</v>
          </cell>
          <cell r="O30">
            <v>0.82363620594906628</v>
          </cell>
          <cell r="P30">
            <v>0.77668960624741723</v>
          </cell>
        </row>
        <row r="31">
          <cell r="D31">
            <v>0.85647816545222399</v>
          </cell>
          <cell r="E31">
            <v>0.70797700689204579</v>
          </cell>
          <cell r="F31">
            <v>0.74357713506593048</v>
          </cell>
          <cell r="G31">
            <v>0.75054749150267508</v>
          </cell>
          <cell r="H31">
            <v>0.77322325122255564</v>
          </cell>
          <cell r="I31">
            <v>0.73291460215497861</v>
          </cell>
          <cell r="J31">
            <v>0.68925481484447393</v>
          </cell>
          <cell r="K31">
            <v>0.73858845368755421</v>
          </cell>
          <cell r="L31">
            <v>0.74391704585747631</v>
          </cell>
          <cell r="M31">
            <v>0.73916766168314496</v>
          </cell>
          <cell r="N31">
            <v>0.80882997518778799</v>
          </cell>
          <cell r="O31">
            <v>0.82890570121009266</v>
          </cell>
          <cell r="P31">
            <v>0.77846784010817527</v>
          </cell>
        </row>
        <row r="32">
          <cell r="D32">
            <v>0.91022494608878901</v>
          </cell>
          <cell r="E32">
            <v>0.7145914767331476</v>
          </cell>
          <cell r="F32">
            <v>0.64988495284854153</v>
          </cell>
          <cell r="G32">
            <v>0.60389312292144748</v>
          </cell>
          <cell r="H32">
            <v>0.70797700689204579</v>
          </cell>
          <cell r="I32">
            <v>0.74357713506593048</v>
          </cell>
          <cell r="J32">
            <v>0.75054749150267508</v>
          </cell>
          <cell r="K32">
            <v>0.77425303579237803</v>
          </cell>
          <cell r="L32">
            <v>0.73012486836120249</v>
          </cell>
          <cell r="M32">
            <v>0.68710344383501365</v>
          </cell>
          <cell r="N32">
            <v>0.73639324374693793</v>
          </cell>
          <cell r="O32">
            <v>0.72437447355348994</v>
          </cell>
          <cell r="P32">
            <v>0.71840859419164826</v>
          </cell>
        </row>
        <row r="33">
          <cell r="D33">
            <v>1.6482592421123601</v>
          </cell>
          <cell r="E33">
            <v>0.79296342993743041</v>
          </cell>
          <cell r="F33">
            <v>0.7878977919767417</v>
          </cell>
          <cell r="G33">
            <v>0.74767236020165451</v>
          </cell>
          <cell r="H33">
            <v>0.7145914767331476</v>
          </cell>
          <cell r="I33">
            <v>0.64988495284854153</v>
          </cell>
          <cell r="J33">
            <v>0.60389312292144748</v>
          </cell>
          <cell r="K33">
            <v>0.7039567814172083</v>
          </cell>
          <cell r="L33">
            <v>0.74413369412944852</v>
          </cell>
          <cell r="M33">
            <v>0.75096914887132904</v>
          </cell>
          <cell r="N33">
            <v>0.77243309213460765</v>
          </cell>
          <cell r="O33">
            <v>0.72427096083601805</v>
          </cell>
          <cell r="P33">
            <v>0.67938842852561776</v>
          </cell>
        </row>
        <row r="34">
          <cell r="D34">
            <v>1.10685722599229</v>
          </cell>
          <cell r="E34">
            <v>0.81255053209112904</v>
          </cell>
          <cell r="F34">
            <v>0.79565864306734091</v>
          </cell>
          <cell r="G34">
            <v>0.70722505441036276</v>
          </cell>
          <cell r="H34">
            <v>0.79296342993743041</v>
          </cell>
          <cell r="I34">
            <v>0.7878977919767417</v>
          </cell>
          <cell r="J34">
            <v>0.74767236020165451</v>
          </cell>
          <cell r="K34">
            <v>0.70659982686762124</v>
          </cell>
          <cell r="L34">
            <v>0.64685230295828722</v>
          </cell>
          <cell r="M34">
            <v>0.60049616849411624</v>
          </cell>
          <cell r="N34">
            <v>0.70481989611734697</v>
          </cell>
          <cell r="O34">
            <v>0.7402150151081105</v>
          </cell>
          <cell r="P34">
            <v>0.74493609041836695</v>
          </cell>
        </row>
        <row r="35">
          <cell r="D35">
            <v>1.37566405613807</v>
          </cell>
          <cell r="E35">
            <v>0.92627690684094832</v>
          </cell>
          <cell r="F35">
            <v>0.83976342803027504</v>
          </cell>
          <cell r="G35">
            <v>0.79718749397425182</v>
          </cell>
          <cell r="H35">
            <v>0.81255053209112904</v>
          </cell>
          <cell r="I35">
            <v>0.79565864306734091</v>
          </cell>
          <cell r="J35">
            <v>0.70722505441036276</v>
          </cell>
          <cell r="K35">
            <v>0.7914342390575182</v>
          </cell>
          <cell r="L35">
            <v>0.78775593870871496</v>
          </cell>
          <cell r="M35">
            <v>0.74663136123683904</v>
          </cell>
          <cell r="N35">
            <v>0.70501722610891826</v>
          </cell>
          <cell r="O35">
            <v>0.64670008378573851</v>
          </cell>
          <cell r="P35">
            <v>0.59976277485617846</v>
          </cell>
        </row>
        <row r="36">
          <cell r="D36">
            <v>1.40135054328887</v>
          </cell>
          <cell r="E36">
            <v>0.90180513942379148</v>
          </cell>
          <cell r="F36">
            <v>0.88873810579509849</v>
          </cell>
          <cell r="G36">
            <v>0.85450452149853429</v>
          </cell>
          <cell r="H36">
            <v>0.92627690684094832</v>
          </cell>
          <cell r="I36">
            <v>0.83976342803027504</v>
          </cell>
          <cell r="J36">
            <v>0.79718749397425182</v>
          </cell>
          <cell r="K36">
            <v>0.809411287396825</v>
          </cell>
          <cell r="L36">
            <v>0.79947918489002456</v>
          </cell>
          <cell r="M36">
            <v>0.71200109265350497</v>
          </cell>
          <cell r="N36">
            <v>0.79124732342688975</v>
          </cell>
          <cell r="O36">
            <v>0.78951586158894083</v>
          </cell>
          <cell r="P36">
            <v>0.74745522662144182</v>
          </cell>
        </row>
        <row r="37">
          <cell r="D37">
            <v>0.62520157756580397</v>
          </cell>
          <cell r="E37">
            <v>0.84328241331348552</v>
          </cell>
          <cell r="F37">
            <v>0.85688867217834275</v>
          </cell>
          <cell r="G37">
            <v>0.82743951019689976</v>
          </cell>
          <cell r="H37">
            <v>0.90180513942379148</v>
          </cell>
          <cell r="I37">
            <v>0.88873810579509849</v>
          </cell>
          <cell r="J37">
            <v>0.85450452149853429</v>
          </cell>
          <cell r="K37">
            <v>0.90644281311767672</v>
          </cell>
          <cell r="L37">
            <v>0.83441340414416254</v>
          </cell>
          <cell r="M37">
            <v>0.79210670250745374</v>
          </cell>
          <cell r="N37">
            <v>0.80460908015217925</v>
          </cell>
          <cell r="O37">
            <v>0.80030989881808945</v>
          </cell>
          <cell r="P37">
            <v>0.71250160560565323</v>
          </cell>
        </row>
        <row r="38">
          <cell r="D38">
            <v>1.10190886210209</v>
          </cell>
          <cell r="E38">
            <v>0.82926288746720644</v>
          </cell>
          <cell r="F38">
            <v>0.83655162464236454</v>
          </cell>
          <cell r="G38">
            <v>0.85315419650610447</v>
          </cell>
          <cell r="H38">
            <v>0.84328241331348552</v>
          </cell>
          <cell r="I38">
            <v>0.85688867217834275</v>
          </cell>
          <cell r="J38">
            <v>0.82743951019689976</v>
          </cell>
          <cell r="K38">
            <v>0.8894316553959335</v>
          </cell>
          <cell r="L38">
            <v>0.87524683323214147</v>
          </cell>
          <cell r="M38">
            <v>0.83691730180307899</v>
          </cell>
          <cell r="N38">
            <v>0.90032221843550642</v>
          </cell>
          <cell r="O38">
            <v>0.85316873318723052</v>
          </cell>
          <cell r="P38">
            <v>0.81651417420956784</v>
          </cell>
        </row>
        <row r="39">
          <cell r="D39">
            <v>0.81441866763967097</v>
          </cell>
          <cell r="E39">
            <v>0.84507764887110526</v>
          </cell>
          <cell r="F39">
            <v>0.85471898959126102</v>
          </cell>
          <cell r="G39">
            <v>0.8446527390971158</v>
          </cell>
          <cell r="H39">
            <v>0.82926288746720644</v>
          </cell>
          <cell r="I39">
            <v>0.83655162464236454</v>
          </cell>
          <cell r="J39">
            <v>0.85315419650610447</v>
          </cell>
          <cell r="K39">
            <v>0.84697498840893282</v>
          </cell>
          <cell r="L39">
            <v>0.84581227402173731</v>
          </cell>
          <cell r="M39">
            <v>0.82016384884203575</v>
          </cell>
          <cell r="N39">
            <v>0.88032932214278548</v>
          </cell>
          <cell r="O39">
            <v>0.86925119551148577</v>
          </cell>
          <cell r="P39">
            <v>0.83456863857672747</v>
          </cell>
        </row>
        <row r="40">
          <cell r="D40">
            <v>1.2764215790475899</v>
          </cell>
          <cell r="E40">
            <v>0.75991540390673373</v>
          </cell>
          <cell r="F40">
            <v>0.79367052822865769</v>
          </cell>
          <cell r="G40">
            <v>0.7939454732754837</v>
          </cell>
          <cell r="H40">
            <v>0.84507764887110526</v>
          </cell>
          <cell r="I40">
            <v>0.85471898959126102</v>
          </cell>
          <cell r="J40">
            <v>0.8446527390971158</v>
          </cell>
          <cell r="K40">
            <v>0.8254465138915057</v>
          </cell>
          <cell r="L40">
            <v>0.84207527247401748</v>
          </cell>
          <cell r="M40">
            <v>0.85974256435811558</v>
          </cell>
          <cell r="N40">
            <v>0.83584010658632402</v>
          </cell>
          <cell r="O40">
            <v>0.84114332221899257</v>
          </cell>
          <cell r="P40">
            <v>0.80842220575173718</v>
          </cell>
        </row>
        <row r="41">
          <cell r="D41">
            <v>0.13135179111873899</v>
          </cell>
          <cell r="E41">
            <v>0.58004680437320222</v>
          </cell>
          <cell r="F41">
            <v>0.67880026143389927</v>
          </cell>
          <cell r="G41">
            <v>0.76165184319996249</v>
          </cell>
          <cell r="H41">
            <v>0.75991540390673373</v>
          </cell>
          <cell r="I41">
            <v>0.79367052822865769</v>
          </cell>
          <cell r="J41">
            <v>0.7939454732754837</v>
          </cell>
          <cell r="K41">
            <v>0.84544977372300378</v>
          </cell>
          <cell r="L41">
            <v>0.85068325412217027</v>
          </cell>
          <cell r="M41">
            <v>0.84107444775362106</v>
          </cell>
          <cell r="N41">
            <v>0.83023549334669999</v>
          </cell>
          <cell r="O41">
            <v>0.83163686566938455</v>
          </cell>
          <cell r="P41">
            <v>0.84787516817980479</v>
          </cell>
        </row>
        <row r="42">
          <cell r="D42">
            <v>0.50282056068979797</v>
          </cell>
          <cell r="E42">
            <v>0.6364718284512676</v>
          </cell>
          <cell r="F42">
            <v>0.70067643415646952</v>
          </cell>
          <cell r="G42">
            <v>0.72636655017974794</v>
          </cell>
          <cell r="H42">
            <v>0.58004680437320222</v>
          </cell>
          <cell r="I42">
            <v>0.67880026143389927</v>
          </cell>
          <cell r="J42">
            <v>0.76165184319996249</v>
          </cell>
          <cell r="K42">
            <v>0.75508067222772279</v>
          </cell>
          <cell r="L42">
            <v>0.79382206733392491</v>
          </cell>
          <cell r="M42">
            <v>0.79433404387866358</v>
          </cell>
          <cell r="N42">
            <v>0.84117872132440286</v>
          </cell>
          <cell r="O42">
            <v>0.85384927595842242</v>
          </cell>
          <cell r="P42">
            <v>0.84413548113127101</v>
          </cell>
        </row>
        <row r="43">
          <cell r="D43">
            <v>0.16547831032909199</v>
          </cell>
          <cell r="E43">
            <v>0.49823645924762394</v>
          </cell>
          <cell r="F43">
            <v>0.57997011320331493</v>
          </cell>
          <cell r="G43">
            <v>0.67684333696322896</v>
          </cell>
          <cell r="H43">
            <v>0.6364718284512676</v>
          </cell>
          <cell r="I43">
            <v>0.70067643415646952</v>
          </cell>
          <cell r="J43">
            <v>0.72636655017974794</v>
          </cell>
          <cell r="K43">
            <v>0.58939914806052007</v>
          </cell>
          <cell r="L43">
            <v>0.67074346285107234</v>
          </cell>
          <cell r="M43">
            <v>0.75289208588955858</v>
          </cell>
          <cell r="N43">
            <v>0.75500407007762871</v>
          </cell>
          <cell r="O43">
            <v>0.78929196713860628</v>
          </cell>
          <cell r="P43">
            <v>0.78934150514823131</v>
          </cell>
        </row>
        <row r="44">
          <cell r="D44">
            <v>0.319418340174416</v>
          </cell>
          <cell r="E44">
            <v>0.74318786784695123</v>
          </cell>
          <cell r="F44">
            <v>0.67812270583810019</v>
          </cell>
          <cell r="G44">
            <v>0.65300448557579016</v>
          </cell>
          <cell r="H44">
            <v>0.49823645924762394</v>
          </cell>
          <cell r="I44">
            <v>0.57997011320331493</v>
          </cell>
          <cell r="J44">
            <v>0.67684333696322896</v>
          </cell>
          <cell r="K44">
            <v>0.63761407166357598</v>
          </cell>
          <cell r="L44">
            <v>0.71018219544842121</v>
          </cell>
          <cell r="M44">
            <v>0.73479995091930761</v>
          </cell>
          <cell r="N44">
            <v>0.58108860884240277</v>
          </cell>
          <cell r="O44">
            <v>0.67056291964394776</v>
          </cell>
          <cell r="P44">
            <v>0.7532074761610259</v>
          </cell>
        </row>
        <row r="45">
          <cell r="D45">
            <v>-0.60817423263035397</v>
          </cell>
          <cell r="E45">
            <v>0.77687467504393226</v>
          </cell>
          <cell r="F45">
            <v>0.81890680241949221</v>
          </cell>
          <cell r="G45">
            <v>0.77809547831569326</v>
          </cell>
          <cell r="H45">
            <v>0.74318786784695123</v>
          </cell>
          <cell r="I45">
            <v>0.67812270583810019</v>
          </cell>
          <cell r="J45">
            <v>0.65300448557579016</v>
          </cell>
          <cell r="K45">
            <v>0.51698678928118424</v>
          </cell>
          <cell r="L45">
            <v>0.58669241699230079</v>
          </cell>
          <cell r="M45">
            <v>0.68595268801606879</v>
          </cell>
          <cell r="N45">
            <v>0.65024780081818401</v>
          </cell>
          <cell r="O45">
            <v>0.69925659846372401</v>
          </cell>
          <cell r="P45">
            <v>0.72218436480689707</v>
          </cell>
        </row>
        <row r="46">
          <cell r="D46">
            <v>0.35460194944683099</v>
          </cell>
          <cell r="E46">
            <v>0.56603780505302548</v>
          </cell>
          <cell r="F46">
            <v>0.72148252958478443</v>
          </cell>
          <cell r="G46">
            <v>0.83058682954759377</v>
          </cell>
          <cell r="H46">
            <v>0.77687467504393226</v>
          </cell>
          <cell r="I46">
            <v>0.81890680241949221</v>
          </cell>
          <cell r="J46">
            <v>0.77809547831569326</v>
          </cell>
          <cell r="K46">
            <v>0.74768390744958024</v>
          </cell>
          <cell r="L46">
            <v>0.70083935710993372</v>
          </cell>
          <cell r="M46">
            <v>0.68460842127556676</v>
          </cell>
          <cell r="N46">
            <v>0.51638174223187749</v>
          </cell>
          <cell r="O46">
            <v>0.59855686138816844</v>
          </cell>
          <cell r="P46">
            <v>0.69548674244383879</v>
          </cell>
        </row>
        <row r="47">
          <cell r="D47">
            <v>0.15369594724639099</v>
          </cell>
          <cell r="E47">
            <v>0.486314639494352</v>
          </cell>
          <cell r="F47">
            <v>0.54753168807164321</v>
          </cell>
          <cell r="G47">
            <v>0.66836839983552698</v>
          </cell>
          <cell r="H47">
            <v>0.56603780505302548</v>
          </cell>
          <cell r="I47">
            <v>0.72148252958478443</v>
          </cell>
          <cell r="J47">
            <v>0.83058682954759377</v>
          </cell>
          <cell r="K47">
            <v>0.78150328638091771</v>
          </cell>
          <cell r="L47">
            <v>0.81986786779683951</v>
          </cell>
          <cell r="M47">
            <v>0.78431665213220025</v>
          </cell>
          <cell r="N47">
            <v>0.76003445366633993</v>
          </cell>
          <cell r="O47">
            <v>0.70416163480426019</v>
          </cell>
          <cell r="P47">
            <v>0.69197900320908601</v>
          </cell>
        </row>
        <row r="48">
          <cell r="D48">
            <v>0.141406244766351</v>
          </cell>
          <cell r="E48">
            <v>0.66034433339683729</v>
          </cell>
          <cell r="F48">
            <v>0.64930329268652898</v>
          </cell>
          <cell r="G48">
            <v>0.64584654584603951</v>
          </cell>
          <cell r="H48">
            <v>0.486314639494352</v>
          </cell>
          <cell r="I48">
            <v>0.54753168807164321</v>
          </cell>
          <cell r="J48">
            <v>0.66836839983552698</v>
          </cell>
          <cell r="K48">
            <v>0.59088067873850447</v>
          </cell>
          <cell r="L48">
            <v>0.70258109829384918</v>
          </cell>
          <cell r="M48">
            <v>0.80230842911136024</v>
          </cell>
          <cell r="N48">
            <v>0.77954146754358422</v>
          </cell>
          <cell r="O48">
            <v>0.83322468825722695</v>
          </cell>
          <cell r="P48">
            <v>0.79364511168085605</v>
          </cell>
        </row>
        <row r="49">
          <cell r="D49">
            <v>2.0758488454752901E-2</v>
          </cell>
          <cell r="E49">
            <v>0.53979827497692867</v>
          </cell>
          <cell r="F49">
            <v>0.60613527856997451</v>
          </cell>
          <cell r="G49">
            <v>0.66222379761371297</v>
          </cell>
          <cell r="H49">
            <v>0.66034433339683729</v>
          </cell>
          <cell r="I49">
            <v>0.64930329268652898</v>
          </cell>
          <cell r="J49">
            <v>0.64584654584603951</v>
          </cell>
          <cell r="K49">
            <v>0.50651722780806574</v>
          </cell>
          <cell r="L49">
            <v>0.5571857430151802</v>
          </cell>
          <cell r="M49">
            <v>0.6735162258687295</v>
          </cell>
          <cell r="N49">
            <v>0.57916951390845317</v>
          </cell>
          <cell r="O49">
            <v>0.71148743363329447</v>
          </cell>
          <cell r="P49">
            <v>0.8172653882293387</v>
          </cell>
        </row>
        <row r="50">
          <cell r="D50">
            <v>-0.35012209539591099</v>
          </cell>
          <cell r="E50">
            <v>0.64707125901005103</v>
          </cell>
          <cell r="F50">
            <v>0.59204238355469718</v>
          </cell>
          <cell r="G50">
            <v>0.56743426251982299</v>
          </cell>
          <cell r="H50">
            <v>0.53979827497692867</v>
          </cell>
          <cell r="I50">
            <v>0.60613527856997451</v>
          </cell>
          <cell r="J50">
            <v>0.66222379761371297</v>
          </cell>
          <cell r="K50">
            <v>0.66836426046105024</v>
          </cell>
          <cell r="L50">
            <v>0.66267890990579459</v>
          </cell>
          <cell r="M50">
            <v>0.6659430370309013</v>
          </cell>
          <cell r="N50">
            <v>0.51539649379991648</v>
          </cell>
          <cell r="O50">
            <v>0.59841309098464723</v>
          </cell>
          <cell r="P50">
            <v>0.72217283088029327</v>
          </cell>
        </row>
        <row r="51">
          <cell r="D51">
            <v>9.6707909378501697E-2</v>
          </cell>
          <cell r="E51">
            <v>0.82309745660181233</v>
          </cell>
          <cell r="F51">
            <v>0.79438947591833098</v>
          </cell>
          <cell r="G51">
            <v>0.71208199177781173</v>
          </cell>
          <cell r="H51">
            <v>0.64707125901005103</v>
          </cell>
          <cell r="I51">
            <v>0.59204238355469718</v>
          </cell>
          <cell r="J51">
            <v>0.56743426251982299</v>
          </cell>
          <cell r="K51">
            <v>0.55404620020600825</v>
          </cell>
          <cell r="L51">
            <v>0.61501300165976247</v>
          </cell>
          <cell r="M51">
            <v>0.67244138639002071</v>
          </cell>
          <cell r="N51">
            <v>0.6751396431485045</v>
          </cell>
          <cell r="O51">
            <v>0.66874899801333343</v>
          </cell>
          <cell r="P51">
            <v>0.67686724185035807</v>
          </cell>
        </row>
        <row r="52">
          <cell r="D52">
            <v>0.52822505050720303</v>
          </cell>
          <cell r="E52">
            <v>0.85555337264366826</v>
          </cell>
          <cell r="F52">
            <v>0.81568975210266559</v>
          </cell>
          <cell r="G52">
            <v>0.79258954184172625</v>
          </cell>
          <cell r="H52">
            <v>0.82309745660181233</v>
          </cell>
          <cell r="I52">
            <v>0.79438947591833098</v>
          </cell>
          <cell r="J52">
            <v>0.71208199177781173</v>
          </cell>
          <cell r="K52">
            <v>0.65462876412324278</v>
          </cell>
          <cell r="L52">
            <v>0.60537053201309476</v>
          </cell>
          <cell r="M52">
            <v>0.58652505861587345</v>
          </cell>
          <cell r="N52">
            <v>0.56388464747889444</v>
          </cell>
          <cell r="O52">
            <v>0.62555854965844371</v>
          </cell>
          <cell r="P52">
            <v>0.67794649142602903</v>
          </cell>
        </row>
        <row r="53">
          <cell r="D53">
            <v>0.91194325546197796</v>
          </cell>
          <cell r="E53">
            <v>0.85141281547819181</v>
          </cell>
          <cell r="F53">
            <v>0.88235462919688723</v>
          </cell>
          <cell r="G53">
            <v>0.84259474270866752</v>
          </cell>
          <cell r="H53">
            <v>0.85555337264366826</v>
          </cell>
          <cell r="I53">
            <v>0.81568975210266559</v>
          </cell>
          <cell r="J53">
            <v>0.79258954184172625</v>
          </cell>
          <cell r="K53">
            <v>0.83078771291298859</v>
          </cell>
          <cell r="L53">
            <v>0.79744215822128017</v>
          </cell>
          <cell r="M53">
            <v>0.71932915271194953</v>
          </cell>
          <cell r="N53">
            <v>0.66270772053005556</v>
          </cell>
          <cell r="O53">
            <v>0.61599980982342317</v>
          </cell>
          <cell r="P53">
            <v>0.60383023959647075</v>
          </cell>
        </row>
        <row r="54">
          <cell r="D54">
            <v>0.46077555052672597</v>
          </cell>
          <cell r="E54">
            <v>0.88258807666390204</v>
          </cell>
          <cell r="F54">
            <v>0.85906207801476431</v>
          </cell>
          <cell r="G54">
            <v>0.83456815971550291</v>
          </cell>
          <cell r="H54">
            <v>0.85141281547819181</v>
          </cell>
          <cell r="I54">
            <v>0.88235462919688723</v>
          </cell>
          <cell r="J54">
            <v>0.84259474270866752</v>
          </cell>
          <cell r="K54">
            <v>0.86273354526218449</v>
          </cell>
          <cell r="L54">
            <v>0.81975966736936456</v>
          </cell>
          <cell r="M54">
            <v>0.7949561710360995</v>
          </cell>
          <cell r="N54">
            <v>0.83285170601947645</v>
          </cell>
          <cell r="O54">
            <v>0.80445898339634392</v>
          </cell>
          <cell r="P54">
            <v>0.72740766798765055</v>
          </cell>
        </row>
        <row r="55">
          <cell r="D55">
            <v>0.161231448071497</v>
          </cell>
          <cell r="E55">
            <v>0.89170896979177006</v>
          </cell>
          <cell r="F55">
            <v>0.90764807937867564</v>
          </cell>
          <cell r="G55">
            <v>0.84589113598305343</v>
          </cell>
          <cell r="H55">
            <v>0.88258807666390204</v>
          </cell>
          <cell r="I55">
            <v>0.85906207801476431</v>
          </cell>
          <cell r="J55">
            <v>0.83456815971550291</v>
          </cell>
          <cell r="K55">
            <v>0.85120812337173823</v>
          </cell>
          <cell r="L55">
            <v>0.88868721668981576</v>
          </cell>
          <cell r="M55">
            <v>0.84625988883930126</v>
          </cell>
          <cell r="N55">
            <v>0.87042747672924836</v>
          </cell>
          <cell r="O55">
            <v>0.82183281156468901</v>
          </cell>
          <cell r="P55">
            <v>0.79992757125639558</v>
          </cell>
        </row>
        <row r="56">
          <cell r="D56">
            <v>0.23316081246775899</v>
          </cell>
          <cell r="E56">
            <v>0.7302433025860986</v>
          </cell>
          <cell r="F56">
            <v>0.75472146939548623</v>
          </cell>
          <cell r="G56">
            <v>0.74242541341608992</v>
          </cell>
          <cell r="H56">
            <v>0.89170896979177006</v>
          </cell>
          <cell r="I56">
            <v>0.90764807937867564</v>
          </cell>
          <cell r="J56">
            <v>0.84589113598305343</v>
          </cell>
          <cell r="K56">
            <v>0.89123846481832691</v>
          </cell>
          <cell r="L56">
            <v>0.85740427579582201</v>
          </cell>
          <cell r="M56">
            <v>0.83230216135737245</v>
          </cell>
          <cell r="N56">
            <v>0.85871517841712097</v>
          </cell>
          <cell r="O56">
            <v>0.89189914098896705</v>
          </cell>
          <cell r="P56">
            <v>0.84618094347635631</v>
          </cell>
        </row>
        <row r="57">
          <cell r="D57">
            <v>0.29739311843837202</v>
          </cell>
          <cell r="E57">
            <v>0.77018101264553773</v>
          </cell>
          <cell r="F57">
            <v>0.75773282433751044</v>
          </cell>
          <cell r="G57">
            <v>0.69718098280830154</v>
          </cell>
          <cell r="H57">
            <v>0.7302433025860986</v>
          </cell>
          <cell r="I57">
            <v>0.75472146939548623</v>
          </cell>
          <cell r="J57">
            <v>0.74242541341608992</v>
          </cell>
          <cell r="K57">
            <v>0.90594655833976878</v>
          </cell>
          <cell r="L57">
            <v>0.92320277869379608</v>
          </cell>
          <cell r="M57">
            <v>0.86106844547407868</v>
          </cell>
          <cell r="N57">
            <v>0.890712058299169</v>
          </cell>
          <cell r="O57">
            <v>0.86255336437204355</v>
          </cell>
          <cell r="P57">
            <v>0.83569733348798791</v>
          </cell>
        </row>
        <row r="58">
          <cell r="D58">
            <v>0.72729963137785303</v>
          </cell>
          <cell r="E58">
            <v>0.68460187274299455</v>
          </cell>
          <cell r="F58">
            <v>0.68293842043348973</v>
          </cell>
          <cell r="G58">
            <v>0.68418318006002377</v>
          </cell>
          <cell r="H58">
            <v>0.77018101264553773</v>
          </cell>
          <cell r="I58">
            <v>0.75773282433751044</v>
          </cell>
          <cell r="J58">
            <v>0.69718098280830154</v>
          </cell>
          <cell r="K58">
            <v>0.73903653672990366</v>
          </cell>
          <cell r="L58">
            <v>0.76092314743011902</v>
          </cell>
          <cell r="M58">
            <v>0.75433227451660578</v>
          </cell>
          <cell r="N58">
            <v>0.91700178011787004</v>
          </cell>
          <cell r="O58">
            <v>0.92171993051079171</v>
          </cell>
          <cell r="P58">
            <v>0.85877917944981974</v>
          </cell>
        </row>
        <row r="59">
          <cell r="D59">
            <v>1.3204385973422099</v>
          </cell>
          <cell r="E59">
            <v>0.84389863085002359</v>
          </cell>
          <cell r="F59">
            <v>0.7788223154174142</v>
          </cell>
          <cell r="G59">
            <v>0.68538717298765062</v>
          </cell>
          <cell r="H59">
            <v>0.68460187274299455</v>
          </cell>
          <cell r="I59">
            <v>0.68293842043348973</v>
          </cell>
          <cell r="J59">
            <v>0.68418318006002377</v>
          </cell>
          <cell r="K59">
            <v>0.77507737824719469</v>
          </cell>
          <cell r="L59">
            <v>0.77284467483289554</v>
          </cell>
          <cell r="M59">
            <v>0.70795927902769074</v>
          </cell>
          <cell r="N59">
            <v>0.74767097677119998</v>
          </cell>
          <cell r="O59">
            <v>0.76593615434292184</v>
          </cell>
          <cell r="P59">
            <v>0.76137110393779572</v>
          </cell>
        </row>
        <row r="60">
          <cell r="D60">
            <v>0.62349280160507403</v>
          </cell>
          <cell r="E60">
            <v>0.83709177249973854</v>
          </cell>
          <cell r="F60">
            <v>0.85576110919669279</v>
          </cell>
          <cell r="G60">
            <v>0.81989094295137532</v>
          </cell>
          <cell r="H60">
            <v>0.84389863085002359</v>
          </cell>
          <cell r="I60">
            <v>0.7788223154174142</v>
          </cell>
          <cell r="J60">
            <v>0.68538717298765062</v>
          </cell>
          <cell r="K60">
            <v>0.685017388343519</v>
          </cell>
          <cell r="L60">
            <v>0.69334175931931075</v>
          </cell>
          <cell r="M60">
            <v>0.69624464671304975</v>
          </cell>
          <cell r="N60">
            <v>0.79281638947659505</v>
          </cell>
          <cell r="O60">
            <v>0.781167860562339</v>
          </cell>
          <cell r="P60">
            <v>0.71313241680972572</v>
          </cell>
        </row>
        <row r="61">
          <cell r="D61">
            <v>0.63355234928597104</v>
          </cell>
          <cell r="E61">
            <v>0.82072890919867381</v>
          </cell>
          <cell r="F61">
            <v>0.80098277614422275</v>
          </cell>
          <cell r="G61">
            <v>0.79358663232318327</v>
          </cell>
          <cell r="H61">
            <v>0.83709177249973854</v>
          </cell>
          <cell r="I61">
            <v>0.85576110919669279</v>
          </cell>
          <cell r="J61">
            <v>0.81989094295137532</v>
          </cell>
          <cell r="K61">
            <v>0.84362976889707031</v>
          </cell>
          <cell r="L61">
            <v>0.78007247040167949</v>
          </cell>
          <cell r="M61">
            <v>0.68494984821291072</v>
          </cell>
          <cell r="N61">
            <v>0.69323076036703524</v>
          </cell>
          <cell r="O61">
            <v>0.70793934234789568</v>
          </cell>
          <cell r="P61">
            <v>0.70773373143891194</v>
          </cell>
        </row>
        <row r="62">
          <cell r="D62">
            <v>1.46930752808263</v>
          </cell>
          <cell r="E62">
            <v>0.93744188445255783</v>
          </cell>
          <cell r="F62">
            <v>0.8848078674951082</v>
          </cell>
          <cell r="G62">
            <v>0.81823090200983839</v>
          </cell>
          <cell r="H62">
            <v>0.82072890919867381</v>
          </cell>
          <cell r="I62">
            <v>0.80098277614422275</v>
          </cell>
          <cell r="J62">
            <v>0.79358663232318327</v>
          </cell>
          <cell r="K62">
            <v>0.84019574332713298</v>
          </cell>
          <cell r="L62">
            <v>0.84690669718646716</v>
          </cell>
          <cell r="M62">
            <v>0.81063484927372031</v>
          </cell>
          <cell r="N62">
            <v>0.84560725907297674</v>
          </cell>
          <cell r="O62">
            <v>0.79068671152404668</v>
          </cell>
          <cell r="P62">
            <v>0.69402412444508632</v>
          </cell>
        </row>
        <row r="63">
          <cell r="D63">
            <v>0.59623721406119001</v>
          </cell>
          <cell r="E63">
            <v>0.82226921301439149</v>
          </cell>
          <cell r="F63">
            <v>0.85175664897218106</v>
          </cell>
          <cell r="G63">
            <v>0.85129837459723534</v>
          </cell>
          <cell r="H63">
            <v>0.93744188445255783</v>
          </cell>
          <cell r="I63">
            <v>0.8848078674951082</v>
          </cell>
          <cell r="J63">
            <v>0.81823090200983839</v>
          </cell>
          <cell r="K63">
            <v>0.82493131708857226</v>
          </cell>
          <cell r="L63">
            <v>0.80274096516217053</v>
          </cell>
          <cell r="M63">
            <v>0.79444485397922004</v>
          </cell>
          <cell r="N63">
            <v>0.83504467006187877</v>
          </cell>
          <cell r="O63">
            <v>0.84812525690253848</v>
          </cell>
          <cell r="P63">
            <v>0.81059716573147544</v>
          </cell>
        </row>
        <row r="64">
          <cell r="D64">
            <v>0.81613955662920301</v>
          </cell>
          <cell r="E64">
            <v>0.78606933662218115</v>
          </cell>
          <cell r="F64">
            <v>0.78592122579754697</v>
          </cell>
          <cell r="G64">
            <v>0.77054243255800203</v>
          </cell>
          <cell r="H64">
            <v>0.82226921301439149</v>
          </cell>
          <cell r="I64">
            <v>0.85175664897218106</v>
          </cell>
          <cell r="J64">
            <v>0.85129837459723534</v>
          </cell>
          <cell r="K64">
            <v>0.92054904329584919</v>
          </cell>
          <cell r="L64">
            <v>0.89110053995028271</v>
          </cell>
          <cell r="M64">
            <v>0.82266997135706599</v>
          </cell>
          <cell r="N64">
            <v>0.82927412716668025</v>
          </cell>
          <cell r="O64">
            <v>0.79406849464843654</v>
          </cell>
          <cell r="P64">
            <v>0.78083931865156619</v>
          </cell>
        </row>
        <row r="65">
          <cell r="D65">
            <v>1.1468380148794901</v>
          </cell>
          <cell r="E65">
            <v>0.74538619879324897</v>
          </cell>
          <cell r="F65">
            <v>0.72765731947424728</v>
          </cell>
          <cell r="G65">
            <v>0.72966185162152852</v>
          </cell>
          <cell r="H65">
            <v>0.78606933662218115</v>
          </cell>
          <cell r="I65">
            <v>0.78592122579754697</v>
          </cell>
          <cell r="J65">
            <v>0.77054243255800203</v>
          </cell>
          <cell r="K65">
            <v>0.83190486374687944</v>
          </cell>
          <cell r="L65">
            <v>0.83209358111402942</v>
          </cell>
          <cell r="M65">
            <v>0.83006280536527866</v>
          </cell>
          <cell r="N65">
            <v>0.92737905594089232</v>
          </cell>
          <cell r="O65">
            <v>0.89391534039316256</v>
          </cell>
          <cell r="P65">
            <v>0.82370413519251973</v>
          </cell>
        </row>
        <row r="66">
          <cell r="D66">
            <v>0.50746296115935496</v>
          </cell>
          <cell r="E66">
            <v>0.79432360076491526</v>
          </cell>
          <cell r="F66">
            <v>0.77655586058317405</v>
          </cell>
          <cell r="G66">
            <v>0.71555374184197373</v>
          </cell>
          <cell r="H66">
            <v>0.74538619879324897</v>
          </cell>
          <cell r="I66">
            <v>0.72765731947424728</v>
          </cell>
          <cell r="J66">
            <v>0.72966185162152852</v>
          </cell>
          <cell r="K66">
            <v>0.7865286378153542</v>
          </cell>
          <cell r="L66">
            <v>0.79478653608671679</v>
          </cell>
          <cell r="M66">
            <v>0.77710616257577358</v>
          </cell>
          <cell r="N66">
            <v>0.81528286896526425</v>
          </cell>
          <cell r="O66">
            <v>0.83894243242063626</v>
          </cell>
          <cell r="P66">
            <v>0.83525076606992199</v>
          </cell>
        </row>
        <row r="67">
          <cell r="D67">
            <v>1.11138315358783</v>
          </cell>
          <cell r="E67">
            <v>0.59517544494552499</v>
          </cell>
          <cell r="F67">
            <v>0.687361890503012</v>
          </cell>
          <cell r="G67">
            <v>0.74359209318644348</v>
          </cell>
          <cell r="H67">
            <v>0.79432360076491526</v>
          </cell>
          <cell r="I67">
            <v>0.77655586058317405</v>
          </cell>
          <cell r="J67">
            <v>0.71555374184197373</v>
          </cell>
          <cell r="K67">
            <v>0.74012143029498545</v>
          </cell>
          <cell r="L67">
            <v>0.72838144818677175</v>
          </cell>
          <cell r="M67">
            <v>0.73084996636373467</v>
          </cell>
          <cell r="N67">
            <v>0.79653895927755602</v>
          </cell>
          <cell r="O67">
            <v>0.78219248533541075</v>
          </cell>
          <cell r="P67">
            <v>0.76283223208807049</v>
          </cell>
        </row>
        <row r="68">
          <cell r="D68">
            <v>1.35084208300285</v>
          </cell>
          <cell r="E68">
            <v>0.66600861987233828</v>
          </cell>
          <cell r="F68">
            <v>0.59626800717475426</v>
          </cell>
          <cell r="G68">
            <v>0.59051344728630251</v>
          </cell>
          <cell r="H68">
            <v>0.59517544494552499</v>
          </cell>
          <cell r="I68">
            <v>0.687361890503012</v>
          </cell>
          <cell r="J68">
            <v>0.74359209318644348</v>
          </cell>
          <cell r="K68">
            <v>0.79699298266070828</v>
          </cell>
          <cell r="L68">
            <v>0.7708242874217075</v>
          </cell>
          <cell r="M68">
            <v>0.70944974888445334</v>
          </cell>
          <cell r="N68">
            <v>0.74055546944787221</v>
          </cell>
          <cell r="O68">
            <v>0.73524177172207628</v>
          </cell>
          <cell r="P68">
            <v>0.73648780102364253</v>
          </cell>
        </row>
        <row r="69">
          <cell r="D69">
            <v>0.32693917132036199</v>
          </cell>
          <cell r="E69">
            <v>0.61968713421085375</v>
          </cell>
          <cell r="F69">
            <v>0.6502498513300452</v>
          </cell>
          <cell r="G69">
            <v>0.63922627228573869</v>
          </cell>
          <cell r="H69">
            <v>0.66600861987233828</v>
          </cell>
          <cell r="I69">
            <v>0.59626800717475426</v>
          </cell>
          <cell r="J69">
            <v>0.59051344728630251</v>
          </cell>
          <cell r="K69">
            <v>0.59387893820329174</v>
          </cell>
          <cell r="L69">
            <v>0.69012478689164936</v>
          </cell>
          <cell r="M69">
            <v>0.74708917985677437</v>
          </cell>
          <cell r="N69">
            <v>0.79144905567588208</v>
          </cell>
          <cell r="O69">
            <v>0.77173193640169124</v>
          </cell>
          <cell r="P69">
            <v>0.71009259746508313</v>
          </cell>
        </row>
        <row r="70">
          <cell r="D70">
            <v>0.49689907617036499</v>
          </cell>
          <cell r="E70">
            <v>0.59900992750394555</v>
          </cell>
          <cell r="F70">
            <v>0.59224314954367219</v>
          </cell>
          <cell r="G70">
            <v>0.5635305435295106</v>
          </cell>
          <cell r="H70">
            <v>0.61968713421085375</v>
          </cell>
          <cell r="I70">
            <v>0.6502498513300452</v>
          </cell>
          <cell r="J70">
            <v>0.63922627228573869</v>
          </cell>
          <cell r="K70">
            <v>0.65394453214157178</v>
          </cell>
          <cell r="L70">
            <v>0.59405411351248449</v>
          </cell>
          <cell r="M70">
            <v>0.58711583096658204</v>
          </cell>
          <cell r="N70">
            <v>0.59637472838711925</v>
          </cell>
          <cell r="O70">
            <v>0.68497688433422876</v>
          </cell>
          <cell r="P70">
            <v>0.74062521088488353</v>
          </cell>
        </row>
        <row r="71">
          <cell r="D71">
            <v>-0.1329292947581</v>
          </cell>
          <cell r="E71">
            <v>0.43288339826100075</v>
          </cell>
          <cell r="F71">
            <v>0.55269541130913402</v>
          </cell>
          <cell r="G71">
            <v>0.58452211362592021</v>
          </cell>
          <cell r="H71">
            <v>0.59900992750394555</v>
          </cell>
          <cell r="I71">
            <v>0.59224314954367219</v>
          </cell>
          <cell r="J71">
            <v>0.5635305435295106</v>
          </cell>
          <cell r="K71">
            <v>0.62685732963843277</v>
          </cell>
          <cell r="L71">
            <v>0.63517745131526948</v>
          </cell>
          <cell r="M71">
            <v>0.63385764273286127</v>
          </cell>
          <cell r="N71">
            <v>0.65290838658305872</v>
          </cell>
          <cell r="O71">
            <v>0.59608970810698569</v>
          </cell>
          <cell r="P71">
            <v>0.58889343343009881</v>
          </cell>
        </row>
        <row r="72">
          <cell r="D72">
            <v>-0.67733887061276499</v>
          </cell>
          <cell r="E72">
            <v>-0.11200584603303146</v>
          </cell>
          <cell r="F72">
            <v>0.12883265084582918</v>
          </cell>
          <cell r="G72">
            <v>0.31310640569593401</v>
          </cell>
          <cell r="H72">
            <v>0.43288339826100075</v>
          </cell>
          <cell r="I72">
            <v>0.55269541130913402</v>
          </cell>
          <cell r="J72">
            <v>0.58452211362592021</v>
          </cell>
          <cell r="K72">
            <v>0.60276887832238624</v>
          </cell>
          <cell r="L72">
            <v>0.60169726183273697</v>
          </cell>
          <cell r="M72">
            <v>0.57097800022848078</v>
          </cell>
          <cell r="N72">
            <v>0.60425094453096984</v>
          </cell>
          <cell r="O72">
            <v>0.63326647629107247</v>
          </cell>
          <cell r="P72">
            <v>0.62920109330654617</v>
          </cell>
        </row>
        <row r="73">
          <cell r="D73">
            <v>-3.6375947395914201</v>
          </cell>
          <cell r="E73">
            <v>-0.16175390005186679</v>
          </cell>
          <cell r="F73">
            <v>0.11468236704824569</v>
          </cell>
          <cell r="G73">
            <v>0.11011603261446191</v>
          </cell>
          <cell r="H73">
            <v>-0.11200584603303146</v>
          </cell>
          <cell r="I73">
            <v>0.12883265084582918</v>
          </cell>
          <cell r="J73">
            <v>0.31310640569593401</v>
          </cell>
          <cell r="K73">
            <v>0.44565881776389799</v>
          </cell>
          <cell r="L73">
            <v>0.556543552135224</v>
          </cell>
          <cell r="M73">
            <v>0.58849101884556054</v>
          </cell>
          <cell r="N73">
            <v>0.61423312121798457</v>
          </cell>
          <cell r="O73">
            <v>0.58909693200926727</v>
          </cell>
          <cell r="P73">
            <v>0.56485376628822703</v>
          </cell>
        </row>
        <row r="74">
          <cell r="D74">
            <v>-7.3420989869177299E-3</v>
          </cell>
          <cell r="E74">
            <v>0.6435599948702837</v>
          </cell>
          <cell r="F74">
            <v>0.51079691592433907</v>
          </cell>
          <cell r="G74">
            <v>0.32239051668314922</v>
          </cell>
          <cell r="H74">
            <v>-0.16175390005186679</v>
          </cell>
          <cell r="I74">
            <v>0.11468236704824569</v>
          </cell>
          <cell r="J74">
            <v>0.11011603261446191</v>
          </cell>
          <cell r="K74">
            <v>2.0057144659235443E-2</v>
          </cell>
          <cell r="L74">
            <v>0.14989287957169861</v>
          </cell>
          <cell r="M74">
            <v>0.33999797911695295</v>
          </cell>
          <cell r="N74">
            <v>0.44794629730473123</v>
          </cell>
          <cell r="O74">
            <v>0.56086913460677879</v>
          </cell>
          <cell r="P74">
            <v>0.59719809138668756</v>
          </cell>
        </row>
        <row r="75">
          <cell r="D75">
            <v>0.40240765811621099</v>
          </cell>
          <cell r="E75">
            <v>1.0606777300525339</v>
          </cell>
          <cell r="F75">
            <v>0.98213807816213972</v>
          </cell>
          <cell r="G75">
            <v>0.83510926694705001</v>
          </cell>
          <cell r="H75">
            <v>0.6435599948702837</v>
          </cell>
          <cell r="I75">
            <v>0.51079691592433907</v>
          </cell>
          <cell r="J75">
            <v>0.32239051668314922</v>
          </cell>
          <cell r="K75">
            <v>0.23454617605416475</v>
          </cell>
          <cell r="L75">
            <v>0.16986473271622604</v>
          </cell>
          <cell r="M75">
            <v>0.1332836259250218</v>
          </cell>
          <cell r="N75">
            <v>3.3525841469167518E-2</v>
          </cell>
          <cell r="O75">
            <v>0.14837764713007515</v>
          </cell>
          <cell r="P75">
            <v>0.33752313077402751</v>
          </cell>
        </row>
        <row r="76">
          <cell r="D76">
            <v>0.59968281787412503</v>
          </cell>
          <cell r="E76">
            <v>1.048627654324273</v>
          </cell>
          <cell r="F76">
            <v>1.1121466309509875</v>
          </cell>
          <cell r="G76">
            <v>1.1003454868041231</v>
          </cell>
          <cell r="H76">
            <v>1.0606777300525339</v>
          </cell>
          <cell r="I76">
            <v>0.98213807816213972</v>
          </cell>
          <cell r="J76">
            <v>0.83510926694705001</v>
          </cell>
          <cell r="K76">
            <v>0.62740632132987906</v>
          </cell>
          <cell r="L76">
            <v>0.56187462174639469</v>
          </cell>
          <cell r="M76">
            <v>0.50327967185405476</v>
          </cell>
          <cell r="N76">
            <v>0.29142399627645427</v>
          </cell>
          <cell r="O76">
            <v>0.19764021301323811</v>
          </cell>
          <cell r="P76">
            <v>0.16687683850002374</v>
          </cell>
        </row>
        <row r="77">
          <cell r="D77">
            <v>-0.188570046570291</v>
          </cell>
          <cell r="E77">
            <v>0.97907257590595886</v>
          </cell>
          <cell r="F77">
            <v>0.9962362970829326</v>
          </cell>
          <cell r="G77">
            <v>0.98448845669229956</v>
          </cell>
          <cell r="H77">
            <v>1.048627654324273</v>
          </cell>
          <cell r="I77">
            <v>1.1121466309509875</v>
          </cell>
          <cell r="J77">
            <v>1.1003454868041231</v>
          </cell>
          <cell r="K77">
            <v>1.0770113980700402</v>
          </cell>
          <cell r="L77">
            <v>0.99431939595496099</v>
          </cell>
          <cell r="M77">
            <v>0.84567205123868228</v>
          </cell>
          <cell r="N77">
            <v>0.6284375176043635</v>
          </cell>
          <cell r="O77">
            <v>0.57271741587342029</v>
          </cell>
          <cell r="P77">
            <v>0.52088521543194</v>
          </cell>
        </row>
        <row r="78">
          <cell r="D78">
            <v>0.43360370246450203</v>
          </cell>
          <cell r="E78">
            <v>0.84448935675610148</v>
          </cell>
          <cell r="F78">
            <v>0.89856044277699731</v>
          </cell>
          <cell r="G78">
            <v>0.87238114409865219</v>
          </cell>
          <cell r="H78">
            <v>0.97907257590595886</v>
          </cell>
          <cell r="I78">
            <v>0.9962362970829326</v>
          </cell>
          <cell r="J78">
            <v>0.98448845669229956</v>
          </cell>
          <cell r="K78">
            <v>1.0733140519207407</v>
          </cell>
          <cell r="L78">
            <v>1.12132052372404</v>
          </cell>
          <cell r="M78">
            <v>1.1071726944681588</v>
          </cell>
          <cell r="N78">
            <v>1.0824962712780848</v>
          </cell>
          <cell r="O78">
            <v>0.84448404220660467</v>
          </cell>
          <cell r="P78">
            <v>0.7950116814084105</v>
          </cell>
        </row>
        <row r="79">
          <cell r="D79">
            <v>0.44015482485004798</v>
          </cell>
          <cell r="E79">
            <v>0.80980379699988392</v>
          </cell>
          <cell r="F79">
            <v>0.75183895592439565</v>
          </cell>
          <cell r="G79">
            <v>0.72416982410784791</v>
          </cell>
          <cell r="H79">
            <v>0.84448935675610148</v>
          </cell>
          <cell r="I79">
            <v>0.89856044277699731</v>
          </cell>
          <cell r="J79">
            <v>0.87238114409865219</v>
          </cell>
          <cell r="K79">
            <v>1.0117708058963202</v>
          </cell>
          <cell r="L79">
            <v>1.0114666206686975</v>
          </cell>
          <cell r="M79">
            <v>0.99714080291591056</v>
          </cell>
          <cell r="N79">
            <v>1.0848428788781601</v>
          </cell>
          <cell r="O79">
            <v>1.1566471617500051</v>
          </cell>
          <cell r="P79">
            <v>1.1601773702837199</v>
          </cell>
        </row>
        <row r="80">
          <cell r="D80">
            <v>1.1419603013617801</v>
          </cell>
          <cell r="E80">
            <v>0.94327117281498718</v>
          </cell>
          <cell r="F80">
            <v>0.89948617238030204</v>
          </cell>
          <cell r="G80">
            <v>0.83619006455954925</v>
          </cell>
          <cell r="H80">
            <v>0.80980379699988392</v>
          </cell>
          <cell r="I80">
            <v>0.75183895592439565</v>
          </cell>
          <cell r="J80">
            <v>0.72416982410784791</v>
          </cell>
          <cell r="K80">
            <v>0.85451670517660372</v>
          </cell>
          <cell r="L80">
            <v>0.94381448079022745</v>
          </cell>
          <cell r="M80">
            <v>0.91393555589259412</v>
          </cell>
          <cell r="N80">
            <v>1.0295892180816506</v>
          </cell>
          <cell r="O80">
            <v>1.0158436088965215</v>
          </cell>
          <cell r="P80">
            <v>1.0034173024845949</v>
          </cell>
        </row>
        <row r="81">
          <cell r="D81">
            <v>0.57292811870368598</v>
          </cell>
          <cell r="E81">
            <v>0.94090223547262597</v>
          </cell>
          <cell r="F81">
            <v>0.95861521395799842</v>
          </cell>
          <cell r="G81">
            <v>0.90165322049810337</v>
          </cell>
          <cell r="H81">
            <v>0.94327117281498718</v>
          </cell>
          <cell r="I81">
            <v>0.89948617238030204</v>
          </cell>
          <cell r="J81">
            <v>0.83619006455954925</v>
          </cell>
          <cell r="K81">
            <v>0.81904416600457242</v>
          </cell>
          <cell r="L81">
            <v>0.76506746173933804</v>
          </cell>
          <cell r="M81">
            <v>0.73874668621631279</v>
          </cell>
          <cell r="N81">
            <v>0.89571443279108753</v>
          </cell>
          <cell r="O81">
            <v>0.95373191393188494</v>
          </cell>
          <cell r="P81">
            <v>0.91924151938162901</v>
          </cell>
        </row>
        <row r="82">
          <cell r="D82">
            <v>-9.2300598814887294E-2</v>
          </cell>
          <cell r="E82">
            <v>0.43359833094611422</v>
          </cell>
          <cell r="F82">
            <v>0.5429751024994095</v>
          </cell>
          <cell r="G82">
            <v>0.64131122405692198</v>
          </cell>
          <cell r="H82">
            <v>0.94090223547262597</v>
          </cell>
          <cell r="I82">
            <v>0.95861521395799842</v>
          </cell>
          <cell r="J82">
            <v>0.90165322049810337</v>
          </cell>
          <cell r="K82">
            <v>0.93933935414593028</v>
          </cell>
          <cell r="L82">
            <v>0.91117062752467204</v>
          </cell>
          <cell r="M82">
            <v>0.84556632553379596</v>
          </cell>
          <cell r="N82">
            <v>0.82897959552372202</v>
          </cell>
          <cell r="O82">
            <v>0.78102141327899222</v>
          </cell>
          <cell r="P82">
            <v>0.75874229601782606</v>
          </cell>
        </row>
        <row r="83">
          <cell r="D83">
            <v>-9.4715468883066496E-3</v>
          </cell>
          <cell r="E83">
            <v>0.23996377929422452</v>
          </cell>
          <cell r="F83">
            <v>0.30337110522961352</v>
          </cell>
          <cell r="G83">
            <v>0.37822350132469995</v>
          </cell>
          <cell r="H83">
            <v>0.43359833094611422</v>
          </cell>
          <cell r="I83">
            <v>0.5429751024994095</v>
          </cell>
          <cell r="J83">
            <v>0.64131122405692198</v>
          </cell>
          <cell r="K83">
            <v>0.94719997905731501</v>
          </cell>
          <cell r="L83">
            <v>0.95336304980379549</v>
          </cell>
          <cell r="M83">
            <v>0.89562245791938133</v>
          </cell>
          <cell r="N83">
            <v>0.95033244691898577</v>
          </cell>
          <cell r="O83">
            <v>0.92411402686816668</v>
          </cell>
          <cell r="P83">
            <v>0.85603713351354149</v>
          </cell>
        </row>
        <row r="84">
          <cell r="D84">
            <v>-0.61043507746418901</v>
          </cell>
          <cell r="E84">
            <v>0.331818631257776</v>
          </cell>
          <cell r="F84">
            <v>0.31230001601331375</v>
          </cell>
          <cell r="G84">
            <v>0.27163789294085472</v>
          </cell>
          <cell r="H84">
            <v>0.23996377929422452</v>
          </cell>
          <cell r="I84">
            <v>0.30337110522961352</v>
          </cell>
          <cell r="J84">
            <v>0.37822350132469995</v>
          </cell>
          <cell r="K84">
            <v>0.44111800738587725</v>
          </cell>
          <cell r="L84">
            <v>0.5451341935585724</v>
          </cell>
          <cell r="M84">
            <v>0.64545483919975177</v>
          </cell>
          <cell r="N84">
            <v>0.94289309917417929</v>
          </cell>
          <cell r="O84">
            <v>0.96441840343327501</v>
          </cell>
          <cell r="P84">
            <v>0.90701983336252567</v>
          </cell>
        </row>
        <row r="85">
          <cell r="D85">
            <v>-0.186007744333061</v>
          </cell>
          <cell r="E85">
            <v>0.35167196244362403</v>
          </cell>
          <cell r="F85">
            <v>0.4097976212470863</v>
          </cell>
          <cell r="G85">
            <v>0.43453173130845374</v>
          </cell>
          <cell r="H85">
            <v>0.331818631257776</v>
          </cell>
          <cell r="I85">
            <v>0.31230001601331375</v>
          </cell>
          <cell r="J85">
            <v>0.27163789294085472</v>
          </cell>
          <cell r="K85">
            <v>0.25267071140278974</v>
          </cell>
          <cell r="L85">
            <v>0.29727782053981527</v>
          </cell>
          <cell r="M85">
            <v>0.37326003535213126</v>
          </cell>
          <cell r="N85">
            <v>0.44039725992320378</v>
          </cell>
          <cell r="O85">
            <v>0.54161404010619774</v>
          </cell>
          <cell r="P85">
            <v>0.63916130346406153</v>
          </cell>
        </row>
        <row r="86">
          <cell r="D86">
            <v>4.3552058821383403E-2</v>
          </cell>
          <cell r="E86">
            <v>0.3688445917231547</v>
          </cell>
          <cell r="F86">
            <v>0.36691730966607994</v>
          </cell>
          <cell r="G86">
            <v>0.418680035939064</v>
          </cell>
          <cell r="H86">
            <v>0.35167196244362403</v>
          </cell>
          <cell r="I86">
            <v>0.4097976212470863</v>
          </cell>
          <cell r="J86">
            <v>0.43453173130845374</v>
          </cell>
          <cell r="K86">
            <v>0.35844905398474103</v>
          </cell>
          <cell r="L86">
            <v>0.31695931037300851</v>
          </cell>
          <cell r="M86">
            <v>0.27406046721321647</v>
          </cell>
          <cell r="N86">
            <v>0.24992503364366953</v>
          </cell>
          <cell r="O86">
            <v>0.29760864654574898</v>
          </cell>
          <cell r="P86">
            <v>0.37367391090046198</v>
          </cell>
        </row>
        <row r="87">
          <cell r="D87">
            <v>-0.44476400433559599</v>
          </cell>
          <cell r="E87">
            <v>0.44630874890005001</v>
          </cell>
          <cell r="F87">
            <v>0.51754913147533754</v>
          </cell>
          <cell r="G87">
            <v>0.47745623158935196</v>
          </cell>
          <cell r="H87">
            <v>0.3688445917231547</v>
          </cell>
          <cell r="I87">
            <v>0.36691730966607994</v>
          </cell>
          <cell r="J87">
            <v>0.418680035939064</v>
          </cell>
          <cell r="K87">
            <v>0.35400924179814897</v>
          </cell>
          <cell r="L87">
            <v>0.41321647575441822</v>
          </cell>
          <cell r="M87">
            <v>0.44327755190227269</v>
          </cell>
          <cell r="N87">
            <v>0.36323531535436349</v>
          </cell>
          <cell r="O87">
            <v>0.31315823040492174</v>
          </cell>
          <cell r="P87">
            <v>0.27159477152393702</v>
          </cell>
        </row>
        <row r="88">
          <cell r="D88">
            <v>-0.70285005568173597</v>
          </cell>
          <cell r="E88">
            <v>0.41435112776308924</v>
          </cell>
          <cell r="F88">
            <v>0.353609057991572</v>
          </cell>
          <cell r="G88">
            <v>0.4192391950045577</v>
          </cell>
          <cell r="H88">
            <v>0.44630874890005001</v>
          </cell>
          <cell r="I88">
            <v>0.51754913147533754</v>
          </cell>
          <cell r="J88">
            <v>0.47745623158935196</v>
          </cell>
          <cell r="K88">
            <v>0.37248389935508752</v>
          </cell>
          <cell r="L88">
            <v>0.36786786838753271</v>
          </cell>
          <cell r="M88">
            <v>0.41983208227469798</v>
          </cell>
          <cell r="N88">
            <v>0.35693369890972626</v>
          </cell>
          <cell r="O88">
            <v>0.41434119702370076</v>
          </cell>
          <cell r="P88">
            <v>0.4424025931439397</v>
          </cell>
        </row>
        <row r="89">
          <cell r="D89">
            <v>0.320472549209327</v>
          </cell>
          <cell r="E89">
            <v>0.60453313416954302</v>
          </cell>
          <cell r="F89">
            <v>0.58642363737709924</v>
          </cell>
          <cell r="G89">
            <v>0.52870262622171094</v>
          </cell>
          <cell r="H89">
            <v>0.41435112776308924</v>
          </cell>
          <cell r="I89">
            <v>0.353609057991572</v>
          </cell>
          <cell r="J89">
            <v>0.4192391950045577</v>
          </cell>
          <cell r="K89">
            <v>0.45804012914409575</v>
          </cell>
          <cell r="L89">
            <v>0.52101473512646046</v>
          </cell>
          <cell r="M89">
            <v>0.48093949563509725</v>
          </cell>
          <cell r="N89">
            <v>0.37491940146251052</v>
          </cell>
          <cell r="O89">
            <v>0.3793794217623605</v>
          </cell>
          <cell r="P89">
            <v>0.4298209855999412</v>
          </cell>
        </row>
        <row r="90">
          <cell r="D90">
            <v>-0.16733685555489999</v>
          </cell>
          <cell r="E90">
            <v>0.69583839843276196</v>
          </cell>
          <cell r="F90">
            <v>0.6594694035405505</v>
          </cell>
          <cell r="G90">
            <v>0.59939329282299003</v>
          </cell>
          <cell r="H90">
            <v>0.60453313416954302</v>
          </cell>
          <cell r="I90">
            <v>0.58642363737709924</v>
          </cell>
          <cell r="J90">
            <v>0.52870262622171094</v>
          </cell>
          <cell r="K90">
            <v>0.41440794913202328</v>
          </cell>
          <cell r="L90">
            <v>0.36341394674657573</v>
          </cell>
          <cell r="M90">
            <v>0.43162763914563873</v>
          </cell>
          <cell r="N90">
            <v>0.46107995424903675</v>
          </cell>
          <cell r="O90">
            <v>0.5178692741131492</v>
          </cell>
          <cell r="P90">
            <v>0.48134043914952174</v>
          </cell>
        </row>
        <row r="91">
          <cell r="D91">
            <v>0.60601696002269301</v>
          </cell>
          <cell r="E91">
            <v>0.90039214318924277</v>
          </cell>
          <cell r="F91">
            <v>0.82719996612160318</v>
          </cell>
          <cell r="G91">
            <v>0.73236655563945718</v>
          </cell>
          <cell r="H91">
            <v>0.69583839843276196</v>
          </cell>
          <cell r="I91">
            <v>0.6594694035405505</v>
          </cell>
          <cell r="J91">
            <v>0.59939329282299003</v>
          </cell>
          <cell r="K91">
            <v>0.60527270870528715</v>
          </cell>
          <cell r="L91">
            <v>0.58901778443273156</v>
          </cell>
          <cell r="M91">
            <v>0.53451779139352751</v>
          </cell>
          <cell r="N91">
            <v>0.42007531149381627</v>
          </cell>
          <cell r="O91">
            <v>0.36635923386654479</v>
          </cell>
          <cell r="P91">
            <v>0.43196682222816052</v>
          </cell>
        </row>
        <row r="92">
          <cell r="D92">
            <v>0.62676669272239105</v>
          </cell>
          <cell r="E92">
            <v>0.81787942623103527</v>
          </cell>
          <cell r="F92">
            <v>0.85052667121265446</v>
          </cell>
          <cell r="G92">
            <v>0.85582117063220631</v>
          </cell>
          <cell r="H92">
            <v>0.90039214318924277</v>
          </cell>
          <cell r="I92">
            <v>0.82719996612160318</v>
          </cell>
          <cell r="J92">
            <v>0.73236655563945718</v>
          </cell>
          <cell r="K92">
            <v>0.70240923752296203</v>
          </cell>
          <cell r="L92">
            <v>0.65991452457265276</v>
          </cell>
          <cell r="M92">
            <v>0.59991821751799657</v>
          </cell>
          <cell r="N92">
            <v>0.60956932791475427</v>
          </cell>
          <cell r="O92">
            <v>0.59075821888776003</v>
          </cell>
          <cell r="P92">
            <v>0.53804611501638477</v>
          </cell>
        </row>
        <row r="93">
          <cell r="D93">
            <v>-0.113719933782797</v>
          </cell>
          <cell r="E93">
            <v>0.76842712639271871</v>
          </cell>
          <cell r="F93">
            <v>0.79897726276284908</v>
          </cell>
          <cell r="G93">
            <v>0.79600736386442672</v>
          </cell>
          <cell r="H93">
            <v>0.81787942623103527</v>
          </cell>
          <cell r="I93">
            <v>0.85052667121265446</v>
          </cell>
          <cell r="J93">
            <v>0.85582117063220631</v>
          </cell>
          <cell r="K93">
            <v>0.90222305830877592</v>
          </cell>
          <cell r="L93">
            <v>0.83524434619145516</v>
          </cell>
          <cell r="M93">
            <v>0.73679583007646521</v>
          </cell>
          <cell r="N93">
            <v>0.70292607185386902</v>
          </cell>
          <cell r="O93">
            <v>0.68229972383051518</v>
          </cell>
          <cell r="P93">
            <v>0.61670060987455477</v>
          </cell>
        </row>
        <row r="94">
          <cell r="D94">
            <v>0.59574012409147103</v>
          </cell>
          <cell r="E94">
            <v>0.78809680190118303</v>
          </cell>
          <cell r="F94">
            <v>0.78486321971719497</v>
          </cell>
          <cell r="G94">
            <v>0.76474855552665499</v>
          </cell>
          <cell r="H94">
            <v>0.76842712639271871</v>
          </cell>
          <cell r="I94">
            <v>0.79897726276284908</v>
          </cell>
          <cell r="J94">
            <v>0.79600736386442672</v>
          </cell>
          <cell r="K94">
            <v>0.82514484838480473</v>
          </cell>
          <cell r="L94">
            <v>0.85223080028518972</v>
          </cell>
          <cell r="M94">
            <v>0.8560266515750603</v>
          </cell>
          <cell r="N94">
            <v>0.91367839364406356</v>
          </cell>
          <cell r="O94">
            <v>0.83610132926456082</v>
          </cell>
          <cell r="P94">
            <v>0.73809784706540771</v>
          </cell>
        </row>
        <row r="95">
          <cell r="D95">
            <v>0.259044519513907</v>
          </cell>
          <cell r="E95">
            <v>0.78305353816700429</v>
          </cell>
          <cell r="F95">
            <v>0.76789202605901719</v>
          </cell>
          <cell r="G95">
            <v>0.71525817723114948</v>
          </cell>
          <cell r="H95">
            <v>0.78809680190118303</v>
          </cell>
          <cell r="I95">
            <v>0.78486321971719497</v>
          </cell>
          <cell r="J95">
            <v>0.76474855552665499</v>
          </cell>
          <cell r="K95">
            <v>0.7977501485010895</v>
          </cell>
          <cell r="L95">
            <v>0.80325208365808209</v>
          </cell>
          <cell r="M95">
            <v>0.79921401779863077</v>
          </cell>
          <cell r="N95">
            <v>0.82815343506391126</v>
          </cell>
          <cell r="O95">
            <v>0.85432668038287096</v>
          </cell>
          <cell r="P95">
            <v>0.85721113447667374</v>
          </cell>
        </row>
        <row r="96">
          <cell r="D96">
            <v>0.90257831103546204</v>
          </cell>
          <cell r="E96">
            <v>0.62390037133663379</v>
          </cell>
          <cell r="F96">
            <v>0.64354514208760627</v>
          </cell>
          <cell r="G96">
            <v>0.65750044748327174</v>
          </cell>
          <cell r="H96">
            <v>0.78305353816700429</v>
          </cell>
          <cell r="I96">
            <v>0.76789202605901719</v>
          </cell>
          <cell r="J96">
            <v>0.71525817723114948</v>
          </cell>
          <cell r="K96">
            <v>0.7925013785735544</v>
          </cell>
          <cell r="L96">
            <v>0.80345121947600584</v>
          </cell>
          <cell r="M96">
            <v>0.78435276486922256</v>
          </cell>
          <cell r="N96">
            <v>0.80320646382143357</v>
          </cell>
          <cell r="O96">
            <v>0.80461356838815656</v>
          </cell>
          <cell r="P96">
            <v>0.7997587059705128</v>
          </cell>
        </row>
        <row r="97">
          <cell r="D97">
            <v>0.55454517753279498</v>
          </cell>
          <cell r="E97">
            <v>0.68047555473088783</v>
          </cell>
          <cell r="F97">
            <v>0.62295601151894375</v>
          </cell>
          <cell r="G97">
            <v>0.5706674915933595</v>
          </cell>
          <cell r="H97">
            <v>0.62390037133663379</v>
          </cell>
          <cell r="I97">
            <v>0.64354514208760627</v>
          </cell>
          <cell r="J97">
            <v>0.65750044748327174</v>
          </cell>
          <cell r="K97">
            <v>0.79351357745961426</v>
          </cell>
          <cell r="L97">
            <v>0.77224549025760014</v>
          </cell>
          <cell r="M97">
            <v>0.71911431760720523</v>
          </cell>
          <cell r="N97">
            <v>0.80922499450084451</v>
          </cell>
          <cell r="O97">
            <v>0.80743469605565932</v>
          </cell>
          <cell r="P97">
            <v>0.78703940647084925</v>
          </cell>
        </row>
        <row r="98">
          <cell r="D98">
            <v>0.309207293024372</v>
          </cell>
          <cell r="E98">
            <v>0.82092967655810822</v>
          </cell>
          <cell r="F98">
            <v>0.79414529678240398</v>
          </cell>
          <cell r="G98">
            <v>0.71445445622296599</v>
          </cell>
          <cell r="H98">
            <v>0.68047555473088783</v>
          </cell>
          <cell r="I98">
            <v>0.62295601151894375</v>
          </cell>
          <cell r="J98">
            <v>0.5706674915933595</v>
          </cell>
          <cell r="K98">
            <v>0.6229816804662367</v>
          </cell>
          <cell r="L98">
            <v>0.64873717947574372</v>
          </cell>
          <cell r="M98">
            <v>0.66504973886161034</v>
          </cell>
          <cell r="N98">
            <v>0.79783963282940817</v>
          </cell>
          <cell r="O98">
            <v>0.78297788519416067</v>
          </cell>
          <cell r="P98">
            <v>0.73179650487841164</v>
          </cell>
        </row>
        <row r="99">
          <cell r="D99">
            <v>0.37418516568656901</v>
          </cell>
          <cell r="E99">
            <v>0.58020986143401176</v>
          </cell>
          <cell r="F99">
            <v>0.61914242372661976</v>
          </cell>
          <cell r="G99">
            <v>0.67603164694800022</v>
          </cell>
          <cell r="H99">
            <v>0.82092967655810822</v>
          </cell>
          <cell r="I99">
            <v>0.79414529678240398</v>
          </cell>
          <cell r="J99">
            <v>0.71445445622296599</v>
          </cell>
          <cell r="K99">
            <v>0.68120120840154652</v>
          </cell>
          <cell r="L99">
            <v>0.62163500893263901</v>
          </cell>
          <cell r="M99">
            <v>0.56926600823845053</v>
          </cell>
          <cell r="N99">
            <v>0.62715826653133999</v>
          </cell>
          <cell r="O99">
            <v>0.65144379084782822</v>
          </cell>
          <cell r="P99">
            <v>0.66772370671254744</v>
          </cell>
        </row>
        <row r="100">
          <cell r="D100">
            <v>6.1265303792445998E-2</v>
          </cell>
          <cell r="E100">
            <v>0.56239127379062326</v>
          </cell>
          <cell r="F100">
            <v>0.58587572054877624</v>
          </cell>
          <cell r="G100">
            <v>0.55887976682656748</v>
          </cell>
          <cell r="H100">
            <v>0.58020986143401176</v>
          </cell>
          <cell r="I100">
            <v>0.61914242372661976</v>
          </cell>
          <cell r="J100">
            <v>0.67603164694800022</v>
          </cell>
          <cell r="K100">
            <v>0.82570105012323181</v>
          </cell>
          <cell r="L100">
            <v>0.79587116202422004</v>
          </cell>
          <cell r="M100">
            <v>0.71649459332829479</v>
          </cell>
          <cell r="N100">
            <v>0.68010377883340645</v>
          </cell>
          <cell r="O100">
            <v>0.62832739487053857</v>
          </cell>
          <cell r="P100">
            <v>0.57419268660063927</v>
          </cell>
        </row>
        <row r="101">
          <cell r="D101">
            <v>0.93683022108965697</v>
          </cell>
          <cell r="E101">
            <v>0.51521464697396602</v>
          </cell>
          <cell r="F101">
            <v>0.49338265909876822</v>
          </cell>
          <cell r="G101">
            <v>0.50370801139854393</v>
          </cell>
          <cell r="H101">
            <v>0.56239127379062326</v>
          </cell>
          <cell r="I101">
            <v>0.58587572054877624</v>
          </cell>
          <cell r="J101">
            <v>0.55887976682656748</v>
          </cell>
          <cell r="K101">
            <v>0.58462954180229731</v>
          </cell>
          <cell r="L101">
            <v>0.62332475521557895</v>
          </cell>
          <cell r="M101">
            <v>0.67971311834113401</v>
          </cell>
          <cell r="N101">
            <v>0.82721220568150833</v>
          </cell>
          <cell r="O101">
            <v>0.79436157383080763</v>
          </cell>
          <cell r="P101">
            <v>0.71405732253601628</v>
          </cell>
        </row>
        <row r="102">
          <cell r="D102">
            <v>0.19328760685493099</v>
          </cell>
          <cell r="E102">
            <v>0.74533241061073552</v>
          </cell>
          <cell r="F102">
            <v>0.68305902155633458</v>
          </cell>
          <cell r="G102">
            <v>0.57597407926949429</v>
          </cell>
          <cell r="H102">
            <v>0.51521464697396602</v>
          </cell>
          <cell r="I102">
            <v>0.49338265909876822</v>
          </cell>
          <cell r="J102">
            <v>0.50370801139854393</v>
          </cell>
          <cell r="K102">
            <v>0.56839808567921624</v>
          </cell>
          <cell r="L102">
            <v>0.59150542241982418</v>
          </cell>
          <cell r="M102">
            <v>0.56316136766711189</v>
          </cell>
          <cell r="N102">
            <v>0.58955889868481781</v>
          </cell>
          <cell r="O102">
            <v>0.62472934832138949</v>
          </cell>
          <cell r="P102">
            <v>0.68194917151367296</v>
          </cell>
        </row>
        <row r="103">
          <cell r="D103">
            <v>1.0711516464441599</v>
          </cell>
          <cell r="E103">
            <v>0.64962553151869828</v>
          </cell>
          <cell r="F103">
            <v>0.64903071540306523</v>
          </cell>
          <cell r="G103">
            <v>0.64295945902166551</v>
          </cell>
          <cell r="H103">
            <v>0.74533241061073552</v>
          </cell>
          <cell r="I103">
            <v>0.68305902155633458</v>
          </cell>
          <cell r="J103">
            <v>0.57597407926949429</v>
          </cell>
          <cell r="K103">
            <v>0.51379784818993179</v>
          </cell>
          <cell r="L103">
            <v>0.49804789312292674</v>
          </cell>
          <cell r="M103">
            <v>0.51064473850635894</v>
          </cell>
          <cell r="N103">
            <v>0.57419556909584557</v>
          </cell>
          <cell r="O103">
            <v>0.59597926656035227</v>
          </cell>
          <cell r="P103">
            <v>0.56641336841774925</v>
          </cell>
        </row>
        <row r="104">
          <cell r="D104">
            <v>0.75902547438193602</v>
          </cell>
          <cell r="E104">
            <v>0.72326088321711568</v>
          </cell>
          <cell r="F104">
            <v>0.69074203879875651</v>
          </cell>
          <cell r="G104">
            <v>0.64151870344873352</v>
          </cell>
          <cell r="H104">
            <v>0.64962553151869828</v>
          </cell>
          <cell r="I104">
            <v>0.64903071540306523</v>
          </cell>
          <cell r="J104">
            <v>0.64295945902166551</v>
          </cell>
          <cell r="K104">
            <v>0.74771054244417146</v>
          </cell>
          <cell r="L104">
            <v>0.68137633775808604</v>
          </cell>
          <cell r="M104">
            <v>0.57381197616776802</v>
          </cell>
          <cell r="N104">
            <v>0.51753642204785399</v>
          </cell>
          <cell r="O104">
            <v>0.49993608724420174</v>
          </cell>
          <cell r="P104">
            <v>0.51318898692912951</v>
          </cell>
        </row>
        <row r="105">
          <cell r="D105">
            <v>0.49576519729743801</v>
          </cell>
          <cell r="E105">
            <v>0.73103549704986015</v>
          </cell>
          <cell r="F105">
            <v>0.74955308863676506</v>
          </cell>
          <cell r="G105">
            <v>0.7168114035138613</v>
          </cell>
          <cell r="H105">
            <v>0.72326088321711568</v>
          </cell>
          <cell r="I105">
            <v>0.69074203879875651</v>
          </cell>
          <cell r="J105">
            <v>0.64151870344873352</v>
          </cell>
          <cell r="K105">
            <v>0.64637673116023275</v>
          </cell>
          <cell r="L105">
            <v>0.65022173335430455</v>
          </cell>
          <cell r="M105">
            <v>0.64493000915444976</v>
          </cell>
          <cell r="N105">
            <v>0.74648657130838625</v>
          </cell>
          <cell r="O105">
            <v>0.68403800699785178</v>
          </cell>
          <cell r="P105">
            <v>0.57673176073987042</v>
          </cell>
        </row>
        <row r="106">
          <cell r="D106">
            <v>0.86808223327761203</v>
          </cell>
          <cell r="E106">
            <v>0.59411634356705745</v>
          </cell>
          <cell r="F106">
            <v>0.58486188467294775</v>
          </cell>
          <cell r="G106">
            <v>0.60916858278422625</v>
          </cell>
          <cell r="H106">
            <v>0.73103549704986015</v>
          </cell>
          <cell r="I106">
            <v>0.74955308863676506</v>
          </cell>
          <cell r="J106">
            <v>0.7168114035138613</v>
          </cell>
          <cell r="K106">
            <v>0.72244702080376433</v>
          </cell>
          <cell r="L106">
            <v>0.6881265839419668</v>
          </cell>
          <cell r="M106">
            <v>0.63941769877028376</v>
          </cell>
          <cell r="N106">
            <v>0.64708908738587478</v>
          </cell>
          <cell r="O106">
            <v>0.64784238434981256</v>
          </cell>
          <cell r="P106">
            <v>0.64287435867677101</v>
          </cell>
        </row>
        <row r="107">
          <cell r="D107">
            <v>0.79530623314454396</v>
          </cell>
          <cell r="E107">
            <v>0.65493462855599627</v>
          </cell>
          <cell r="F107">
            <v>0.624236474847781</v>
          </cell>
          <cell r="G107">
            <v>0.58640717044604607</v>
          </cell>
          <cell r="H107">
            <v>0.59411634356705745</v>
          </cell>
          <cell r="I107">
            <v>0.58486188467294775</v>
          </cell>
          <cell r="J107">
            <v>0.60916858278422625</v>
          </cell>
          <cell r="K107">
            <v>0.73380480923726032</v>
          </cell>
          <cell r="L107">
            <v>0.74856352869635012</v>
          </cell>
          <cell r="M107">
            <v>0.7157097860339876</v>
          </cell>
          <cell r="N107">
            <v>0.71910539093405257</v>
          </cell>
          <cell r="O107">
            <v>0.68937074813481169</v>
          </cell>
          <cell r="P107">
            <v>0.64134539184745121</v>
          </cell>
        </row>
        <row r="108">
          <cell r="D108">
            <v>0.88103407547919199</v>
          </cell>
          <cell r="E108">
            <v>0.87014327813300618</v>
          </cell>
          <cell r="F108">
            <v>0.80272445036711149</v>
          </cell>
          <cell r="G108">
            <v>0.68684725653286305</v>
          </cell>
          <cell r="H108">
            <v>0.65493462855599627</v>
          </cell>
          <cell r="I108">
            <v>0.624236474847781</v>
          </cell>
          <cell r="J108">
            <v>0.58640717044604607</v>
          </cell>
          <cell r="K108">
            <v>0.59318451373277081</v>
          </cell>
          <cell r="L108">
            <v>0.58666995015897849</v>
          </cell>
          <cell r="M108">
            <v>0.61071135474204397</v>
          </cell>
          <cell r="N108">
            <v>0.73282643160708694</v>
          </cell>
          <cell r="O108">
            <v>0.74501891851095703</v>
          </cell>
          <cell r="P108">
            <v>0.71215349658671101</v>
          </cell>
        </row>
        <row r="109">
          <cell r="D109">
            <v>0.58758113988996996</v>
          </cell>
          <cell r="E109">
            <v>0.55398702636719421</v>
          </cell>
          <cell r="F109">
            <v>0.61847786996003995</v>
          </cell>
          <cell r="G109">
            <v>0.66976923787880493</v>
          </cell>
          <cell r="H109">
            <v>0.87014327813300618</v>
          </cell>
          <cell r="I109">
            <v>0.80272445036711149</v>
          </cell>
          <cell r="J109">
            <v>0.68684725653286305</v>
          </cell>
          <cell r="K109">
            <v>0.65384438797582967</v>
          </cell>
          <cell r="L109">
            <v>0.6231687923164283</v>
          </cell>
          <cell r="M109">
            <v>0.5851184652283643</v>
          </cell>
          <cell r="N109">
            <v>0.59521256723785054</v>
          </cell>
          <cell r="O109">
            <v>0.58570674052237803</v>
          </cell>
          <cell r="P109">
            <v>0.60966101561949093</v>
          </cell>
        </row>
        <row r="110">
          <cell r="D110">
            <v>0.69917349274266605</v>
          </cell>
          <cell r="E110">
            <v>0.46723276247527346</v>
          </cell>
          <cell r="F110">
            <v>0.50976592457604175</v>
          </cell>
          <cell r="G110">
            <v>0.51110227187489032</v>
          </cell>
          <cell r="H110">
            <v>0.55398702636719421</v>
          </cell>
          <cell r="I110">
            <v>0.61847786996003995</v>
          </cell>
          <cell r="J110">
            <v>0.66976923787880493</v>
          </cell>
          <cell r="K110">
            <v>0.86864728089033127</v>
          </cell>
          <cell r="L110">
            <v>0.80138948356206097</v>
          </cell>
          <cell r="M110">
            <v>0.68550215684699256</v>
          </cell>
          <cell r="N110">
            <v>0.65266827842568498</v>
          </cell>
          <cell r="O110">
            <v>0.62561117087607476</v>
          </cell>
          <cell r="P110">
            <v>0.58692137316524184</v>
          </cell>
        </row>
        <row r="111">
          <cell r="D111">
            <v>0.150300091634925</v>
          </cell>
          <cell r="E111">
            <v>0.45881096710676328</v>
          </cell>
          <cell r="F111">
            <v>0.44773952750956425</v>
          </cell>
          <cell r="G111">
            <v>0.46117039481374028</v>
          </cell>
          <cell r="H111">
            <v>0.46723276247527346</v>
          </cell>
          <cell r="I111">
            <v>0.50976592457604175</v>
          </cell>
          <cell r="J111">
            <v>0.51110227187489032</v>
          </cell>
          <cell r="K111">
            <v>0.55545438892550125</v>
          </cell>
          <cell r="L111">
            <v>0.61644844922731901</v>
          </cell>
          <cell r="M111">
            <v>0.66742966446696306</v>
          </cell>
          <cell r="N111">
            <v>0.86738603734536524</v>
          </cell>
          <cell r="O111">
            <v>0.8006751451768005</v>
          </cell>
          <cell r="P111">
            <v>0.68422606028803001</v>
          </cell>
        </row>
        <row r="112">
          <cell r="D112">
            <v>0.54401888721429303</v>
          </cell>
          <cell r="E112">
            <v>0.41441406602785047</v>
          </cell>
          <cell r="F112">
            <v>0.4372480713147977</v>
          </cell>
          <cell r="G112">
            <v>0.45592340122296826</v>
          </cell>
          <cell r="H112">
            <v>0.45881096710676328</v>
          </cell>
          <cell r="I112">
            <v>0.44773952750956425</v>
          </cell>
          <cell r="J112">
            <v>0.46117039481374028</v>
          </cell>
          <cell r="K112">
            <v>0.46593831688593629</v>
          </cell>
          <cell r="L112">
            <v>0.51163363869723255</v>
          </cell>
          <cell r="M112">
            <v>0.51212292783708324</v>
          </cell>
          <cell r="N112">
            <v>0.55357897396052569</v>
          </cell>
          <cell r="O112">
            <v>0.61496019911311051</v>
          </cell>
          <cell r="P112">
            <v>0.66560510145161289</v>
          </cell>
        </row>
        <row r="113">
          <cell r="E113">
            <v>0.52809135312753552</v>
          </cell>
          <cell r="F113">
            <v>0.46203492856835676</v>
          </cell>
          <cell r="G113">
            <v>0.41544422318919</v>
          </cell>
          <cell r="H113">
            <v>0.41441406602785047</v>
          </cell>
          <cell r="I113">
            <v>0.4372480713147977</v>
          </cell>
          <cell r="J113">
            <v>0.45592340122296826</v>
          </cell>
          <cell r="K113">
            <v>0.46133781802903429</v>
          </cell>
          <cell r="L113">
            <v>0.44717407888461752</v>
          </cell>
          <cell r="M113">
            <v>0.46079504045255498</v>
          </cell>
          <cell r="N113">
            <v>0.46751049372664172</v>
          </cell>
          <cell r="O113">
            <v>0.51019256762752474</v>
          </cell>
          <cell r="P113">
            <v>0.51104187403391099</v>
          </cell>
        </row>
        <row r="114">
          <cell r="E114">
            <v>0.66512011574503027</v>
          </cell>
          <cell r="F114">
            <v>0.64668859451610317</v>
          </cell>
          <cell r="G114">
            <v>0.5902839718921733</v>
          </cell>
          <cell r="H114">
            <v>0.52809135312753552</v>
          </cell>
          <cell r="I114">
            <v>0.46203492856835676</v>
          </cell>
          <cell r="J114">
            <v>0.41544422318919</v>
          </cell>
          <cell r="K114">
            <v>0.41348164972379897</v>
          </cell>
          <cell r="L114">
            <v>0.44028597138366654</v>
          </cell>
          <cell r="M114">
            <v>0.45886547689000379</v>
          </cell>
          <cell r="N114">
            <v>0.46017363406946926</v>
          </cell>
          <cell r="O114">
            <v>0.44801431351761051</v>
          </cell>
          <cell r="P114">
            <v>0.461148620818431</v>
          </cell>
        </row>
        <row r="115">
          <cell r="E115">
            <v>0.63864960328061204</v>
          </cell>
          <cell r="F115">
            <v>0.64618618080507628</v>
          </cell>
          <cell r="G115">
            <v>0.66614401414732027</v>
          </cell>
          <cell r="H115">
            <v>0.66512011574503027</v>
          </cell>
          <cell r="I115">
            <v>0.64668859451610317</v>
          </cell>
          <cell r="J115">
            <v>0.5902839718921733</v>
          </cell>
          <cell r="K115">
            <v>0.52753793942723926</v>
          </cell>
          <cell r="L115">
            <v>0.46098130884999472</v>
          </cell>
          <cell r="M115">
            <v>0.41447463877923407</v>
          </cell>
          <cell r="N115">
            <v>0.41636927719323724</v>
          </cell>
          <cell r="O115">
            <v>0.43950693658110102</v>
          </cell>
          <cell r="P115">
            <v>0.45850629571178098</v>
          </cell>
        </row>
        <row r="116">
          <cell r="H116">
            <v>0.63864960328061204</v>
          </cell>
          <cell r="I116">
            <v>0.64618618080507628</v>
          </cell>
          <cell r="J116">
            <v>0.66614401414732027</v>
          </cell>
          <cell r="K116">
            <v>0.66483206867278555</v>
          </cell>
          <cell r="L116">
            <v>0.64614428715543171</v>
          </cell>
          <cell r="M116">
            <v>0.58966513915061447</v>
          </cell>
          <cell r="N116">
            <v>0.53056749180190521</v>
          </cell>
          <cell r="O116">
            <v>0.46453575060251823</v>
          </cell>
          <cell r="P116">
            <v>0.41787546938124626</v>
          </cell>
        </row>
        <row r="117">
          <cell r="K117">
            <v>0.63818959982300472</v>
          </cell>
          <cell r="L117">
            <v>0.64559022077700845</v>
          </cell>
          <cell r="M117">
            <v>0.66565828117553949</v>
          </cell>
          <cell r="N117">
            <v>0.66632058500250624</v>
          </cell>
          <cell r="O117">
            <v>0.64798437615619631</v>
          </cell>
          <cell r="P117">
            <v>0.59180744607825153</v>
          </cell>
        </row>
        <row r="118">
          <cell r="N118">
            <v>0.64021848871826248</v>
          </cell>
          <cell r="O118">
            <v>0.64821013600596222</v>
          </cell>
          <cell r="P118">
            <v>0.668375079843606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  <sheetName val="fcst results RF "/>
    </sheetNames>
    <sheetDataSet>
      <sheetData sheetId="0">
        <row r="2">
          <cell r="D2">
            <v>1.1651948157782144</v>
          </cell>
          <cell r="E2">
            <v>0.70720388389290822</v>
          </cell>
          <cell r="F2">
            <v>0.71418581255364</v>
          </cell>
          <cell r="G2">
            <v>0.57988793568299002</v>
          </cell>
          <cell r="H2" t="e">
            <v>#N/A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  <cell r="N2" t="e">
            <v>#N/A</v>
          </cell>
          <cell r="O2" t="e">
            <v>#N/A</v>
          </cell>
          <cell r="P2" t="e">
            <v>#N/A</v>
          </cell>
        </row>
        <row r="3">
          <cell r="D3">
            <v>0.40803121787682528</v>
          </cell>
          <cell r="E3">
            <v>0.7780691026112545</v>
          </cell>
          <cell r="F3">
            <v>0.76245023519958832</v>
          </cell>
          <cell r="G3">
            <v>0.72317690176601179</v>
          </cell>
          <cell r="H3">
            <v>0.69343516609314448</v>
          </cell>
          <cell r="I3">
            <v>0.63934992946954206</v>
          </cell>
          <cell r="J3">
            <v>0.50392732965998244</v>
          </cell>
          <cell r="K3" t="e">
            <v>#N/A</v>
          </cell>
          <cell r="L3" t="e">
            <v>#N/A</v>
          </cell>
          <cell r="M3" t="e">
            <v>#N/A</v>
          </cell>
          <cell r="N3" t="e">
            <v>#N/A</v>
          </cell>
          <cell r="O3" t="e">
            <v>#N/A</v>
          </cell>
          <cell r="P3" t="e">
            <v>#N/A</v>
          </cell>
        </row>
        <row r="4">
          <cell r="D4">
            <v>1.1032288562780934</v>
          </cell>
          <cell r="E4">
            <v>0.78472604908092325</v>
          </cell>
          <cell r="F4">
            <v>0.48964475337383939</v>
          </cell>
          <cell r="G4">
            <v>0.64814736626858138</v>
          </cell>
          <cell r="H4">
            <v>0.67059076456269484</v>
          </cell>
          <cell r="I4">
            <v>0.81511725261051637</v>
          </cell>
          <cell r="J4">
            <v>0.74176949629300337</v>
          </cell>
          <cell r="K4">
            <v>0.84507999653850008</v>
          </cell>
          <cell r="L4">
            <v>0.7252974001312914</v>
          </cell>
          <cell r="M4">
            <v>0.70269468344594488</v>
          </cell>
          <cell r="N4" t="e">
            <v>#N/A</v>
          </cell>
          <cell r="O4" t="e">
            <v>#N/A</v>
          </cell>
          <cell r="P4" t="e">
            <v>#N/A</v>
          </cell>
        </row>
        <row r="5">
          <cell r="D5">
            <v>0.70520576018928693</v>
          </cell>
          <cell r="E5">
            <v>0.73826985372605092</v>
          </cell>
          <cell r="F5">
            <v>0.78320073902774368</v>
          </cell>
          <cell r="G5">
            <v>0.83908288949309229</v>
          </cell>
          <cell r="H5">
            <v>0.73792098755655933</v>
          </cell>
          <cell r="I5">
            <v>0.45507482796771009</v>
          </cell>
          <cell r="J5">
            <v>0.67546171760198914</v>
          </cell>
          <cell r="K5">
            <v>0.71067808939597976</v>
          </cell>
          <cell r="L5">
            <v>0.75805818951412152</v>
          </cell>
          <cell r="M5">
            <v>0.75286324918698322</v>
          </cell>
          <cell r="N5">
            <v>0.68328393407734356</v>
          </cell>
          <cell r="O5">
            <v>0.66188520102403403</v>
          </cell>
          <cell r="P5">
            <v>0.65532033504186216</v>
          </cell>
        </row>
        <row r="6">
          <cell r="D6">
            <v>-0.92321267760926418</v>
          </cell>
          <cell r="E6">
            <v>0.48456708724044956</v>
          </cell>
          <cell r="F6">
            <v>0.71025098961786892</v>
          </cell>
          <cell r="G6">
            <v>0.66887355578927765</v>
          </cell>
          <cell r="H6">
            <v>0.68411718429754875</v>
          </cell>
          <cell r="I6">
            <v>0.85680260042721657</v>
          </cell>
          <cell r="J6">
            <v>0.91331314354355242</v>
          </cell>
          <cell r="K6">
            <v>0.68435374356096967</v>
          </cell>
          <cell r="L6">
            <v>0.6397227950275518</v>
          </cell>
          <cell r="M6">
            <v>0.74356759916375448</v>
          </cell>
          <cell r="N6">
            <v>0.70746372043759853</v>
          </cell>
          <cell r="O6">
            <v>0.82349089880345228</v>
          </cell>
          <cell r="P6">
            <v>0.80619150433390574</v>
          </cell>
        </row>
        <row r="7">
          <cell r="D7">
            <v>0.30374778889967757</v>
          </cell>
          <cell r="E7">
            <v>0.21590644201092965</v>
          </cell>
          <cell r="F7">
            <v>0.41454656733955675</v>
          </cell>
          <cell r="G7">
            <v>0.30809561375351247</v>
          </cell>
          <cell r="H7">
            <v>0.23112965698716281</v>
          </cell>
          <cell r="I7">
            <v>0.73183546362430163</v>
          </cell>
          <cell r="J7">
            <v>0.62735249694176298</v>
          </cell>
          <cell r="K7">
            <v>0.69371074914958952</v>
          </cell>
          <cell r="L7">
            <v>0.93570741798796209</v>
          </cell>
          <cell r="M7">
            <v>0.89119575530944861</v>
          </cell>
          <cell r="N7">
            <v>0.67450456107514711</v>
          </cell>
          <cell r="O7">
            <v>0.75462417585442121</v>
          </cell>
          <cell r="P7">
            <v>0.67606402473241145</v>
          </cell>
        </row>
        <row r="8">
          <cell r="D8">
            <v>0.37599700555741578</v>
          </cell>
          <cell r="E8">
            <v>0.17664356064275066</v>
          </cell>
          <cell r="F8">
            <v>0.16955105547285768</v>
          </cell>
          <cell r="G8">
            <v>0.42349452977233631</v>
          </cell>
          <cell r="H8">
            <v>0.29788444945618631</v>
          </cell>
          <cell r="I8">
            <v>0.22539767191559335</v>
          </cell>
          <cell r="J8">
            <v>0.4134697293906987</v>
          </cell>
          <cell r="K8">
            <v>0.73233509701945421</v>
          </cell>
          <cell r="L8">
            <v>0.68955554687361731</v>
          </cell>
          <cell r="M8">
            <v>0.57237745114625926</v>
          </cell>
          <cell r="N8">
            <v>0.77833649457835574</v>
          </cell>
          <cell r="O8">
            <v>0.82379317245582906</v>
          </cell>
          <cell r="P8">
            <v>0.89331802248175751</v>
          </cell>
        </row>
        <row r="9">
          <cell r="D9">
            <v>0.61402352801334104</v>
          </cell>
          <cell r="E9">
            <v>0.47037772743375905</v>
          </cell>
          <cell r="F9">
            <v>0.26526367350238794</v>
          </cell>
          <cell r="G9">
            <v>0.33926569819221447</v>
          </cell>
          <cell r="H9">
            <v>0.11045175467262805</v>
          </cell>
          <cell r="I9">
            <v>0.10135646652845916</v>
          </cell>
          <cell r="J9">
            <v>0.4090155908802055</v>
          </cell>
          <cell r="K9">
            <v>0.27994609520853703</v>
          </cell>
          <cell r="L9">
            <v>0.87099078239602368</v>
          </cell>
          <cell r="M9">
            <v>0.56152152078406936</v>
          </cell>
          <cell r="N9">
            <v>0.73183574287522835</v>
          </cell>
          <cell r="O9">
            <v>0.75798496521395253</v>
          </cell>
          <cell r="P9">
            <v>0.55416405827501025</v>
          </cell>
        </row>
        <row r="10">
          <cell r="D10">
            <v>0.24958412695958998</v>
          </cell>
          <cell r="E10">
            <v>0.44931191273942644</v>
          </cell>
          <cell r="F10">
            <v>0.52302356083377699</v>
          </cell>
          <cell r="G10">
            <v>0.34039732517917798</v>
          </cell>
          <cell r="H10">
            <v>0.48085439648117584</v>
          </cell>
          <cell r="I10">
            <v>0.53463028618965691</v>
          </cell>
          <cell r="J10">
            <v>0.38741757355125622</v>
          </cell>
          <cell r="K10">
            <v>0.18519430613744794</v>
          </cell>
          <cell r="L10">
            <v>0.15557659902785045</v>
          </cell>
          <cell r="M10">
            <v>0.4129588010671148</v>
          </cell>
          <cell r="N10">
            <v>0.62853073854355412</v>
          </cell>
          <cell r="O10">
            <v>0.69099531538310244</v>
          </cell>
          <cell r="P10">
            <v>0.67231295256812418</v>
          </cell>
        </row>
        <row r="11">
          <cell r="D11">
            <v>0.81393682785488863</v>
          </cell>
          <cell r="E11">
            <v>0.65903266512503611</v>
          </cell>
          <cell r="F11">
            <v>0.37199579516094616</v>
          </cell>
          <cell r="G11">
            <v>0.50598649157600084</v>
          </cell>
          <cell r="H11">
            <v>0.5075059056311414</v>
          </cell>
          <cell r="I11">
            <v>0.55770840560419921</v>
          </cell>
          <cell r="J11">
            <v>0.26782037046309531</v>
          </cell>
          <cell r="K11">
            <v>0.28656518167428091</v>
          </cell>
          <cell r="L11">
            <v>0.31728313643002415</v>
          </cell>
          <cell r="M11">
            <v>0.37763626728488953</v>
          </cell>
          <cell r="N11">
            <v>0.3402923361209077</v>
          </cell>
          <cell r="O11">
            <v>0.61938606129375284</v>
          </cell>
          <cell r="P11">
            <v>0.5826189749660462</v>
          </cell>
        </row>
        <row r="12">
          <cell r="D12">
            <v>-0.62231962649814676</v>
          </cell>
          <cell r="E12">
            <v>0.65281414754555045</v>
          </cell>
          <cell r="F12">
            <v>0.70090021025090854</v>
          </cell>
          <cell r="G12">
            <v>0.71258558992744725</v>
          </cell>
          <cell r="H12">
            <v>0.5827177445226055</v>
          </cell>
          <cell r="I12">
            <v>0.2772024590232588</v>
          </cell>
          <cell r="J12">
            <v>0.5382673833708691</v>
          </cell>
          <cell r="K12">
            <v>0.54324270453414347</v>
          </cell>
          <cell r="L12">
            <v>0.38986450121789606</v>
          </cell>
          <cell r="M12">
            <v>0.27993275859044592</v>
          </cell>
          <cell r="N12">
            <v>0.39320790152457213</v>
          </cell>
          <cell r="O12">
            <v>0.29097491089578026</v>
          </cell>
          <cell r="P12">
            <v>0.40108834274275873</v>
          </cell>
        </row>
        <row r="13">
          <cell r="D13">
            <v>1.4854440584606721</v>
          </cell>
          <cell r="E13">
            <v>0.92486625692383284</v>
          </cell>
          <cell r="F13">
            <v>0.7172866537587792</v>
          </cell>
          <cell r="G13">
            <v>0.58655287021145386</v>
          </cell>
          <cell r="H13">
            <v>0.65052033103221552</v>
          </cell>
          <cell r="I13">
            <v>0.71559794665364374</v>
          </cell>
          <cell r="J13">
            <v>0.77496280325645284</v>
          </cell>
          <cell r="K13">
            <v>0.53294076073250052</v>
          </cell>
          <cell r="L13">
            <v>0.49470054765556015</v>
          </cell>
          <cell r="M13">
            <v>0.58526525544481722</v>
          </cell>
          <cell r="N13">
            <v>0.63689449587270131</v>
          </cell>
          <cell r="O13">
            <v>0.47179390054740677</v>
          </cell>
          <cell r="P13">
            <v>0.57104597044676064</v>
          </cell>
        </row>
        <row r="14">
          <cell r="D14">
            <v>1.1438179718803454</v>
          </cell>
          <cell r="E14">
            <v>0.87530414918697186</v>
          </cell>
          <cell r="F14">
            <v>0.92634367951219121</v>
          </cell>
          <cell r="G14">
            <v>0.81943931780021328</v>
          </cell>
          <cell r="H14">
            <v>0.93584713066353731</v>
          </cell>
          <cell r="I14">
            <v>0.59101719790554264</v>
          </cell>
          <cell r="J14">
            <v>0.54638205591862388</v>
          </cell>
          <cell r="K14">
            <v>0.68036425540499168</v>
          </cell>
          <cell r="L14">
            <v>0.66789569930103465</v>
          </cell>
          <cell r="M14">
            <v>0.76370107836502621</v>
          </cell>
          <cell r="N14">
            <v>0.57607508082666359</v>
          </cell>
          <cell r="O14">
            <v>0.41279429499818593</v>
          </cell>
          <cell r="P14">
            <v>0.45314558193079024</v>
          </cell>
        </row>
        <row r="15">
          <cell r="D15">
            <v>0.75530858208452401</v>
          </cell>
          <cell r="E15">
            <v>0.78001752487825626</v>
          </cell>
          <cell r="F15">
            <v>0.78240451314984993</v>
          </cell>
          <cell r="G15">
            <v>0.82598368874974037</v>
          </cell>
          <cell r="H15">
            <v>0.76070514372537035</v>
          </cell>
          <cell r="I15">
            <v>0.92614397134023974</v>
          </cell>
          <cell r="J15">
            <v>0.95960188803577462</v>
          </cell>
          <cell r="K15">
            <v>0.82841501357481606</v>
          </cell>
          <cell r="L15">
            <v>0.70855488008351875</v>
          </cell>
          <cell r="M15">
            <v>0.60158985018280331</v>
          </cell>
          <cell r="N15">
            <v>0.57568201672811714</v>
          </cell>
          <cell r="O15">
            <v>0.69111448718385338</v>
          </cell>
          <cell r="P15">
            <v>0.75352454345526976</v>
          </cell>
        </row>
        <row r="16">
          <cell r="D16">
            <v>0.94244268312753121</v>
          </cell>
          <cell r="E16">
            <v>0.80524966955978539</v>
          </cell>
          <cell r="F16">
            <v>0.84113810566329972</v>
          </cell>
          <cell r="G16">
            <v>0.78987097204848356</v>
          </cell>
          <cell r="H16">
            <v>0.76054959870378436</v>
          </cell>
          <cell r="I16">
            <v>0.73673230108226495</v>
          </cell>
          <cell r="J16">
            <v>0.7907659782920915</v>
          </cell>
          <cell r="K16">
            <v>0.7496096037097888</v>
          </cell>
          <cell r="L16">
            <v>0.88054714908191467</v>
          </cell>
          <cell r="M16">
            <v>0.8668807968317338</v>
          </cell>
          <cell r="N16">
            <v>0.91464714042279471</v>
          </cell>
          <cell r="O16">
            <v>0.73832954183892108</v>
          </cell>
          <cell r="P16">
            <v>0.64775761049650682</v>
          </cell>
        </row>
        <row r="17">
          <cell r="D17">
            <v>0.67799913013821822</v>
          </cell>
          <cell r="E17">
            <v>0.50826665754664324</v>
          </cell>
          <cell r="F17">
            <v>0.63003385245940091</v>
          </cell>
          <cell r="G17">
            <v>0.80888806592230988</v>
          </cell>
          <cell r="H17">
            <v>0.86254925560944573</v>
          </cell>
          <cell r="I17">
            <v>0.85670864483299913</v>
          </cell>
          <cell r="J17">
            <v>0.72610978962575135</v>
          </cell>
          <cell r="K17">
            <v>0.81219560470546037</v>
          </cell>
          <cell r="L17">
            <v>0.69584253183408851</v>
          </cell>
          <cell r="M17">
            <v>0.67519079266355564</v>
          </cell>
          <cell r="N17">
            <v>0.69568174600847799</v>
          </cell>
          <cell r="O17">
            <v>0.83415316201780376</v>
          </cell>
          <cell r="P17">
            <v>0.83205108490242452</v>
          </cell>
        </row>
        <row r="18">
          <cell r="D18">
            <v>0.7814885628729229</v>
          </cell>
          <cell r="E18">
            <v>0.71057068071050755</v>
          </cell>
          <cell r="F18">
            <v>0.83035933884964563</v>
          </cell>
          <cell r="G18">
            <v>0.64943392807118472</v>
          </cell>
          <cell r="H18">
            <v>0.55507453377038773</v>
          </cell>
          <cell r="I18">
            <v>0.7271495192672558</v>
          </cell>
          <cell r="J18">
            <v>0.82046339094739584</v>
          </cell>
          <cell r="K18">
            <v>0.81923661025077832</v>
          </cell>
          <cell r="L18">
            <v>0.88363151440328114</v>
          </cell>
          <cell r="M18">
            <v>0.76897717611655059</v>
          </cell>
          <cell r="N18">
            <v>0.77809641747428626</v>
          </cell>
          <cell r="O18">
            <v>0.72079671878854723</v>
          </cell>
          <cell r="P18">
            <v>0.70886933152265597</v>
          </cell>
        </row>
        <row r="19">
          <cell r="D19">
            <v>0.78262567395643856</v>
          </cell>
          <cell r="E19">
            <v>0.61642888145666108</v>
          </cell>
          <cell r="F19">
            <v>0.560055409824738</v>
          </cell>
          <cell r="G19">
            <v>0.54151798856185729</v>
          </cell>
          <cell r="H19">
            <v>0.69476321800690288</v>
          </cell>
          <cell r="I19">
            <v>0.68525766751252049</v>
          </cell>
          <cell r="J19">
            <v>0.67821825660665169</v>
          </cell>
          <cell r="K19">
            <v>0.57822036518978581</v>
          </cell>
          <cell r="L19">
            <v>0.7425531501039323</v>
          </cell>
          <cell r="M19">
            <v>0.78207220054657256</v>
          </cell>
          <cell r="N19">
            <v>0.83649508583492094</v>
          </cell>
          <cell r="O19">
            <v>0.80934408333237928</v>
          </cell>
          <cell r="P19">
            <v>0.72130457619270427</v>
          </cell>
        </row>
        <row r="20">
          <cell r="D20">
            <v>0.70985059141381868</v>
          </cell>
          <cell r="E20">
            <v>0.56463277666059009</v>
          </cell>
          <cell r="F20">
            <v>0.41459200451367911</v>
          </cell>
          <cell r="G20">
            <v>0.39070410234613101</v>
          </cell>
          <cell r="H20">
            <v>0.6157183084970026</v>
          </cell>
          <cell r="I20">
            <v>0.54569318640543019</v>
          </cell>
          <cell r="J20">
            <v>0.50753999856844301</v>
          </cell>
          <cell r="K20">
            <v>0.6425461211025898</v>
          </cell>
          <cell r="L20">
            <v>0.65604051382813255</v>
          </cell>
          <cell r="M20">
            <v>0.65934446935627211</v>
          </cell>
          <cell r="N20">
            <v>0.65127115592556351</v>
          </cell>
          <cell r="O20">
            <v>0.66728546090301666</v>
          </cell>
          <cell r="P20">
            <v>0.85170800639649669</v>
          </cell>
        </row>
        <row r="21">
          <cell r="D21">
            <v>0.11527370205399734</v>
          </cell>
          <cell r="E21">
            <v>0.45913621171372826</v>
          </cell>
          <cell r="F21">
            <v>0.5577850140096704</v>
          </cell>
          <cell r="G21">
            <v>0.67645103708317667</v>
          </cell>
          <cell r="H21">
            <v>0.57764852825397783</v>
          </cell>
          <cell r="I21">
            <v>0.49027083082504919</v>
          </cell>
          <cell r="J21">
            <v>0.35949363339208917</v>
          </cell>
          <cell r="K21">
            <v>0.60864316729952994</v>
          </cell>
          <cell r="L21">
            <v>0.56500013205558408</v>
          </cell>
          <cell r="M21">
            <v>0.40526789917163092</v>
          </cell>
          <cell r="N21">
            <v>0.73510500693092895</v>
          </cell>
          <cell r="O21">
            <v>0.81802646258160816</v>
          </cell>
          <cell r="P21">
            <v>0.62853256182327177</v>
          </cell>
        </row>
        <row r="22">
          <cell r="D22">
            <v>1.1002805452635656</v>
          </cell>
          <cell r="E22">
            <v>0.78365957251062912</v>
          </cell>
          <cell r="F22">
            <v>0.68261448748276576</v>
          </cell>
          <cell r="G22">
            <v>0.65920239554826854</v>
          </cell>
          <cell r="H22">
            <v>0.50463108410617874</v>
          </cell>
          <cell r="I22">
            <v>0.52550269538368888</v>
          </cell>
          <cell r="J22">
            <v>0.60549380120286667</v>
          </cell>
          <cell r="K22">
            <v>0.51323380825345322</v>
          </cell>
          <cell r="L22">
            <v>0.48343119031421117</v>
          </cell>
          <cell r="M22">
            <v>0.37154470731659694</v>
          </cell>
          <cell r="N22">
            <v>0.57680098106359134</v>
          </cell>
          <cell r="O22">
            <v>0.57422921151334227</v>
          </cell>
          <cell r="P22">
            <v>0.57614195970519799</v>
          </cell>
        </row>
        <row r="23">
          <cell r="D23">
            <v>1.3869345834066849</v>
          </cell>
          <cell r="E23">
            <v>0.70403277821829946</v>
          </cell>
          <cell r="F23">
            <v>0.79065736715509716</v>
          </cell>
          <cell r="G23">
            <v>0.68806225114409014</v>
          </cell>
          <cell r="H23">
            <v>0.71581838940009601</v>
          </cell>
          <cell r="I23">
            <v>0.78229953745608272</v>
          </cell>
          <cell r="J23">
            <v>0.74841000861953688</v>
          </cell>
          <cell r="K23">
            <v>0.49603993054036444</v>
          </cell>
          <cell r="L23">
            <v>0.55274219822655424</v>
          </cell>
          <cell r="M23">
            <v>0.62720700220474901</v>
          </cell>
          <cell r="N23">
            <v>0.47735822871965605</v>
          </cell>
          <cell r="O23">
            <v>0.43493497271450643</v>
          </cell>
          <cell r="P23">
            <v>0.28928278567651927</v>
          </cell>
        </row>
        <row r="24">
          <cell r="D24">
            <v>0.70497927129355986</v>
          </cell>
          <cell r="E24">
            <v>0.87042298592571488</v>
          </cell>
          <cell r="F24">
            <v>0.86370952714802673</v>
          </cell>
          <cell r="G24">
            <v>0.90550517240198758</v>
          </cell>
          <cell r="H24">
            <v>0.80658636140099849</v>
          </cell>
          <cell r="I24">
            <v>0.57385898299016791</v>
          </cell>
          <cell r="J24">
            <v>0.73186749671953621</v>
          </cell>
          <cell r="K24">
            <v>0.71214956090399495</v>
          </cell>
          <cell r="L24">
            <v>0.75134061899986482</v>
          </cell>
          <cell r="M24">
            <v>0.64619246310063216</v>
          </cell>
          <cell r="N24">
            <v>0.44327913921541423</v>
          </cell>
          <cell r="O24">
            <v>0.59098921936963811</v>
          </cell>
          <cell r="P24">
            <v>0.63822080588576469</v>
          </cell>
        </row>
        <row r="25">
          <cell r="D25">
            <v>1.0803414646883169</v>
          </cell>
          <cell r="E25">
            <v>0.82100776007219922</v>
          </cell>
          <cell r="F25">
            <v>0.85286469796356612</v>
          </cell>
          <cell r="G25">
            <v>0.89112662990186464</v>
          </cell>
          <cell r="H25">
            <v>0.95548604499675804</v>
          </cell>
          <cell r="I25">
            <v>0.85542254384296834</v>
          </cell>
          <cell r="J25">
            <v>0.97312463355371759</v>
          </cell>
          <cell r="K25">
            <v>0.55794454119054016</v>
          </cell>
          <cell r="L25">
            <v>0.72062037801545931</v>
          </cell>
          <cell r="M25">
            <v>0.51264438096333864</v>
          </cell>
          <cell r="N25">
            <v>0.78866205406800627</v>
          </cell>
          <cell r="O25">
            <v>0.66892666369522868</v>
          </cell>
          <cell r="P25">
            <v>0.7102083703850165</v>
          </cell>
        </row>
        <row r="26">
          <cell r="D26">
            <v>1.0481498055712635</v>
          </cell>
          <cell r="E26">
            <v>0.8885240451061881</v>
          </cell>
          <cell r="F26">
            <v>0.77110742276729805</v>
          </cell>
          <cell r="G26">
            <v>0.7780205887916738</v>
          </cell>
          <cell r="H26">
            <v>0.82508008815865741</v>
          </cell>
          <cell r="I26">
            <v>0.84357333573223314</v>
          </cell>
          <cell r="J26">
            <v>0.91066625746082108</v>
          </cell>
          <cell r="K26">
            <v>0.93520193223451786</v>
          </cell>
          <cell r="L26">
            <v>0.87741775697444724</v>
          </cell>
          <cell r="M26">
            <v>0.89634320009382862</v>
          </cell>
          <cell r="N26">
            <v>0.74253939969865468</v>
          </cell>
          <cell r="O26">
            <v>0.64843693702598615</v>
          </cell>
          <cell r="P26">
            <v>0.70159699840676137</v>
          </cell>
        </row>
        <row r="27">
          <cell r="D27">
            <v>1.4388624006782536</v>
          </cell>
          <cell r="E27">
            <v>0.88653431041941178</v>
          </cell>
          <cell r="F27">
            <v>1.0617646492895501</v>
          </cell>
          <cell r="G27">
            <v>0.87026549751225502</v>
          </cell>
          <cell r="H27">
            <v>0.83288036842842472</v>
          </cell>
          <cell r="I27">
            <v>0.77025326715572939</v>
          </cell>
          <cell r="J27">
            <v>0.84569221353451896</v>
          </cell>
          <cell r="K27">
            <v>0.84872166453190589</v>
          </cell>
          <cell r="L27">
            <v>0.85399484372454293</v>
          </cell>
          <cell r="M27">
            <v>0.89383258690690714</v>
          </cell>
          <cell r="N27">
            <v>0.89476096380990922</v>
          </cell>
          <cell r="O27">
            <v>0.71923182558368182</v>
          </cell>
          <cell r="P27">
            <v>0.74760096098382478</v>
          </cell>
        </row>
        <row r="28">
          <cell r="D28">
            <v>1.2701669975649921</v>
          </cell>
          <cell r="E28">
            <v>0.92001636638986228</v>
          </cell>
          <cell r="F28">
            <v>0.9059833757959177</v>
          </cell>
          <cell r="G28">
            <v>0.94313952780035737</v>
          </cell>
          <cell r="H28">
            <v>1.0124854002142827</v>
          </cell>
          <cell r="I28">
            <v>1.0506089989967502</v>
          </cell>
          <cell r="J28">
            <v>0.94804255636066215</v>
          </cell>
          <cell r="K28">
            <v>0.92197921421290241</v>
          </cell>
          <cell r="L28">
            <v>0.77156613143260833</v>
          </cell>
          <cell r="M28">
            <v>0.813984935210466</v>
          </cell>
          <cell r="N28">
            <v>0.88991362689794895</v>
          </cell>
          <cell r="O28">
            <v>0.80298448473589246</v>
          </cell>
          <cell r="P28">
            <v>0.76768463925970098</v>
          </cell>
        </row>
        <row r="29">
          <cell r="D29">
            <v>1.3434974340537309</v>
          </cell>
          <cell r="E29">
            <v>0.79165853848602996</v>
          </cell>
          <cell r="F29">
            <v>0.79625205860725656</v>
          </cell>
          <cell r="G29">
            <v>0.86906915990711564</v>
          </cell>
          <cell r="H29">
            <v>0.92315847321255073</v>
          </cell>
          <cell r="I29">
            <v>0.91862194439596179</v>
          </cell>
          <cell r="J29">
            <v>0.90194232742161373</v>
          </cell>
          <cell r="K29">
            <v>0.92187362084401514</v>
          </cell>
          <cell r="L29">
            <v>0.9687414851103191</v>
          </cell>
          <cell r="M29">
            <v>0.85778751374062479</v>
          </cell>
          <cell r="N29">
            <v>0.89181828585050293</v>
          </cell>
          <cell r="O29">
            <v>0.8041749470550319</v>
          </cell>
          <cell r="P29">
            <v>0.77265936732285923</v>
          </cell>
        </row>
        <row r="30">
          <cell r="D30">
            <v>0.71048121267747177</v>
          </cell>
          <cell r="E30">
            <v>0.89975362857684038</v>
          </cell>
          <cell r="F30">
            <v>0.82434333057222065</v>
          </cell>
          <cell r="G30">
            <v>0.87190750430800501</v>
          </cell>
          <cell r="H30">
            <v>0.80691481716944513</v>
          </cell>
          <cell r="I30">
            <v>0.78895252937928917</v>
          </cell>
          <cell r="J30">
            <v>0.72622836599505336</v>
          </cell>
          <cell r="K30">
            <v>0.95730784174575245</v>
          </cell>
          <cell r="L30">
            <v>0.91027408284425404</v>
          </cell>
          <cell r="M30">
            <v>0.913753587532391</v>
          </cell>
          <cell r="N30">
            <v>0.97194945970489299</v>
          </cell>
          <cell r="O30">
            <v>0.95740987248956022</v>
          </cell>
          <cell r="P30">
            <v>0.80067923574957878</v>
          </cell>
        </row>
        <row r="31">
          <cell r="D31">
            <v>0.85647816545222355</v>
          </cell>
          <cell r="E31">
            <v>0.45716114908624811</v>
          </cell>
          <cell r="F31">
            <v>0.67068256963440742</v>
          </cell>
          <cell r="G31">
            <v>0.79102882233719474</v>
          </cell>
          <cell r="H31">
            <v>0.85365179212456199</v>
          </cell>
          <cell r="I31">
            <v>0.86722344186998412</v>
          </cell>
          <cell r="J31">
            <v>0.78129811678092698</v>
          </cell>
          <cell r="K31">
            <v>0.82560076768895752</v>
          </cell>
          <cell r="L31">
            <v>0.83436015519869944</v>
          </cell>
          <cell r="M31">
            <v>0.78188020082311749</v>
          </cell>
          <cell r="N31">
            <v>0.87015160503347455</v>
          </cell>
          <cell r="O31">
            <v>0.88033896874129791</v>
          </cell>
          <cell r="P31">
            <v>0.88527239933359736</v>
          </cell>
        </row>
        <row r="32">
          <cell r="D32">
            <v>0.91022494608878901</v>
          </cell>
          <cell r="E32">
            <v>0.72699960087407822</v>
          </cell>
          <cell r="F32">
            <v>0.62646556948575094</v>
          </cell>
          <cell r="G32">
            <v>0.60494038827415053</v>
          </cell>
          <cell r="H32">
            <v>0.66061070511055486</v>
          </cell>
          <cell r="I32">
            <v>0.67231106075752767</v>
          </cell>
          <cell r="J32">
            <v>0.75431663393778203</v>
          </cell>
          <cell r="K32">
            <v>0.93376564300433895</v>
          </cell>
          <cell r="L32">
            <v>0.91980963230857316</v>
          </cell>
          <cell r="M32">
            <v>0.85763700145335608</v>
          </cell>
          <cell r="N32">
            <v>0.75294122701491606</v>
          </cell>
          <cell r="O32">
            <v>0.71599020447446704</v>
          </cell>
          <cell r="P32">
            <v>0.74979363573645685</v>
          </cell>
        </row>
        <row r="33">
          <cell r="D33">
            <v>1.6482592421123599</v>
          </cell>
          <cell r="E33">
            <v>0.7211821852758693</v>
          </cell>
          <cell r="F33">
            <v>0.80827468367849709</v>
          </cell>
          <cell r="G33">
            <v>0.70003493623281987</v>
          </cell>
          <cell r="H33">
            <v>0.72545081677346379</v>
          </cell>
          <cell r="I33">
            <v>0.62630628258728127</v>
          </cell>
          <cell r="J33">
            <v>0.56856889499780583</v>
          </cell>
          <cell r="K33">
            <v>0.61249444622769733</v>
          </cell>
          <cell r="L33">
            <v>0.68594062925453314</v>
          </cell>
          <cell r="M33">
            <v>0.7628159877921411</v>
          </cell>
          <cell r="N33">
            <v>0.9065637776349702</v>
          </cell>
          <cell r="O33">
            <v>0.86711429969899723</v>
          </cell>
          <cell r="P33">
            <v>0.73003367921061457</v>
          </cell>
        </row>
        <row r="34">
          <cell r="D34">
            <v>1.106857225992286</v>
          </cell>
          <cell r="E34">
            <v>0.79760895623886596</v>
          </cell>
          <cell r="F34">
            <v>0.65926910185891818</v>
          </cell>
          <cell r="G34">
            <v>0.69427269254330393</v>
          </cell>
          <cell r="H34">
            <v>0.73501712315515788</v>
          </cell>
          <cell r="I34">
            <v>0.83729375747178958</v>
          </cell>
          <cell r="J34">
            <v>0.57228758815547653</v>
          </cell>
          <cell r="K34">
            <v>0.71113991359776363</v>
          </cell>
          <cell r="L34">
            <v>0.63090556497367278</v>
          </cell>
          <cell r="M34">
            <v>0.51795371713995775</v>
          </cell>
          <cell r="N34">
            <v>0.60547605942866534</v>
          </cell>
          <cell r="O34">
            <v>0.67832695574500435</v>
          </cell>
          <cell r="P34">
            <v>0.73689082018482777</v>
          </cell>
        </row>
        <row r="35">
          <cell r="D35">
            <v>1.3756640561380706</v>
          </cell>
          <cell r="E35">
            <v>0.99711001880004446</v>
          </cell>
          <cell r="F35">
            <v>0.89117078496379687</v>
          </cell>
          <cell r="G35">
            <v>0.95626697176141251</v>
          </cell>
          <cell r="H35">
            <v>0.76689659846834213</v>
          </cell>
          <cell r="I35">
            <v>0.74287817168767556</v>
          </cell>
          <cell r="J35">
            <v>0.71327258124240356</v>
          </cell>
          <cell r="K35">
            <v>0.84722248623050556</v>
          </cell>
          <cell r="L35">
            <v>0.82331498185411178</v>
          </cell>
          <cell r="M35">
            <v>0.67803716330388042</v>
          </cell>
          <cell r="N35">
            <v>0.7091199618231776</v>
          </cell>
          <cell r="O35">
            <v>0.6526071042385817</v>
          </cell>
          <cell r="P35">
            <v>0.57407161120634531</v>
          </cell>
        </row>
        <row r="36">
          <cell r="D36">
            <v>1.4013505432888707</v>
          </cell>
          <cell r="E36">
            <v>1.0385066413604687</v>
          </cell>
          <cell r="F36">
            <v>0.92410435953666237</v>
          </cell>
          <cell r="G36">
            <v>0.87803316384309671</v>
          </cell>
          <cell r="H36">
            <v>1.0165857806746157</v>
          </cell>
          <cell r="I36">
            <v>0.91051263985123898</v>
          </cell>
          <cell r="J36">
            <v>1.0069142711807322</v>
          </cell>
          <cell r="K36">
            <v>0.7966162815458635</v>
          </cell>
          <cell r="L36">
            <v>0.82989182109069348</v>
          </cell>
          <cell r="M36">
            <v>0.83599987570239465</v>
          </cell>
          <cell r="N36">
            <v>0.73379463167191605</v>
          </cell>
          <cell r="O36">
            <v>0.70889674197694186</v>
          </cell>
          <cell r="P36">
            <v>0.59207303986899174</v>
          </cell>
        </row>
        <row r="37">
          <cell r="D37">
            <v>0.62520157756580375</v>
          </cell>
          <cell r="E37">
            <v>0.97430504524701322</v>
          </cell>
          <cell r="F37">
            <v>1.0022444657888561</v>
          </cell>
          <cell r="G37">
            <v>0.98455454796403696</v>
          </cell>
          <cell r="H37">
            <v>1.069358325528321</v>
          </cell>
          <cell r="I37">
            <v>0.92852764666680743</v>
          </cell>
          <cell r="J37">
            <v>0.88351130831996516</v>
          </cell>
          <cell r="K37">
            <v>0.95264745019206098</v>
          </cell>
          <cell r="L37">
            <v>0.89836429994066747</v>
          </cell>
          <cell r="M37">
            <v>0.97241660686421671</v>
          </cell>
          <cell r="N37">
            <v>0.80330541341355655</v>
          </cell>
          <cell r="O37">
            <v>0.73943421167312695</v>
          </cell>
          <cell r="P37">
            <v>0.80520829573859454</v>
          </cell>
        </row>
        <row r="38">
          <cell r="D38">
            <v>1.1019088621020856</v>
          </cell>
          <cell r="E38">
            <v>0.90695269536171097</v>
          </cell>
          <cell r="F38">
            <v>1.032079277571305</v>
          </cell>
          <cell r="G38">
            <v>0.86481756326556725</v>
          </cell>
          <cell r="H38">
            <v>1.0380390012213077</v>
          </cell>
          <cell r="I38">
            <v>0.93084078630168077</v>
          </cell>
          <cell r="J38">
            <v>0.93232135377271563</v>
          </cell>
          <cell r="K38">
            <v>0.93548314179845771</v>
          </cell>
          <cell r="L38">
            <v>0.91790905075118145</v>
          </cell>
          <cell r="M38">
            <v>0.9032143521492485</v>
          </cell>
          <cell r="N38">
            <v>0.9784333556375101</v>
          </cell>
          <cell r="O38">
            <v>0.8963403081662068</v>
          </cell>
          <cell r="P38">
            <v>1.0789355956483735</v>
          </cell>
        </row>
        <row r="39">
          <cell r="D39">
            <v>0.81441866763967141</v>
          </cell>
          <cell r="E39">
            <v>0.93276890433629944</v>
          </cell>
          <cell r="F39">
            <v>0.91157620849761922</v>
          </cell>
          <cell r="G39">
            <v>0.9763882936666457</v>
          </cell>
          <cell r="H39">
            <v>0.9077790042371201</v>
          </cell>
          <cell r="I39">
            <v>0.92351557112527827</v>
          </cell>
          <cell r="J39">
            <v>0.85826637205262957</v>
          </cell>
          <cell r="K39">
            <v>0.96421613746342927</v>
          </cell>
          <cell r="L39">
            <v>0.93866913388341089</v>
          </cell>
          <cell r="M39">
            <v>0.90210847891933821</v>
          </cell>
          <cell r="N39">
            <v>1.0131982092666525</v>
          </cell>
          <cell r="O39">
            <v>0.87153998704658331</v>
          </cell>
          <cell r="P39">
            <v>0.91569434132988226</v>
          </cell>
        </row>
        <row r="40">
          <cell r="D40">
            <v>1.276421579047593</v>
          </cell>
          <cell r="E40">
            <v>0.8123028865187214</v>
          </cell>
          <cell r="F40">
            <v>0.87569836004211121</v>
          </cell>
          <cell r="G40">
            <v>0.78887145159570538</v>
          </cell>
          <cell r="H40">
            <v>0.99195816626934497</v>
          </cell>
          <cell r="I40">
            <v>0.98836055464367334</v>
          </cell>
          <cell r="J40">
            <v>0.95412997965427626</v>
          </cell>
          <cell r="K40">
            <v>0.90745003970463112</v>
          </cell>
          <cell r="L40">
            <v>1.0113068844375452</v>
          </cell>
          <cell r="M40">
            <v>0.85086456360237317</v>
          </cell>
          <cell r="N40">
            <v>0.95120271358996034</v>
          </cell>
          <cell r="O40">
            <v>0.95368220874891985</v>
          </cell>
          <cell r="P40">
            <v>0.93762386828919153</v>
          </cell>
        </row>
        <row r="41">
          <cell r="D41">
            <v>0.13135179111873896</v>
          </cell>
          <cell r="E41">
            <v>0.54950360536018805</v>
          </cell>
          <cell r="F41">
            <v>0.7152143142398103</v>
          </cell>
          <cell r="G41">
            <v>0.81338404607658332</v>
          </cell>
          <cell r="H41">
            <v>0.84732973972662184</v>
          </cell>
          <cell r="I41">
            <v>0.84773443978496033</v>
          </cell>
          <cell r="J41">
            <v>0.80622420665284733</v>
          </cell>
          <cell r="K41">
            <v>1.0171434351617117</v>
          </cell>
          <cell r="L41">
            <v>0.97616463328949465</v>
          </cell>
          <cell r="M41">
            <v>0.91576919561255832</v>
          </cell>
          <cell r="N41">
            <v>0.9346441896909361</v>
          </cell>
          <cell r="O41">
            <v>0.99452611877063657</v>
          </cell>
          <cell r="P41">
            <v>0.88547855644883289</v>
          </cell>
        </row>
        <row r="42">
          <cell r="D42">
            <v>0.50282056068979841</v>
          </cell>
          <cell r="E42">
            <v>0.19222476056076115</v>
          </cell>
          <cell r="F42">
            <v>0.32753049717393062</v>
          </cell>
          <cell r="G42">
            <v>0.43740877803999512</v>
          </cell>
          <cell r="H42">
            <v>0.49726269072629975</v>
          </cell>
          <cell r="I42">
            <v>0.83627019647980405</v>
          </cell>
          <cell r="J42">
            <v>0.80899582191189867</v>
          </cell>
          <cell r="K42">
            <v>0.80460212777771889</v>
          </cell>
          <cell r="L42">
            <v>0.84466709218857483</v>
          </cell>
          <cell r="M42">
            <v>0.78328490653592031</v>
          </cell>
          <cell r="N42">
            <v>0.9925398444781095</v>
          </cell>
          <cell r="O42">
            <v>0.94261530385903702</v>
          </cell>
          <cell r="P42">
            <v>0.96560686380230454</v>
          </cell>
        </row>
        <row r="43">
          <cell r="D43">
            <v>0.16547831032909244</v>
          </cell>
          <cell r="E43">
            <v>0.3021415191342991</v>
          </cell>
          <cell r="F43">
            <v>0.51300336508068045</v>
          </cell>
          <cell r="G43">
            <v>0.5223019122895437</v>
          </cell>
          <cell r="H43">
            <v>0.32829854142465509</v>
          </cell>
          <cell r="I43">
            <v>0.46841221538906069</v>
          </cell>
          <cell r="J43">
            <v>0.43565047511243932</v>
          </cell>
          <cell r="K43">
            <v>0.55659344405590638</v>
          </cell>
          <cell r="L43">
            <v>0.72765113004969895</v>
          </cell>
          <cell r="M43">
            <v>0.7745435441596068</v>
          </cell>
          <cell r="N43">
            <v>0.79171736281164495</v>
          </cell>
          <cell r="O43">
            <v>0.80099630347001705</v>
          </cell>
          <cell r="P43">
            <v>0.80797478068448769</v>
          </cell>
        </row>
        <row r="44">
          <cell r="D44">
            <v>0.3194183401744155</v>
          </cell>
          <cell r="E44">
            <v>0.33532073405989843</v>
          </cell>
          <cell r="F44">
            <v>0.43462499306472613</v>
          </cell>
          <cell r="G44">
            <v>0.41254877874530221</v>
          </cell>
          <cell r="H44">
            <v>0.34274745908756526</v>
          </cell>
          <cell r="I44">
            <v>0.52691487042206331</v>
          </cell>
          <cell r="J44">
            <v>0.4694449510271459</v>
          </cell>
          <cell r="K44">
            <v>-0.15455444780364139</v>
          </cell>
          <cell r="L44">
            <v>0.41096209995508348</v>
          </cell>
          <cell r="M44">
            <v>0.50318431852956857</v>
          </cell>
          <cell r="N44">
            <v>0.54644278793586576</v>
          </cell>
          <cell r="O44">
            <v>0.86978692688596526</v>
          </cell>
          <cell r="P44">
            <v>0.82504073549124113</v>
          </cell>
        </row>
        <row r="45">
          <cell r="D45">
            <v>-0.60817423263035408</v>
          </cell>
          <cell r="E45">
            <v>0.59704553020776885</v>
          </cell>
          <cell r="F45">
            <v>0.63742574092544191</v>
          </cell>
          <cell r="G45">
            <v>0.70005827731049353</v>
          </cell>
          <cell r="H45">
            <v>0.42609724004965599</v>
          </cell>
          <cell r="I45">
            <v>0.58721282946293551</v>
          </cell>
          <cell r="J45">
            <v>0.39574957087961715</v>
          </cell>
          <cell r="K45">
            <v>0.58292250462086759</v>
          </cell>
          <cell r="L45">
            <v>0.41702682451250217</v>
          </cell>
          <cell r="M45">
            <v>0.53349112744117111</v>
          </cell>
          <cell r="N45">
            <v>0.24860743517895628</v>
          </cell>
          <cell r="O45">
            <v>0.2939176812035259</v>
          </cell>
          <cell r="P45">
            <v>0.33321857742229644</v>
          </cell>
        </row>
        <row r="46">
          <cell r="D46">
            <v>0.3546019494468311</v>
          </cell>
          <cell r="E46">
            <v>0.17235215118357594</v>
          </cell>
          <cell r="F46">
            <v>0.66620252377124889</v>
          </cell>
          <cell r="G46">
            <v>0.76352773818416708</v>
          </cell>
          <cell r="H46">
            <v>0.48438906328534254</v>
          </cell>
          <cell r="I46">
            <v>0.62308444455899137</v>
          </cell>
          <cell r="J46">
            <v>0.71017194131193118</v>
          </cell>
          <cell r="K46">
            <v>0.35754769356468347</v>
          </cell>
          <cell r="L46">
            <v>0.42424705290854831</v>
          </cell>
          <cell r="M46">
            <v>0.36891741133672112</v>
          </cell>
          <cell r="N46">
            <v>0.58459622329884209</v>
          </cell>
          <cell r="O46">
            <v>0.3758049503451531</v>
          </cell>
          <cell r="P46">
            <v>0.3520690309704409</v>
          </cell>
        </row>
        <row r="47">
          <cell r="D47">
            <v>0.15369594724639057</v>
          </cell>
          <cell r="E47">
            <v>0.15760531667420258</v>
          </cell>
          <cell r="F47">
            <v>0.47837270015884109</v>
          </cell>
          <cell r="G47">
            <v>0.48316188912308244</v>
          </cell>
          <cell r="H47">
            <v>0.17227947138164154</v>
          </cell>
          <cell r="I47">
            <v>0.5205061971718522</v>
          </cell>
          <cell r="J47">
            <v>0.76131802719765107</v>
          </cell>
          <cell r="K47">
            <v>0.55091366625243876</v>
          </cell>
          <cell r="L47">
            <v>0.60759988499512696</v>
          </cell>
          <cell r="M47">
            <v>0.67297969410309311</v>
          </cell>
          <cell r="N47">
            <v>0.42786277119332206</v>
          </cell>
          <cell r="O47">
            <v>0.55562687266841992</v>
          </cell>
          <cell r="P47">
            <v>0.45770062011870605</v>
          </cell>
        </row>
        <row r="48">
          <cell r="D48">
            <v>0.14140624476635111</v>
          </cell>
          <cell r="E48">
            <v>0.20973818094919558</v>
          </cell>
          <cell r="F48">
            <v>0.35837286354089931</v>
          </cell>
          <cell r="G48">
            <v>0.53196851730526329</v>
          </cell>
          <cell r="H48">
            <v>0.4509257978478915</v>
          </cell>
          <cell r="I48">
            <v>0.38703231784199105</v>
          </cell>
          <cell r="J48">
            <v>0.39401708609072988</v>
          </cell>
          <cell r="K48">
            <v>0.20704184801759007</v>
          </cell>
          <cell r="L48">
            <v>0.54322259526988437</v>
          </cell>
          <cell r="M48">
            <v>0.74790211277214014</v>
          </cell>
          <cell r="N48">
            <v>0.30856970847667042</v>
          </cell>
          <cell r="O48">
            <v>0.68697128312578881</v>
          </cell>
          <cell r="P48">
            <v>0.63889341324666349</v>
          </cell>
        </row>
        <row r="49">
          <cell r="D49">
            <v>2.0758488454752921E-2</v>
          </cell>
          <cell r="E49">
            <v>0.33838789631784294</v>
          </cell>
          <cell r="F49">
            <v>0.29938482122586246</v>
          </cell>
          <cell r="G49">
            <v>0.19685981352668769</v>
          </cell>
          <cell r="H49">
            <v>0.23906415729045338</v>
          </cell>
          <cell r="I49">
            <v>0.35761813807370252</v>
          </cell>
          <cell r="J49">
            <v>0.50524199692666538</v>
          </cell>
          <cell r="K49">
            <v>0.51726312649238981</v>
          </cell>
          <cell r="L49">
            <v>0.35046700442850875</v>
          </cell>
          <cell r="M49">
            <v>0.44206221747115393</v>
          </cell>
          <cell r="N49">
            <v>0.47394429681057654</v>
          </cell>
          <cell r="O49">
            <v>0.71322298051983124</v>
          </cell>
          <cell r="P49">
            <v>0.81392963243416871</v>
          </cell>
        </row>
        <row r="50">
          <cell r="D50">
            <v>-0.35012209539591055</v>
          </cell>
          <cell r="E50">
            <v>0.54037299965386221</v>
          </cell>
          <cell r="F50">
            <v>0.42694049267635686</v>
          </cell>
          <cell r="G50">
            <v>0.39105024877868144</v>
          </cell>
          <cell r="H50">
            <v>0.3039829561158075</v>
          </cell>
          <cell r="I50">
            <v>0.26501954015266471</v>
          </cell>
          <cell r="J50">
            <v>0.3489079929474535</v>
          </cell>
          <cell r="K50">
            <v>0.33493445986062526</v>
          </cell>
          <cell r="L50">
            <v>0.54555505519004444</v>
          </cell>
          <cell r="M50">
            <v>0.58950129550986241</v>
          </cell>
          <cell r="N50">
            <v>0.25117593378335862</v>
          </cell>
          <cell r="O50">
            <v>0.36034714481418173</v>
          </cell>
          <cell r="P50">
            <v>0.45033433238282383</v>
          </cell>
        </row>
        <row r="51">
          <cell r="D51">
            <v>9.6707909378501711E-2</v>
          </cell>
          <cell r="E51">
            <v>0.79947403159346919</v>
          </cell>
          <cell r="F51">
            <v>0.77556712977317266</v>
          </cell>
          <cell r="G51">
            <v>0.66085189290311375</v>
          </cell>
          <cell r="H51">
            <v>0.41908225992234432</v>
          </cell>
          <cell r="I51">
            <v>0.39220361973483392</v>
          </cell>
          <cell r="J51">
            <v>0.34846655852564901</v>
          </cell>
          <cell r="K51">
            <v>0.29696870204927717</v>
          </cell>
          <cell r="L51">
            <v>0.41681695125163387</v>
          </cell>
          <cell r="M51">
            <v>0.37610458156740323</v>
          </cell>
          <cell r="N51">
            <v>0.36354346266983312</v>
          </cell>
          <cell r="O51">
            <v>0.57422626449995207</v>
          </cell>
          <cell r="P51">
            <v>0.6054847277515869</v>
          </cell>
        </row>
        <row r="52">
          <cell r="D52">
            <v>0.52822505050720281</v>
          </cell>
          <cell r="E52">
            <v>0.8519521062271177</v>
          </cell>
          <cell r="F52">
            <v>0.75418985690405649</v>
          </cell>
          <cell r="G52">
            <v>0.79916077968545352</v>
          </cell>
          <cell r="H52">
            <v>0.78013286146077032</v>
          </cell>
          <cell r="I52">
            <v>0.75460070269482837</v>
          </cell>
          <cell r="J52">
            <v>0.65847924944322445</v>
          </cell>
          <cell r="K52">
            <v>0.33818854544711807</v>
          </cell>
          <cell r="L52">
            <v>0.43076865797334407</v>
          </cell>
          <cell r="M52">
            <v>0.39662052360317362</v>
          </cell>
          <cell r="N52">
            <v>0.29948536339097148</v>
          </cell>
          <cell r="O52">
            <v>0.36433361864767883</v>
          </cell>
          <cell r="P52">
            <v>0.34910133323484571</v>
          </cell>
        </row>
        <row r="53">
          <cell r="D53">
            <v>0.91194325546197774</v>
          </cell>
          <cell r="E53">
            <v>0.93273373049410124</v>
          </cell>
          <cell r="F53">
            <v>0.8433957517726014</v>
          </cell>
          <cell r="G53">
            <v>0.74355305850403863</v>
          </cell>
          <cell r="H53">
            <v>0.8091461605611312</v>
          </cell>
          <cell r="I53">
            <v>0.87260517171571905</v>
          </cell>
          <cell r="J53">
            <v>0.83725652621103908</v>
          </cell>
          <cell r="K53">
            <v>0.76512192238183629</v>
          </cell>
          <cell r="L53">
            <v>0.82408493996667576</v>
          </cell>
          <cell r="M53">
            <v>0.65938867311388893</v>
          </cell>
          <cell r="N53">
            <v>0.42458231056038043</v>
          </cell>
          <cell r="O53">
            <v>0.45419741789766915</v>
          </cell>
          <cell r="P53">
            <v>0.42043317863122665</v>
          </cell>
        </row>
        <row r="54">
          <cell r="D54">
            <v>0.46077555052672636</v>
          </cell>
          <cell r="E54">
            <v>1.0052985689032099</v>
          </cell>
          <cell r="F54">
            <v>0.97720148013077246</v>
          </cell>
          <cell r="G54">
            <v>0.87147738001323394</v>
          </cell>
          <cell r="H54">
            <v>0.90205139040027571</v>
          </cell>
          <cell r="I54">
            <v>0.82281037388040035</v>
          </cell>
          <cell r="J54">
            <v>0.74998401498811651</v>
          </cell>
          <cell r="K54">
            <v>0.8497297619814832</v>
          </cell>
          <cell r="L54">
            <v>0.86203146066936553</v>
          </cell>
          <cell r="M54">
            <v>0.83817308215418918</v>
          </cell>
          <cell r="N54">
            <v>0.81295051132857321</v>
          </cell>
          <cell r="O54">
            <v>0.70340945334504068</v>
          </cell>
          <cell r="P54">
            <v>0.68817729934620364</v>
          </cell>
        </row>
        <row r="55">
          <cell r="D55">
            <v>0.16123144807149714</v>
          </cell>
          <cell r="E55">
            <v>0.70524176843354103</v>
          </cell>
          <cell r="F55">
            <v>0.78958732282563093</v>
          </cell>
          <cell r="G55">
            <v>0.87299468078725229</v>
          </cell>
          <cell r="H55">
            <v>1.0072789499463239</v>
          </cell>
          <cell r="I55">
            <v>0.99891371658646011</v>
          </cell>
          <cell r="J55">
            <v>0.89423183021908725</v>
          </cell>
          <cell r="K55">
            <v>0.88561887084050694</v>
          </cell>
          <cell r="L55">
            <v>0.84765130213877182</v>
          </cell>
          <cell r="M55">
            <v>0.76245210425509924</v>
          </cell>
          <cell r="N55">
            <v>0.87470447183602573</v>
          </cell>
          <cell r="O55">
            <v>0.79021555951381117</v>
          </cell>
          <cell r="P55">
            <v>0.77976553589319164</v>
          </cell>
        </row>
        <row r="56">
          <cell r="D56">
            <v>0.23316081246775866</v>
          </cell>
          <cell r="E56">
            <v>0.62029101202939307</v>
          </cell>
          <cell r="F56">
            <v>0.70718790258720854</v>
          </cell>
          <cell r="G56">
            <v>0.74830890794405425</v>
          </cell>
          <cell r="H56">
            <v>0.55904046650419648</v>
          </cell>
          <cell r="I56">
            <v>0.83494439257642772</v>
          </cell>
          <cell r="J56">
            <v>0.90390817551691138</v>
          </cell>
          <cell r="K56">
            <v>1.0710370680232024</v>
          </cell>
          <cell r="L56">
            <v>0.95538839364988715</v>
          </cell>
          <cell r="M56">
            <v>0.91314736273797947</v>
          </cell>
          <cell r="N56">
            <v>0.92457200327484668</v>
          </cell>
          <cell r="O56">
            <v>0.87907740344912211</v>
          </cell>
          <cell r="P56">
            <v>0.80212182154411049</v>
          </cell>
        </row>
        <row r="57">
          <cell r="D57">
            <v>0.29739311843837157</v>
          </cell>
          <cell r="E57">
            <v>0.69112064121263417</v>
          </cell>
          <cell r="F57">
            <v>0.6303322044012305</v>
          </cell>
          <cell r="G57">
            <v>0.5491227908330597</v>
          </cell>
          <cell r="H57">
            <v>0.60898425663105149</v>
          </cell>
          <cell r="I57">
            <v>0.69289769190209161</v>
          </cell>
          <cell r="J57">
            <v>0.72942823141052993</v>
          </cell>
          <cell r="K57">
            <v>0.67528233740341093</v>
          </cell>
          <cell r="L57">
            <v>0.85929704028717357</v>
          </cell>
          <cell r="M57">
            <v>0.9299390773840861</v>
          </cell>
          <cell r="N57">
            <v>1.0167499482661377</v>
          </cell>
          <cell r="O57">
            <v>0.94781366998240657</v>
          </cell>
          <cell r="P57">
            <v>0.90109236493599321</v>
          </cell>
        </row>
        <row r="58">
          <cell r="D58">
            <v>0.72729963137785347</v>
          </cell>
          <cell r="E58">
            <v>0.80993096015863031</v>
          </cell>
          <cell r="F58">
            <v>0.68212370277832068</v>
          </cell>
          <cell r="G58">
            <v>0.62927746137962404</v>
          </cell>
          <cell r="H58">
            <v>0.62645236834579654</v>
          </cell>
          <cell r="I58">
            <v>0.63623142651182929</v>
          </cell>
          <cell r="J58">
            <v>0.56084888264633159</v>
          </cell>
          <cell r="K58">
            <v>0.66115884964302585</v>
          </cell>
          <cell r="L58">
            <v>0.73238771079811027</v>
          </cell>
          <cell r="M58">
            <v>0.75607897210554642</v>
          </cell>
          <cell r="N58">
            <v>0.63722048197633219</v>
          </cell>
          <cell r="O58">
            <v>0.75658855091851707</v>
          </cell>
          <cell r="P58">
            <v>0.90876964901985191</v>
          </cell>
        </row>
        <row r="59">
          <cell r="D59">
            <v>1.3204385973422106</v>
          </cell>
          <cell r="E59">
            <v>0.96242089766263428</v>
          </cell>
          <cell r="F59">
            <v>0.92022981166323459</v>
          </cell>
          <cell r="G59">
            <v>0.7651195366594028</v>
          </cell>
          <cell r="H59">
            <v>0.6873191104713624</v>
          </cell>
          <cell r="I59">
            <v>0.79146449620984038</v>
          </cell>
          <cell r="J59">
            <v>0.69489449213761634</v>
          </cell>
          <cell r="K59">
            <v>0.64963306728843762</v>
          </cell>
          <cell r="L59">
            <v>0.64012717365145666</v>
          </cell>
          <cell r="M59">
            <v>0.55937315313747749</v>
          </cell>
          <cell r="N59">
            <v>0.71358649058617529</v>
          </cell>
          <cell r="O59">
            <v>0.70522836289781499</v>
          </cell>
          <cell r="P59">
            <v>0.70876920027238344</v>
          </cell>
        </row>
        <row r="60">
          <cell r="D60">
            <v>0.62349280160507448</v>
          </cell>
          <cell r="E60">
            <v>1.0060368559692443</v>
          </cell>
          <cell r="F60">
            <v>0.96098410274667034</v>
          </cell>
          <cell r="G60">
            <v>0.94855685769106524</v>
          </cell>
          <cell r="H60">
            <v>0.9282416467192024</v>
          </cell>
          <cell r="I60">
            <v>0.89164780081564332</v>
          </cell>
          <cell r="J60">
            <v>0.7626733001521897</v>
          </cell>
          <cell r="K60">
            <v>0.82651817695737495</v>
          </cell>
          <cell r="L60">
            <v>0.76340854417751558</v>
          </cell>
          <cell r="M60">
            <v>0.69409398917344622</v>
          </cell>
          <cell r="N60">
            <v>0.64558925455558724</v>
          </cell>
          <cell r="O60">
            <v>0.68773254471659484</v>
          </cell>
          <cell r="P60">
            <v>0.5599331306568972</v>
          </cell>
        </row>
        <row r="61">
          <cell r="D61">
            <v>0.63355234928597071</v>
          </cell>
          <cell r="E61">
            <v>0.85368073836435965</v>
          </cell>
          <cell r="F61">
            <v>0.7376326585575389</v>
          </cell>
          <cell r="G61">
            <v>0.87044010253633131</v>
          </cell>
          <cell r="H61">
            <v>0.93871506542315297</v>
          </cell>
          <cell r="I61">
            <v>1.0075934342845669</v>
          </cell>
          <cell r="J61">
            <v>1.0057609490252537</v>
          </cell>
          <cell r="K61">
            <v>0.93940756676302029</v>
          </cell>
          <cell r="L61">
            <v>0.93102294820446829</v>
          </cell>
          <cell r="M61">
            <v>0.7833198301300669</v>
          </cell>
          <cell r="N61">
            <v>0.85699131282411012</v>
          </cell>
          <cell r="O61">
            <v>0.72696264434109026</v>
          </cell>
          <cell r="P61">
            <v>0.73288052471381804</v>
          </cell>
        </row>
        <row r="62">
          <cell r="D62">
            <v>1.4693075280826307</v>
          </cell>
          <cell r="E62">
            <v>1.0185704788017582</v>
          </cell>
          <cell r="F62">
            <v>0.98101373683250526</v>
          </cell>
          <cell r="G62">
            <v>0.88850167292706583</v>
          </cell>
          <cell r="H62">
            <v>0.81282238132018891</v>
          </cell>
          <cell r="I62">
            <v>0.78834219288153196</v>
          </cell>
          <cell r="J62">
            <v>0.85210176214440991</v>
          </cell>
          <cell r="K62">
            <v>0.87370361233547722</v>
          </cell>
          <cell r="L62">
            <v>0.88223417200532694</v>
          </cell>
          <cell r="M62">
            <v>1.0040131930999576</v>
          </cell>
          <cell r="N62">
            <v>0.8796188393433545</v>
          </cell>
          <cell r="O62">
            <v>0.88793207323700829</v>
          </cell>
          <cell r="P62">
            <v>0.67883579693615559</v>
          </cell>
        </row>
        <row r="63">
          <cell r="D63">
            <v>0.59623721406119046</v>
          </cell>
          <cell r="E63">
            <v>0.90931590969836118</v>
          </cell>
          <cell r="F63">
            <v>0.87950706523747246</v>
          </cell>
          <cell r="G63">
            <v>0.89866022251039201</v>
          </cell>
          <cell r="H63">
            <v>0.96834697191308905</v>
          </cell>
          <cell r="I63">
            <v>0.96969728717056258</v>
          </cell>
          <cell r="J63">
            <v>0.86482285581161522</v>
          </cell>
          <cell r="K63">
            <v>0.8001854145170586</v>
          </cell>
          <cell r="L63">
            <v>0.79611028492437608</v>
          </cell>
          <cell r="M63">
            <v>0.83153092394219585</v>
          </cell>
          <cell r="N63">
            <v>0.94165575158970416</v>
          </cell>
          <cell r="O63">
            <v>0.94527042089830415</v>
          </cell>
          <cell r="P63">
            <v>0.89738105548691582</v>
          </cell>
        </row>
        <row r="64">
          <cell r="D64">
            <v>0.8161395566292029</v>
          </cell>
          <cell r="E64">
            <v>1.0235003981188402</v>
          </cell>
          <cell r="F64">
            <v>0.94062596181471203</v>
          </cell>
          <cell r="G64">
            <v>0.83277047499870449</v>
          </cell>
          <cell r="H64">
            <v>0.89229927323505875</v>
          </cell>
          <cell r="I64">
            <v>0.81472877467216098</v>
          </cell>
          <cell r="J64">
            <v>0.87678703484585852</v>
          </cell>
          <cell r="K64">
            <v>0.94896974661536448</v>
          </cell>
          <cell r="L64">
            <v>0.94055024847618751</v>
          </cell>
          <cell r="M64">
            <v>0.85943913574639597</v>
          </cell>
          <cell r="N64">
            <v>0.82625726631493346</v>
          </cell>
          <cell r="O64">
            <v>0.81358401961701177</v>
          </cell>
          <cell r="P64">
            <v>0.81854227525978873</v>
          </cell>
        </row>
        <row r="65">
          <cell r="D65">
            <v>1.1468380148794921</v>
          </cell>
          <cell r="E65">
            <v>0.98028938059494475</v>
          </cell>
          <cell r="F65">
            <v>0.88469173216481223</v>
          </cell>
          <cell r="G65">
            <v>0.8430475420683744</v>
          </cell>
          <cell r="H65">
            <v>1.0181746069495952</v>
          </cell>
          <cell r="I65">
            <v>0.87355755395206358</v>
          </cell>
          <cell r="J65">
            <v>0.80768092717118789</v>
          </cell>
          <cell r="K65">
            <v>0.95209980965274266</v>
          </cell>
          <cell r="L65">
            <v>0.82525566716961929</v>
          </cell>
          <cell r="M65">
            <v>0.77483075418189129</v>
          </cell>
          <cell r="N65">
            <v>1.0015227476698962</v>
          </cell>
          <cell r="O65">
            <v>1.000720879528038</v>
          </cell>
          <cell r="P65">
            <v>0.96382065466991507</v>
          </cell>
        </row>
        <row r="66">
          <cell r="D66">
            <v>0.50746296115935507</v>
          </cell>
          <cell r="E66">
            <v>0.93483156351687169</v>
          </cell>
          <cell r="F66">
            <v>1.0026362356168677</v>
          </cell>
          <cell r="G66">
            <v>0.95548496956858653</v>
          </cell>
          <cell r="H66">
            <v>1.0034706655017651</v>
          </cell>
          <cell r="I66">
            <v>0.90546851547954044</v>
          </cell>
          <cell r="J66">
            <v>0.82813459163316083</v>
          </cell>
          <cell r="K66">
            <v>1.0066521539633329</v>
          </cell>
          <cell r="L66">
            <v>0.95946750918436663</v>
          </cell>
          <cell r="M66">
            <v>0.83975145315404864</v>
          </cell>
          <cell r="N66">
            <v>0.92395801159745528</v>
          </cell>
          <cell r="O66">
            <v>0.85307826378049512</v>
          </cell>
          <cell r="P66">
            <v>0.81644597072509617</v>
          </cell>
        </row>
        <row r="67">
          <cell r="D67">
            <v>1.1113831535878305</v>
          </cell>
          <cell r="E67">
            <v>0.39549526439982219</v>
          </cell>
          <cell r="F67">
            <v>0.75380109682955321</v>
          </cell>
          <cell r="G67">
            <v>0.85083943332335521</v>
          </cell>
          <cell r="H67">
            <v>0.9674872290413622</v>
          </cell>
          <cell r="I67">
            <v>1.0204234402577999</v>
          </cell>
          <cell r="J67">
            <v>0.92344830351438456</v>
          </cell>
          <cell r="K67">
            <v>0.99509820156847451</v>
          </cell>
          <cell r="L67">
            <v>0.85807960304497244</v>
          </cell>
          <cell r="M67">
            <v>0.83445838727006971</v>
          </cell>
          <cell r="N67">
            <v>1.0454524249081611</v>
          </cell>
          <cell r="O67">
            <v>0.91011953814123714</v>
          </cell>
          <cell r="P67">
            <v>0.79665516745582921</v>
          </cell>
        </row>
        <row r="68">
          <cell r="D68">
            <v>1.3508420830028456</v>
          </cell>
          <cell r="E68">
            <v>0.51255851270489228</v>
          </cell>
          <cell r="F68">
            <v>0.42414003990580817</v>
          </cell>
          <cell r="G68">
            <v>0.55567249278110753</v>
          </cell>
          <cell r="H68">
            <v>0.35256375235422327</v>
          </cell>
          <cell r="I68">
            <v>0.81440779012289322</v>
          </cell>
          <cell r="J68">
            <v>0.84480022274425082</v>
          </cell>
          <cell r="K68">
            <v>0.9247335930610342</v>
          </cell>
          <cell r="L68">
            <v>1.0169130335919658</v>
          </cell>
          <cell r="M68">
            <v>0.97112101139811324</v>
          </cell>
          <cell r="N68">
            <v>0.93061163112453571</v>
          </cell>
          <cell r="O68">
            <v>0.88658696066919318</v>
          </cell>
          <cell r="P68">
            <v>0.81801381151102848</v>
          </cell>
        </row>
        <row r="69">
          <cell r="D69">
            <v>0.32693917132036177</v>
          </cell>
          <cell r="E69">
            <v>0.82415997833353882</v>
          </cell>
          <cell r="F69">
            <v>0.86740501580612195</v>
          </cell>
          <cell r="G69">
            <v>0.84646129107335255</v>
          </cell>
          <cell r="H69">
            <v>0.45771602366706077</v>
          </cell>
          <cell r="I69">
            <v>0.54365283223890992</v>
          </cell>
          <cell r="J69">
            <v>0.59843178211376558</v>
          </cell>
          <cell r="K69">
            <v>0.39790405141566504</v>
          </cell>
          <cell r="L69">
            <v>0.7755810601903812</v>
          </cell>
          <cell r="M69">
            <v>0.85546669920191676</v>
          </cell>
          <cell r="N69">
            <v>0.93518909754589041</v>
          </cell>
          <cell r="O69">
            <v>1.0243904996120903</v>
          </cell>
          <cell r="P69">
            <v>0.89731056835046119</v>
          </cell>
        </row>
        <row r="70">
          <cell r="D70">
            <v>0.49689907617036511</v>
          </cell>
          <cell r="E70">
            <v>0.13214382430047095</v>
          </cell>
          <cell r="F70">
            <v>0.16887253543276362</v>
          </cell>
          <cell r="G70">
            <v>0.37432866132146764</v>
          </cell>
          <cell r="H70">
            <v>0.70703696328785071</v>
          </cell>
          <cell r="I70">
            <v>0.83952911598195867</v>
          </cell>
          <cell r="J70">
            <v>0.65049232586347883</v>
          </cell>
          <cell r="K70">
            <v>0.42828591972812996</v>
          </cell>
          <cell r="L70">
            <v>0.46456462120323844</v>
          </cell>
          <cell r="M70">
            <v>0.50727817734417602</v>
          </cell>
          <cell r="N70">
            <v>0.36945565230290439</v>
          </cell>
          <cell r="O70">
            <v>0.77880681073098268</v>
          </cell>
          <cell r="P70">
            <v>0.86394154326036376</v>
          </cell>
        </row>
        <row r="71">
          <cell r="D71">
            <v>-0.13292929475809956</v>
          </cell>
          <cell r="E71">
            <v>0.37136428258650939</v>
          </cell>
          <cell r="F71">
            <v>0.54030573187389985</v>
          </cell>
          <cell r="G71">
            <v>0.40441709103034684</v>
          </cell>
          <cell r="H71">
            <v>0.16960100952656318</v>
          </cell>
          <cell r="I71">
            <v>0.17451681333797858</v>
          </cell>
          <cell r="J71">
            <v>0.33970104185677441</v>
          </cell>
          <cell r="K71">
            <v>0.85861550537076869</v>
          </cell>
          <cell r="L71">
            <v>0.7908587410054182</v>
          </cell>
          <cell r="M71">
            <v>0.76754210147742041</v>
          </cell>
          <cell r="N71">
            <v>0.48980037440574803</v>
          </cell>
          <cell r="O71">
            <v>0.41247524812647923</v>
          </cell>
          <cell r="P71">
            <v>0.46385482273495737</v>
          </cell>
        </row>
        <row r="72">
          <cell r="D72">
            <v>-0.67733887061276477</v>
          </cell>
          <cell r="E72">
            <v>-9.5387956206938504E-2</v>
          </cell>
          <cell r="F72">
            <v>0.16797739818422902</v>
          </cell>
          <cell r="G72">
            <v>0.16990767147897629</v>
          </cell>
          <cell r="H72">
            <v>0.42528293861943461</v>
          </cell>
          <cell r="I72">
            <v>0.43105145098488173</v>
          </cell>
          <cell r="J72">
            <v>0.39141831286577483</v>
          </cell>
          <cell r="K72">
            <v>0.13447643656969693</v>
          </cell>
          <cell r="L72">
            <v>0.1984969685807372</v>
          </cell>
          <cell r="M72">
            <v>0.3378990979825362</v>
          </cell>
          <cell r="N72">
            <v>0.74069466431079189</v>
          </cell>
          <cell r="O72">
            <v>0.75145344624312793</v>
          </cell>
          <cell r="P72">
            <v>0.66515541710673498</v>
          </cell>
        </row>
        <row r="73">
          <cell r="D73">
            <v>-3.637594739591421</v>
          </cell>
          <cell r="E73">
            <v>-1.0781711553864337</v>
          </cell>
          <cell r="F73">
            <v>-0.10620322560560962</v>
          </cell>
          <cell r="G73">
            <v>-0.10081882607310559</v>
          </cell>
          <cell r="H73">
            <v>-0.13570370423891071</v>
          </cell>
          <cell r="I73">
            <v>9.5677288978491482E-2</v>
          </cell>
          <cell r="J73">
            <v>0.12674443423079615</v>
          </cell>
          <cell r="K73">
            <v>0.34816371781012612</v>
          </cell>
          <cell r="L73">
            <v>0.45137248062101898</v>
          </cell>
          <cell r="M73">
            <v>0.39865227893157773</v>
          </cell>
          <cell r="N73">
            <v>0.13319633521832575</v>
          </cell>
          <cell r="O73">
            <v>0.14952772750695079</v>
          </cell>
          <cell r="P73">
            <v>0.27662716170919266</v>
          </cell>
        </row>
        <row r="74">
          <cell r="D74">
            <v>-7.3420989869177333E-3</v>
          </cell>
          <cell r="E74">
            <v>-0.15326511041953081</v>
          </cell>
          <cell r="F74">
            <v>-0.41668376539308272</v>
          </cell>
          <cell r="G74">
            <v>-0.48047774783292302</v>
          </cell>
          <cell r="H74">
            <v>-0.84510777645697499</v>
          </cell>
          <cell r="I74">
            <v>-8.7132842980513006E-2</v>
          </cell>
          <cell r="J74">
            <v>-4.2841553082040941E-2</v>
          </cell>
          <cell r="K74">
            <v>9.5817388503987355E-2</v>
          </cell>
          <cell r="L74">
            <v>0.14367065782816513</v>
          </cell>
          <cell r="M74">
            <v>0.12585104072560582</v>
          </cell>
          <cell r="N74">
            <v>0.29469125671469781</v>
          </cell>
          <cell r="O74">
            <v>0.40192912404273895</v>
          </cell>
          <cell r="P74">
            <v>0.34309712209268711</v>
          </cell>
        </row>
        <row r="75">
          <cell r="D75">
            <v>0.4024076581162106</v>
          </cell>
          <cell r="E75">
            <v>0.65576717272563922</v>
          </cell>
          <cell r="F75">
            <v>0.56751497687122177</v>
          </cell>
          <cell r="G75">
            <v>0.32704319344507943</v>
          </cell>
          <cell r="H75">
            <v>-0.32538117761077956</v>
          </cell>
          <cell r="I75">
            <v>-0.25883540388866411</v>
          </cell>
          <cell r="J75">
            <v>-0.76713689367600923</v>
          </cell>
          <cell r="K75">
            <v>-0.16460978234399101</v>
          </cell>
          <cell r="L75">
            <v>-2.2945767885724057E-3</v>
          </cell>
          <cell r="M75">
            <v>-3.9949358881781388E-2</v>
          </cell>
          <cell r="N75">
            <v>7.6499035274814456E-2</v>
          </cell>
          <cell r="O75">
            <v>0.14005399736328911</v>
          </cell>
          <cell r="P75">
            <v>0.15842532236792459</v>
          </cell>
        </row>
        <row r="76">
          <cell r="D76">
            <v>0.59968281787412536</v>
          </cell>
          <cell r="E76">
            <v>0.5515996599445826</v>
          </cell>
          <cell r="F76">
            <v>0.36397606194872867</v>
          </cell>
          <cell r="G76">
            <v>0.54323415371779671</v>
          </cell>
          <cell r="H76">
            <v>0.62876524694447122</v>
          </cell>
          <cell r="I76">
            <v>0.44460153846809775</v>
          </cell>
          <cell r="J76">
            <v>4.9369419092558771E-2</v>
          </cell>
          <cell r="K76">
            <v>-3.6769289311889032E-2</v>
          </cell>
          <cell r="L76">
            <v>-0.16041410320959071</v>
          </cell>
          <cell r="M76">
            <v>-6.3648183996440649E-2</v>
          </cell>
          <cell r="N76">
            <v>-9.2533169454139225E-2</v>
          </cell>
          <cell r="O76">
            <v>7.1045879704231568E-2</v>
          </cell>
          <cell r="P76">
            <v>-0.20134209725854968</v>
          </cell>
        </row>
        <row r="77">
          <cell r="D77">
            <v>-0.18857004657029108</v>
          </cell>
          <cell r="E77">
            <v>0.70625243145083005</v>
          </cell>
          <cell r="F77">
            <v>0.82781591002480004</v>
          </cell>
          <cell r="G77">
            <v>0.72544536872433352</v>
          </cell>
          <cell r="H77">
            <v>0.732600777020736</v>
          </cell>
          <cell r="I77">
            <v>0.5121790301480238</v>
          </cell>
          <cell r="J77">
            <v>0.69851871021412193</v>
          </cell>
          <cell r="K77">
            <v>0.58663694669412025</v>
          </cell>
          <cell r="L77">
            <v>0.30240529695365265</v>
          </cell>
          <cell r="M77">
            <v>0.24228668698006481</v>
          </cell>
          <cell r="N77">
            <v>-2.060910616605088E-2</v>
          </cell>
          <cell r="O77">
            <v>-2.5183055321222288E-2</v>
          </cell>
          <cell r="P77">
            <v>1.3239209750143642E-2</v>
          </cell>
        </row>
        <row r="78">
          <cell r="D78">
            <v>0.43360370246450231</v>
          </cell>
          <cell r="E78">
            <v>0.55601244854726928</v>
          </cell>
          <cell r="F78">
            <v>0.6056209421191604</v>
          </cell>
          <cell r="G78">
            <v>0.51283275556353924</v>
          </cell>
          <cell r="H78">
            <v>0.78053874552741576</v>
          </cell>
          <cell r="I78">
            <v>0.81448171833940886</v>
          </cell>
          <cell r="J78">
            <v>0.71325402438432139</v>
          </cell>
          <cell r="K78">
            <v>0.73584304231345998</v>
          </cell>
          <cell r="L78">
            <v>0.71649387078022697</v>
          </cell>
          <cell r="M78">
            <v>0.33621257865182047</v>
          </cell>
          <cell r="N78">
            <v>0.69669669459683159</v>
          </cell>
          <cell r="O78">
            <v>0.62110268590649231</v>
          </cell>
          <cell r="P78">
            <v>0.35063351931799724</v>
          </cell>
        </row>
        <row r="79">
          <cell r="D79">
            <v>0.44015482485004753</v>
          </cell>
          <cell r="E79">
            <v>0.54417787652328731</v>
          </cell>
          <cell r="F79">
            <v>0.45798891801146624</v>
          </cell>
          <cell r="G79">
            <v>0.35211420281257688</v>
          </cell>
          <cell r="H79">
            <v>0.51826491714161083</v>
          </cell>
          <cell r="I79">
            <v>0.49160060590191273</v>
          </cell>
          <cell r="J79">
            <v>0.39246898688130488</v>
          </cell>
          <cell r="K79">
            <v>0.79778429326342148</v>
          </cell>
          <cell r="L79">
            <v>0.85586232494704406</v>
          </cell>
          <cell r="M79">
            <v>0.73607639316501694</v>
          </cell>
          <cell r="N79">
            <v>0.5332898299089619</v>
          </cell>
          <cell r="O79">
            <v>0.40329405193630635</v>
          </cell>
          <cell r="P79">
            <v>0.62406396448825519</v>
          </cell>
        </row>
        <row r="80">
          <cell r="D80">
            <v>1.1419603013617774</v>
          </cell>
          <cell r="E80">
            <v>0.73447870828190065</v>
          </cell>
          <cell r="F80">
            <v>0.70635098159758425</v>
          </cell>
          <cell r="G80">
            <v>0.71467194160580438</v>
          </cell>
          <cell r="H80">
            <v>0.49600146498859615</v>
          </cell>
          <cell r="I80">
            <v>0.46639861634260305</v>
          </cell>
          <cell r="J80">
            <v>0.42198375968466906</v>
          </cell>
          <cell r="K80">
            <v>0.4827438959598222</v>
          </cell>
          <cell r="L80">
            <v>0.59430929950903055</v>
          </cell>
          <cell r="M80">
            <v>0.60244728324073471</v>
          </cell>
          <cell r="N80">
            <v>0.79006440771311726</v>
          </cell>
          <cell r="O80">
            <v>0.78116054954652625</v>
          </cell>
          <cell r="P80">
            <v>0.7517201982008842</v>
          </cell>
        </row>
        <row r="81">
          <cell r="D81">
            <v>0.5729281187036861</v>
          </cell>
          <cell r="E81">
            <v>0.84106506383431123</v>
          </cell>
          <cell r="F81">
            <v>0.73656499939612463</v>
          </cell>
          <cell r="G81">
            <v>0.71129212475319903</v>
          </cell>
          <cell r="H81">
            <v>0.72713321036045331</v>
          </cell>
          <cell r="I81">
            <v>0.67548356993298098</v>
          </cell>
          <cell r="J81">
            <v>0.66826551952531366</v>
          </cell>
          <cell r="K81">
            <v>0.51250764783649372</v>
          </cell>
          <cell r="L81">
            <v>0.45308601082717487</v>
          </cell>
          <cell r="M81">
            <v>0.40522148214148501</v>
          </cell>
          <cell r="N81">
            <v>0.58034934787421688</v>
          </cell>
          <cell r="O81">
            <v>0.56058377949642935</v>
          </cell>
          <cell r="P81">
            <v>0.58424613856026153</v>
          </cell>
        </row>
        <row r="82">
          <cell r="D82">
            <v>-9.230059881488728E-2</v>
          </cell>
          <cell r="E82">
            <v>0.42199167975858815</v>
          </cell>
          <cell r="F82">
            <v>0.56324860139420052</v>
          </cell>
          <cell r="G82">
            <v>0.57301075878569496</v>
          </cell>
          <cell r="H82">
            <v>0.77537907449936672</v>
          </cell>
          <cell r="I82">
            <v>0.7323975576770243</v>
          </cell>
          <cell r="J82">
            <v>0.71779358969864349</v>
          </cell>
          <cell r="K82">
            <v>0.79666090614277096</v>
          </cell>
          <cell r="L82">
            <v>0.72494184487764302</v>
          </cell>
          <cell r="M82">
            <v>0.74192397618287487</v>
          </cell>
          <cell r="N82">
            <v>0.72735448174477757</v>
          </cell>
          <cell r="O82">
            <v>0.5534400170166528</v>
          </cell>
          <cell r="P82">
            <v>0.47023206948489715</v>
          </cell>
        </row>
        <row r="83">
          <cell r="D83">
            <v>-9.4715468883066478E-3</v>
          </cell>
          <cell r="E83">
            <v>0.32893321571540679</v>
          </cell>
          <cell r="F83">
            <v>0.32963883100518343</v>
          </cell>
          <cell r="G83">
            <v>0.41785906855890298</v>
          </cell>
          <cell r="H83">
            <v>0.44805777166105587</v>
          </cell>
          <cell r="I83">
            <v>0.65177477528690875</v>
          </cell>
          <cell r="J83">
            <v>0.51697970337116961</v>
          </cell>
          <cell r="K83">
            <v>0.8920192750198932</v>
          </cell>
          <cell r="L83">
            <v>0.73930940271640277</v>
          </cell>
          <cell r="M83">
            <v>0.70230950396779246</v>
          </cell>
          <cell r="N83">
            <v>0.73221429241994496</v>
          </cell>
          <cell r="O83">
            <v>0.75328387536133434</v>
          </cell>
          <cell r="P83">
            <v>0.69480673008515226</v>
          </cell>
        </row>
        <row r="84">
          <cell r="D84">
            <v>-0.61043507746418868</v>
          </cell>
          <cell r="E84">
            <v>0.38786939678157573</v>
          </cell>
          <cell r="F84">
            <v>0.33346346622376816</v>
          </cell>
          <cell r="G84">
            <v>0.14080509909496919</v>
          </cell>
          <cell r="H84">
            <v>0.24518698352514509</v>
          </cell>
          <cell r="I84">
            <v>0.38788226900635436</v>
          </cell>
          <cell r="J84">
            <v>0.26270799788228455</v>
          </cell>
          <cell r="K84">
            <v>0.45999289614226496</v>
          </cell>
          <cell r="L84">
            <v>0.55062915023076375</v>
          </cell>
          <cell r="M84">
            <v>0.53488950174557703</v>
          </cell>
          <cell r="N84">
            <v>0.83193072896704945</v>
          </cell>
          <cell r="O84">
            <v>0.74493791677927534</v>
          </cell>
          <cell r="P84">
            <v>0.68723207508044182</v>
          </cell>
        </row>
        <row r="85">
          <cell r="D85">
            <v>-0.186007744333061</v>
          </cell>
          <cell r="E85">
            <v>5.9756156120681379E-2</v>
          </cell>
          <cell r="F85">
            <v>0.22564544845261147</v>
          </cell>
          <cell r="G85">
            <v>0.32268699382338928</v>
          </cell>
          <cell r="H85">
            <v>0.31157207099755913</v>
          </cell>
          <cell r="I85">
            <v>0.30956814252020853</v>
          </cell>
          <cell r="J85">
            <v>0.22362118656345273</v>
          </cell>
          <cell r="K85">
            <v>0.31272905928138472</v>
          </cell>
          <cell r="L85">
            <v>0.47461926460734349</v>
          </cell>
          <cell r="M85">
            <v>0.33851599565892571</v>
          </cell>
          <cell r="N85">
            <v>0.4757803532416372</v>
          </cell>
          <cell r="O85">
            <v>0.37765655308791579</v>
          </cell>
          <cell r="P85">
            <v>0.51769293827521079</v>
          </cell>
        </row>
        <row r="86">
          <cell r="D86">
            <v>4.3552058821383355E-2</v>
          </cell>
          <cell r="E86">
            <v>0.12756906580070959</v>
          </cell>
          <cell r="F86">
            <v>0.20430683863764643</v>
          </cell>
          <cell r="G86">
            <v>0.45510640846172123</v>
          </cell>
          <cell r="H86">
            <v>0.16919140106036143</v>
          </cell>
          <cell r="I86">
            <v>0.23115484040525844</v>
          </cell>
          <cell r="J86">
            <v>0.328576443679923</v>
          </cell>
          <cell r="K86">
            <v>0.4004527371445129</v>
          </cell>
          <cell r="L86">
            <v>0.33346447861663525</v>
          </cell>
          <cell r="M86">
            <v>0.26053693929044558</v>
          </cell>
          <cell r="N86">
            <v>0.2862184802227527</v>
          </cell>
          <cell r="O86">
            <v>0.41475104037510896</v>
          </cell>
          <cell r="P86">
            <v>0.41956113489009</v>
          </cell>
        </row>
        <row r="87">
          <cell r="D87">
            <v>-0.44476400433559604</v>
          </cell>
          <cell r="E87">
            <v>0.38355303345622799</v>
          </cell>
          <cell r="F87">
            <v>0.41589562176657924</v>
          </cell>
          <cell r="G87">
            <v>0.359583299090735</v>
          </cell>
          <cell r="H87">
            <v>0.14678064134858165</v>
          </cell>
          <cell r="I87">
            <v>0.18393727972353591</v>
          </cell>
          <cell r="J87">
            <v>0.51656196663430387</v>
          </cell>
          <cell r="K87">
            <v>0.17686647525841001</v>
          </cell>
          <cell r="L87">
            <v>0.149332024514754</v>
          </cell>
          <cell r="M87">
            <v>0.28510099446442183</v>
          </cell>
          <cell r="N87">
            <v>0.43581181897361321</v>
          </cell>
          <cell r="O87">
            <v>0.35459405901231628</v>
          </cell>
          <cell r="P87">
            <v>0.2347131509091476</v>
          </cell>
        </row>
        <row r="88">
          <cell r="D88">
            <v>-0.70285005568173631</v>
          </cell>
          <cell r="E88">
            <v>0.12836948129823922</v>
          </cell>
          <cell r="F88">
            <v>-3.523175990662903E-2</v>
          </cell>
          <cell r="G88">
            <v>5.2172124588629777E-2</v>
          </cell>
          <cell r="H88">
            <v>0.34988227961520607</v>
          </cell>
          <cell r="I88">
            <v>0.43851943435263463</v>
          </cell>
          <cell r="J88">
            <v>0.36759430087909695</v>
          </cell>
          <cell r="K88">
            <v>0.17280167826843282</v>
          </cell>
          <cell r="L88">
            <v>0.19495008292892105</v>
          </cell>
          <cell r="M88">
            <v>0.35718407947588893</v>
          </cell>
          <cell r="N88">
            <v>2.906311204255442E-3</v>
          </cell>
          <cell r="O88">
            <v>9.9921943734514226E-2</v>
          </cell>
          <cell r="P88">
            <v>0.2644335834381269</v>
          </cell>
        </row>
        <row r="89">
          <cell r="D89">
            <v>0.32047254920932744</v>
          </cell>
          <cell r="E89">
            <v>0.40762526758749684</v>
          </cell>
          <cell r="F89">
            <v>0.43877343751205911</v>
          </cell>
          <cell r="G89">
            <v>0.29540524390016726</v>
          </cell>
          <cell r="H89">
            <v>0.13687679520618387</v>
          </cell>
          <cell r="I89">
            <v>0.112461695162323</v>
          </cell>
          <cell r="J89">
            <v>0.16863137338837794</v>
          </cell>
          <cell r="K89">
            <v>0.34606681928238359</v>
          </cell>
          <cell r="L89">
            <v>0.41653255284912616</v>
          </cell>
          <cell r="M89">
            <v>0.35602798503823152</v>
          </cell>
          <cell r="N89">
            <v>0.22936355192168648</v>
          </cell>
          <cell r="O89">
            <v>0.18041834679182592</v>
          </cell>
          <cell r="P89">
            <v>0.46601439733266004</v>
          </cell>
        </row>
        <row r="90">
          <cell r="D90">
            <v>-0.16733685555490041</v>
          </cell>
          <cell r="E90">
            <v>0.53264139836556257</v>
          </cell>
          <cell r="F90">
            <v>0.5872028631167393</v>
          </cell>
          <cell r="G90">
            <v>0.64300063073659575</v>
          </cell>
          <cell r="H90">
            <v>0.42060521131125861</v>
          </cell>
          <cell r="I90">
            <v>0.43776932182613382</v>
          </cell>
          <cell r="J90">
            <v>0.30930785032479091</v>
          </cell>
          <cell r="K90">
            <v>9.7278248277551924E-2</v>
          </cell>
          <cell r="L90">
            <v>9.9225379425974897E-2</v>
          </cell>
          <cell r="M90">
            <v>0.1769636104907778</v>
          </cell>
          <cell r="N90">
            <v>0.35576763281145907</v>
          </cell>
          <cell r="O90">
            <v>0.43890204110320158</v>
          </cell>
          <cell r="P90">
            <v>0.38200462491264892</v>
          </cell>
        </row>
        <row r="91">
          <cell r="D91">
            <v>0.60601696002269279</v>
          </cell>
          <cell r="E91">
            <v>0.66171224066004053</v>
          </cell>
          <cell r="F91">
            <v>0.68538118290792738</v>
          </cell>
          <cell r="G91">
            <v>0.70730474023070644</v>
          </cell>
          <cell r="H91">
            <v>0.57352475200976427</v>
          </cell>
          <cell r="I91">
            <v>0.63587456660630859</v>
          </cell>
          <cell r="J91">
            <v>0.64466861900432992</v>
          </cell>
          <cell r="K91">
            <v>0.43632794207994691</v>
          </cell>
          <cell r="L91">
            <v>0.43915068482409558</v>
          </cell>
          <cell r="M91">
            <v>0.3283268910900855</v>
          </cell>
          <cell r="N91">
            <v>0.10514888753039119</v>
          </cell>
          <cell r="O91">
            <v>5.6593334666621947E-2</v>
          </cell>
          <cell r="P91">
            <v>0.25137968518005177</v>
          </cell>
        </row>
        <row r="92">
          <cell r="D92">
            <v>0.62676669272239138</v>
          </cell>
          <cell r="E92">
            <v>0.72757996242334655</v>
          </cell>
          <cell r="F92">
            <v>0.69596052927323471</v>
          </cell>
          <cell r="G92">
            <v>0.68234609730021434</v>
          </cell>
          <cell r="H92">
            <v>0.69746025336713802</v>
          </cell>
          <cell r="I92">
            <v>0.71770786830942923</v>
          </cell>
          <cell r="J92">
            <v>0.69099009752742746</v>
          </cell>
          <cell r="K92">
            <v>0.60668536275632012</v>
          </cell>
          <cell r="L92">
            <v>0.61995863410843444</v>
          </cell>
          <cell r="M92">
            <v>0.54411318966811184</v>
          </cell>
          <cell r="N92">
            <v>0.38394690625052219</v>
          </cell>
          <cell r="O92">
            <v>0.45573229655193898</v>
          </cell>
          <cell r="P92">
            <v>0.42024175230904232</v>
          </cell>
        </row>
        <row r="93">
          <cell r="D93">
            <v>-0.11371993378279655</v>
          </cell>
          <cell r="E93">
            <v>0.64290429448061426</v>
          </cell>
          <cell r="F93">
            <v>0.66864045669980698</v>
          </cell>
          <cell r="G93">
            <v>0.69950997066032661</v>
          </cell>
          <cell r="H93">
            <v>0.71686735849540451</v>
          </cell>
          <cell r="I93">
            <v>0.65995872334017192</v>
          </cell>
          <cell r="J93">
            <v>0.68967391928987798</v>
          </cell>
          <cell r="K93">
            <v>0.68488270748997049</v>
          </cell>
          <cell r="L93">
            <v>0.68482465752726429</v>
          </cell>
          <cell r="M93">
            <v>0.68984791525168332</v>
          </cell>
          <cell r="N93">
            <v>0.62810259405457247</v>
          </cell>
          <cell r="O93">
            <v>0.62255079857398887</v>
          </cell>
          <cell r="P93">
            <v>0.61313065667515321</v>
          </cell>
        </row>
        <row r="94">
          <cell r="D94">
            <v>0.59574012409147059</v>
          </cell>
          <cell r="E94">
            <v>0.75873181010894408</v>
          </cell>
          <cell r="F94">
            <v>0.77658586418145437</v>
          </cell>
          <cell r="G94">
            <v>0.64138974066162391</v>
          </cell>
          <cell r="H94">
            <v>0.62201584526941456</v>
          </cell>
          <cell r="I94">
            <v>0.62858236835559711</v>
          </cell>
          <cell r="J94">
            <v>0.69894359821966456</v>
          </cell>
          <cell r="K94">
            <v>0.70831452253480975</v>
          </cell>
          <cell r="L94">
            <v>0.6477222134737094</v>
          </cell>
          <cell r="M94">
            <v>0.68397099567613029</v>
          </cell>
          <cell r="N94">
            <v>0.6828714151523313</v>
          </cell>
          <cell r="O94">
            <v>0.67002300159130501</v>
          </cell>
          <cell r="P94">
            <v>0.68997581590396617</v>
          </cell>
        </row>
        <row r="95">
          <cell r="D95">
            <v>0.25904451951390683</v>
          </cell>
          <cell r="E95">
            <v>0.77916968583266732</v>
          </cell>
          <cell r="F95">
            <v>0.77996737718579634</v>
          </cell>
          <cell r="G95">
            <v>0.77278654986381778</v>
          </cell>
          <cell r="H95">
            <v>0.78371720766618624</v>
          </cell>
          <cell r="I95">
            <v>0.78715466415833424</v>
          </cell>
          <cell r="J95">
            <v>0.68221134664784178</v>
          </cell>
          <cell r="K95">
            <v>0.69944030335289809</v>
          </cell>
          <cell r="L95">
            <v>0.63187661909136839</v>
          </cell>
          <cell r="M95">
            <v>0.72185531815956028</v>
          </cell>
          <cell r="N95">
            <v>0.73228294522352111</v>
          </cell>
          <cell r="O95">
            <v>0.66595253143502109</v>
          </cell>
          <cell r="P95">
            <v>0.63336330694680565</v>
          </cell>
        </row>
        <row r="96">
          <cell r="D96">
            <v>0.90257831103546238</v>
          </cell>
          <cell r="E96">
            <v>0.56185004593925747</v>
          </cell>
          <cell r="F96">
            <v>0.6205115278256087</v>
          </cell>
          <cell r="G96">
            <v>0.63945401875635399</v>
          </cell>
          <cell r="H96">
            <v>0.77508137056752735</v>
          </cell>
          <cell r="I96">
            <v>0.74892563749716923</v>
          </cell>
          <cell r="J96">
            <v>0.79685869981154911</v>
          </cell>
          <cell r="K96">
            <v>0.78110699980316323</v>
          </cell>
          <cell r="L96">
            <v>0.75152048817106365</v>
          </cell>
          <cell r="M96">
            <v>0.6989140569379696</v>
          </cell>
          <cell r="N96">
            <v>0.6407340263595398</v>
          </cell>
          <cell r="O96">
            <v>0.64489507397933821</v>
          </cell>
          <cell r="P96">
            <v>0.69122743379526386</v>
          </cell>
        </row>
        <row r="97">
          <cell r="D97">
            <v>0.55454517753279475</v>
          </cell>
          <cell r="E97">
            <v>0.79527624851945578</v>
          </cell>
          <cell r="F97">
            <v>0.80640467612238698</v>
          </cell>
          <cell r="G97">
            <v>0.68690965996078557</v>
          </cell>
          <cell r="H97">
            <v>0.57997740410882304</v>
          </cell>
          <cell r="I97">
            <v>0.58834125011143135</v>
          </cell>
          <cell r="J97">
            <v>0.6203979513344674</v>
          </cell>
          <cell r="K97">
            <v>0.80177258826053399</v>
          </cell>
          <cell r="L97">
            <v>0.77802748444350289</v>
          </cell>
          <cell r="M97">
            <v>0.77118638685939833</v>
          </cell>
          <cell r="N97">
            <v>0.80518261529656665</v>
          </cell>
          <cell r="O97">
            <v>0.76349924733570929</v>
          </cell>
          <cell r="P97">
            <v>0.61996819823959581</v>
          </cell>
        </row>
        <row r="98">
          <cell r="D98">
            <v>0.30920729302437167</v>
          </cell>
          <cell r="E98">
            <v>0.87003774799202804</v>
          </cell>
          <cell r="F98">
            <v>0.75584275700828596</v>
          </cell>
          <cell r="G98">
            <v>0.70657499471227903</v>
          </cell>
          <cell r="H98">
            <v>0.79785036224604111</v>
          </cell>
          <cell r="I98">
            <v>0.78176764552924227</v>
          </cell>
          <cell r="J98">
            <v>0.66183124714386676</v>
          </cell>
          <cell r="K98">
            <v>0.64689718943796426</v>
          </cell>
          <cell r="L98">
            <v>0.61874081888164822</v>
          </cell>
          <cell r="M98">
            <v>0.66041424614442401</v>
          </cell>
          <cell r="N98">
            <v>0.83089597522821679</v>
          </cell>
          <cell r="O98">
            <v>0.72229060064107742</v>
          </cell>
          <cell r="P98">
            <v>0.77888093741337383</v>
          </cell>
        </row>
        <row r="99">
          <cell r="D99">
            <v>0.37418516568656912</v>
          </cell>
          <cell r="E99">
            <v>0.57659143076467656</v>
          </cell>
          <cell r="F99">
            <v>0.63184029024439159</v>
          </cell>
          <cell r="G99">
            <v>0.75289032694472435</v>
          </cell>
          <cell r="H99">
            <v>0.86177189536474696</v>
          </cell>
          <cell r="I99">
            <v>0.783963886485877</v>
          </cell>
          <cell r="J99">
            <v>0.69524232055857704</v>
          </cell>
          <cell r="K99">
            <v>0.83240460792708848</v>
          </cell>
          <cell r="L99">
            <v>0.79775683386543361</v>
          </cell>
          <cell r="M99">
            <v>0.61564668928641086</v>
          </cell>
          <cell r="N99">
            <v>0.60154461852379904</v>
          </cell>
          <cell r="O99">
            <v>0.59860097617303554</v>
          </cell>
          <cell r="P99">
            <v>0.64077819614193743</v>
          </cell>
        </row>
        <row r="100">
          <cell r="D100">
            <v>6.1265303792445991E-2</v>
          </cell>
          <cell r="E100">
            <v>0.74655877706478113</v>
          </cell>
          <cell r="F100">
            <v>0.62825924530019162</v>
          </cell>
          <cell r="G100">
            <v>0.58946893105108555</v>
          </cell>
          <cell r="H100">
            <v>0.52915672672664549</v>
          </cell>
          <cell r="I100">
            <v>0.61841148586489214</v>
          </cell>
          <cell r="J100">
            <v>0.7355858540515634</v>
          </cell>
          <cell r="K100">
            <v>0.85402604513963609</v>
          </cell>
          <cell r="L100">
            <v>0.80130998182655344</v>
          </cell>
          <cell r="M100">
            <v>0.78473328917075647</v>
          </cell>
          <cell r="N100">
            <v>0.79313741656212811</v>
          </cell>
          <cell r="O100">
            <v>0.81031917768313511</v>
          </cell>
          <cell r="P100">
            <v>0.54057175569130156</v>
          </cell>
        </row>
        <row r="101">
          <cell r="D101">
            <v>0.9368302210896573</v>
          </cell>
          <cell r="E101">
            <v>0.81400380328230271</v>
          </cell>
          <cell r="F101">
            <v>0.70237262038189641</v>
          </cell>
          <cell r="G101">
            <v>0.5817468356176384</v>
          </cell>
          <cell r="H101">
            <v>0.72894857375350486</v>
          </cell>
          <cell r="I101">
            <v>0.59723065189937319</v>
          </cell>
          <cell r="J101">
            <v>0.55407792201060868</v>
          </cell>
          <cell r="K101">
            <v>0.52137649384103102</v>
          </cell>
          <cell r="L101">
            <v>0.66837031640363265</v>
          </cell>
          <cell r="M101">
            <v>0.72259138354455021</v>
          </cell>
          <cell r="N101">
            <v>0.85668199954753388</v>
          </cell>
          <cell r="O101">
            <v>0.75741147218422389</v>
          </cell>
          <cell r="P101">
            <v>0.71678140947468238</v>
          </cell>
        </row>
        <row r="102">
          <cell r="D102">
            <v>0.19328760685493052</v>
          </cell>
          <cell r="E102">
            <v>0.71503744192306928</v>
          </cell>
          <cell r="F102">
            <v>0.8646163549393765</v>
          </cell>
          <cell r="G102">
            <v>0.71646900132494662</v>
          </cell>
          <cell r="H102">
            <v>0.72313770131688215</v>
          </cell>
          <cell r="I102">
            <v>0.67965267661308915</v>
          </cell>
          <cell r="J102">
            <v>0.6028224948907398</v>
          </cell>
          <cell r="K102">
            <v>0.70655521108063335</v>
          </cell>
          <cell r="L102">
            <v>0.62063542304299668</v>
          </cell>
          <cell r="M102">
            <v>0.50861753219003014</v>
          </cell>
          <cell r="N102">
            <v>0.57673929650876898</v>
          </cell>
          <cell r="O102">
            <v>0.617536091460406</v>
          </cell>
          <cell r="P102">
            <v>0.74490967774581096</v>
          </cell>
        </row>
        <row r="103">
          <cell r="D103">
            <v>1.0711516464441573</v>
          </cell>
          <cell r="E103">
            <v>0.76794772748221218</v>
          </cell>
          <cell r="F103">
            <v>0.70385014089485454</v>
          </cell>
          <cell r="G103">
            <v>0.60626167185210766</v>
          </cell>
          <cell r="H103">
            <v>0.64572988215318372</v>
          </cell>
          <cell r="I103">
            <v>0.88464806090005765</v>
          </cell>
          <cell r="J103">
            <v>0.80138839712868248</v>
          </cell>
          <cell r="K103">
            <v>0.78806859820111241</v>
          </cell>
          <cell r="L103">
            <v>0.73202870303909728</v>
          </cell>
          <cell r="M103">
            <v>0.65311728708344785</v>
          </cell>
          <cell r="N103">
            <v>0.72665212135269097</v>
          </cell>
          <cell r="O103">
            <v>0.68917981716280308</v>
          </cell>
          <cell r="P103">
            <v>0.61229699352755385</v>
          </cell>
        </row>
        <row r="104">
          <cell r="D104">
            <v>0.75902547438193579</v>
          </cell>
          <cell r="E104">
            <v>0.77682241729517654</v>
          </cell>
          <cell r="F104">
            <v>0.67218935514346156</v>
          </cell>
          <cell r="G104">
            <v>0.74556098027388407</v>
          </cell>
          <cell r="H104">
            <v>0.75131149525036123</v>
          </cell>
          <cell r="I104">
            <v>0.66806171844596551</v>
          </cell>
          <cell r="J104">
            <v>0.60659660180375363</v>
          </cell>
          <cell r="K104">
            <v>0.73710223071693859</v>
          </cell>
          <cell r="L104">
            <v>0.87540559041784194</v>
          </cell>
          <cell r="M104">
            <v>0.78857700530011998</v>
          </cell>
          <cell r="N104">
            <v>0.75182822354156409</v>
          </cell>
          <cell r="O104">
            <v>0.72690167600062661</v>
          </cell>
          <cell r="P104">
            <v>0.54666170800185709</v>
          </cell>
        </row>
        <row r="105">
          <cell r="D105">
            <v>0.49576519729743751</v>
          </cell>
          <cell r="E105">
            <v>0.70938028939331588</v>
          </cell>
          <cell r="F105">
            <v>0.83506939054991169</v>
          </cell>
          <cell r="G105">
            <v>0.7797433310492019</v>
          </cell>
          <cell r="H105">
            <v>0.77149804947718503</v>
          </cell>
          <cell r="I105">
            <v>0.61810930772556782</v>
          </cell>
          <cell r="J105">
            <v>0.74662018440692757</v>
          </cell>
          <cell r="K105">
            <v>0.75276555834197056</v>
          </cell>
          <cell r="L105">
            <v>0.69115528764936696</v>
          </cell>
          <cell r="M105">
            <v>0.5715401298947248</v>
          </cell>
          <cell r="N105">
            <v>0.68715423732061698</v>
          </cell>
          <cell r="O105">
            <v>0.85792172450493498</v>
          </cell>
          <cell r="P105">
            <v>0.81530577341338328</v>
          </cell>
        </row>
        <row r="106">
          <cell r="D106">
            <v>0.86808223327761169</v>
          </cell>
          <cell r="E106">
            <v>0.75549848340420001</v>
          </cell>
          <cell r="F106">
            <v>0.63756785204068622</v>
          </cell>
          <cell r="G106">
            <v>0.56982349917611685</v>
          </cell>
          <cell r="H106">
            <v>0.72593879952956175</v>
          </cell>
          <cell r="I106">
            <v>0.89284632792452523</v>
          </cell>
          <cell r="J106">
            <v>0.87190413416266022</v>
          </cell>
          <cell r="K106">
            <v>0.68552863155642907</v>
          </cell>
          <cell r="L106">
            <v>0.60728536079365247</v>
          </cell>
          <cell r="M106">
            <v>0.7283918398527508</v>
          </cell>
          <cell r="N106">
            <v>0.77457431693981738</v>
          </cell>
          <cell r="O106">
            <v>0.5990823823367516</v>
          </cell>
          <cell r="P106">
            <v>0.64197862369821335</v>
          </cell>
        </row>
        <row r="107">
          <cell r="D107">
            <v>0.79530623314454374</v>
          </cell>
          <cell r="E107">
            <v>0.78081013486976869</v>
          </cell>
          <cell r="F107">
            <v>0.77185954453459915</v>
          </cell>
          <cell r="G107">
            <v>0.75038581652848402</v>
          </cell>
          <cell r="H107">
            <v>0.74011098762127636</v>
          </cell>
          <cell r="I107">
            <v>0.69449366128480505</v>
          </cell>
          <cell r="J107">
            <v>0.5781323327925304</v>
          </cell>
          <cell r="K107">
            <v>0.7032620413233619</v>
          </cell>
          <cell r="L107">
            <v>0.84412865888572441</v>
          </cell>
          <cell r="M107">
            <v>0.81191033536151846</v>
          </cell>
          <cell r="N107">
            <v>0.57461134355608967</v>
          </cell>
          <cell r="O107">
            <v>0.6494769767009575</v>
          </cell>
          <cell r="P107">
            <v>0.74009195836778507</v>
          </cell>
        </row>
        <row r="108">
          <cell r="D108">
            <v>0.88103407547919232</v>
          </cell>
          <cell r="E108">
            <v>0.77178741883453272</v>
          </cell>
          <cell r="F108">
            <v>0.75471166343539697</v>
          </cell>
          <cell r="G108">
            <v>0.68224030101565047</v>
          </cell>
          <cell r="H108">
            <v>0.76963409327824561</v>
          </cell>
          <cell r="I108">
            <v>0.81796882423159811</v>
          </cell>
          <cell r="J108">
            <v>0.7970874177769548</v>
          </cell>
          <cell r="K108">
            <v>0.72512886894546225</v>
          </cell>
          <cell r="L108">
            <v>0.66013117501465868</v>
          </cell>
          <cell r="M108">
            <v>0.65474496767861012</v>
          </cell>
          <cell r="N108">
            <v>0.7736270105265084</v>
          </cell>
          <cell r="O108">
            <v>0.83271150802232397</v>
          </cell>
          <cell r="P108">
            <v>0.83646923365513248</v>
          </cell>
        </row>
        <row r="109">
          <cell r="D109">
            <v>0.58758113988996996</v>
          </cell>
          <cell r="E109">
            <v>0.68535846788968346</v>
          </cell>
          <cell r="F109">
            <v>0.63922459928689201</v>
          </cell>
          <cell r="G109">
            <v>0.6795242443933418</v>
          </cell>
          <cell r="H109">
            <v>0.77017606116494863</v>
          </cell>
          <cell r="I109">
            <v>0.79013025392942848</v>
          </cell>
          <cell r="J109">
            <v>0.75993219333329787</v>
          </cell>
          <cell r="K109">
            <v>0.75931078773334804</v>
          </cell>
          <cell r="L109">
            <v>0.80155106166560908</v>
          </cell>
          <cell r="M109">
            <v>0.82341895613830673</v>
          </cell>
          <cell r="N109">
            <v>0.66230288241474167</v>
          </cell>
          <cell r="O109">
            <v>0.66774082076153829</v>
          </cell>
          <cell r="P109">
            <v>0.6251028297734722</v>
          </cell>
        </row>
        <row r="110">
          <cell r="D110">
            <v>0.69917349274266627</v>
          </cell>
          <cell r="E110">
            <v>0.54007619151789532</v>
          </cell>
          <cell r="F110">
            <v>0.57633034743601785</v>
          </cell>
          <cell r="G110">
            <v>0.55362701054857688</v>
          </cell>
          <cell r="H110">
            <v>0.65855495407874021</v>
          </cell>
          <cell r="I110">
            <v>0.61794766491946607</v>
          </cell>
          <cell r="J110">
            <v>0.64282948368808623</v>
          </cell>
          <cell r="K110">
            <v>0.78176220677028907</v>
          </cell>
          <cell r="L110">
            <v>0.76023686744439456</v>
          </cell>
          <cell r="M110">
            <v>0.74658350080410063</v>
          </cell>
          <cell r="N110">
            <v>0.75005763746224285</v>
          </cell>
          <cell r="O110">
            <v>0.87424264617059633</v>
          </cell>
          <cell r="P110">
            <v>0.79196570375733732</v>
          </cell>
        </row>
        <row r="111">
          <cell r="D111">
            <v>0.15030009163492508</v>
          </cell>
          <cell r="E111">
            <v>0.64194232498453441</v>
          </cell>
          <cell r="F111">
            <v>0.48030523326029462</v>
          </cell>
          <cell r="G111">
            <v>0.47259233942691553</v>
          </cell>
          <cell r="H111">
            <v>0.53922951616771575</v>
          </cell>
          <cell r="I111">
            <v>0.54292461813773818</v>
          </cell>
          <cell r="J111">
            <v>0.54434067985407686</v>
          </cell>
          <cell r="K111">
            <v>0.63543732684709031</v>
          </cell>
          <cell r="L111">
            <v>0.6730420502292741</v>
          </cell>
          <cell r="M111">
            <v>0.60255151947703989</v>
          </cell>
          <cell r="N111">
            <v>0.81212345808477149</v>
          </cell>
          <cell r="O111">
            <v>0.74295855245838294</v>
          </cell>
          <cell r="P111">
            <v>0.75348507893285055</v>
          </cell>
        </row>
        <row r="112">
          <cell r="D112">
            <v>0.54401888721429259</v>
          </cell>
          <cell r="E112">
            <v>0.29088003996275558</v>
          </cell>
          <cell r="F112">
            <v>0.33221997168359296</v>
          </cell>
          <cell r="G112">
            <v>0.35209391494919701</v>
          </cell>
          <cell r="H112">
            <v>0.54549747216064304</v>
          </cell>
          <cell r="I112">
            <v>0.50396954756460544</v>
          </cell>
          <cell r="J112">
            <v>0.55691981759900078</v>
          </cell>
          <cell r="K112">
            <v>0.56033726019983277</v>
          </cell>
          <cell r="L112">
            <v>0.58261354081676675</v>
          </cell>
          <cell r="M112">
            <v>0.55123941378212993</v>
          </cell>
          <cell r="N112">
            <v>0.65216625964864139</v>
          </cell>
          <cell r="O112">
            <v>0.63827378306402893</v>
          </cell>
          <cell r="P112">
            <v>0.65029396048787658</v>
          </cell>
        </row>
        <row r="113">
          <cell r="D113" t="e">
            <v>#N/A</v>
          </cell>
          <cell r="E113">
            <v>0.53845302337346257</v>
          </cell>
          <cell r="F113">
            <v>0.43166669213254777</v>
          </cell>
          <cell r="G113">
            <v>0.22385604366877521</v>
          </cell>
          <cell r="H113">
            <v>0.20254243337266789</v>
          </cell>
          <cell r="I113">
            <v>0.34663663606753409</v>
          </cell>
          <cell r="J113">
            <v>0.40545276517025142</v>
          </cell>
          <cell r="K113">
            <v>0.60272192533596214</v>
          </cell>
          <cell r="L113">
            <v>0.46113679252290013</v>
          </cell>
          <cell r="M113">
            <v>0.5411522906543641</v>
          </cell>
          <cell r="N113">
            <v>0.55579829295423533</v>
          </cell>
          <cell r="O113">
            <v>0.5734773641229457</v>
          </cell>
          <cell r="P113">
            <v>0.58757705384004355</v>
          </cell>
        </row>
        <row r="114">
          <cell r="D114" t="e">
            <v>#N/A</v>
          </cell>
          <cell r="E114">
            <v>0.62175332748329837</v>
          </cell>
          <cell r="F114">
            <v>0.29699713173579029</v>
          </cell>
          <cell r="G114">
            <v>0.45859891250908708</v>
          </cell>
          <cell r="H114">
            <v>0.54193081854106895</v>
          </cell>
          <cell r="I114">
            <v>0.39679037619979513</v>
          </cell>
          <cell r="J114">
            <v>0.26105467286402939</v>
          </cell>
          <cell r="K114">
            <v>0.32434392769749204</v>
          </cell>
          <cell r="L114">
            <v>0.36870133390245852</v>
          </cell>
          <cell r="M114">
            <v>0.38025707103728434</v>
          </cell>
          <cell r="N114">
            <v>0.51528889798190602</v>
          </cell>
          <cell r="O114">
            <v>0.49830588280058291</v>
          </cell>
          <cell r="P114">
            <v>0.5801722548195456</v>
          </cell>
        </row>
        <row r="115">
          <cell r="D115" t="e">
            <v>#N/A</v>
          </cell>
          <cell r="E115">
            <v>0.60455956261590471</v>
          </cell>
          <cell r="F115">
            <v>0.59890494780628167</v>
          </cell>
          <cell r="G115">
            <v>0.5798927663134581</v>
          </cell>
          <cell r="H115">
            <v>0.55380141116287485</v>
          </cell>
          <cell r="I115">
            <v>0.49725550514741818</v>
          </cell>
          <cell r="J115">
            <v>0.52327661318362062</v>
          </cell>
          <cell r="K115">
            <v>0.50960850255382073</v>
          </cell>
          <cell r="L115">
            <v>0.42216722423406722</v>
          </cell>
          <cell r="M115">
            <v>0.21999175684815278</v>
          </cell>
          <cell r="N115">
            <v>0.19543038600305429</v>
          </cell>
          <cell r="O115">
            <v>0.34528929216675808</v>
          </cell>
          <cell r="P115">
            <v>0.36802950539178447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>
            <v>0.63783205686638023</v>
          </cell>
          <cell r="I116">
            <v>0.57921198183347999</v>
          </cell>
          <cell r="J116">
            <v>0.57827969544008984</v>
          </cell>
          <cell r="K116">
            <v>0.59429477629577399</v>
          </cell>
          <cell r="L116">
            <v>0.25861287340712602</v>
          </cell>
          <cell r="M116">
            <v>0.19585731388153438</v>
          </cell>
          <cell r="N116">
            <v>0.58470858939223913</v>
          </cell>
          <cell r="O116">
            <v>0.34033620385471658</v>
          </cell>
          <cell r="P116">
            <v>0.31945968978217343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>
            <v>0.6055415089699594</v>
          </cell>
          <cell r="L117">
            <v>0.57073258361795398</v>
          </cell>
          <cell r="M117">
            <v>0.56721336677244016</v>
          </cell>
          <cell r="N117">
            <v>0.62718592952242991</v>
          </cell>
          <cell r="O117">
            <v>0.15812347107835648</v>
          </cell>
          <cell r="P117">
            <v>1.8988740560217467E-2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>
            <v>0.57879788047557679</v>
          </cell>
          <cell r="O118">
            <v>0.57919799247045201</v>
          </cell>
          <cell r="P118">
            <v>0.58755733567886681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st Results"/>
    </sheetNames>
    <sheetDataSet>
      <sheetData sheetId="0">
        <row r="2">
          <cell r="D2">
            <v>1.1651948157782144</v>
          </cell>
          <cell r="E2">
            <v>0.7921654796672587</v>
          </cell>
          <cell r="F2">
            <v>0.7744021779476894</v>
          </cell>
          <cell r="G2">
            <v>0.7744021779476894</v>
          </cell>
          <cell r="H2" t="e">
            <v>#N/A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  <cell r="N2" t="e">
            <v>#N/A</v>
          </cell>
          <cell r="O2" t="e">
            <v>#N/A</v>
          </cell>
          <cell r="P2" t="e">
            <v>#N/A</v>
          </cell>
        </row>
        <row r="3">
          <cell r="D3">
            <v>0.40803121787682528</v>
          </cell>
          <cell r="E3">
            <v>0.7754639900241963</v>
          </cell>
          <cell r="F3">
            <v>0.7921654796672587</v>
          </cell>
          <cell r="G3">
            <v>0.7921654796672587</v>
          </cell>
          <cell r="H3">
            <v>0.7921654796672587</v>
          </cell>
          <cell r="I3">
            <v>0.7744021779476894</v>
          </cell>
          <cell r="J3">
            <v>0.7744021779476894</v>
          </cell>
          <cell r="K3" t="e">
            <v>#N/A</v>
          </cell>
          <cell r="L3" t="e">
            <v>#N/A</v>
          </cell>
          <cell r="M3" t="e">
            <v>#N/A</v>
          </cell>
          <cell r="N3" t="e">
            <v>#N/A</v>
          </cell>
          <cell r="O3" t="e">
            <v>#N/A</v>
          </cell>
          <cell r="P3" t="e">
            <v>#N/A</v>
          </cell>
        </row>
        <row r="4">
          <cell r="D4">
            <v>1.1032288562780934</v>
          </cell>
          <cell r="E4">
            <v>0.78912085945144206</v>
          </cell>
          <cell r="F4">
            <v>0.7754639900241963</v>
          </cell>
          <cell r="G4">
            <v>0.7754639900241963</v>
          </cell>
          <cell r="H4">
            <v>0.7754639900241963</v>
          </cell>
          <cell r="I4">
            <v>0.7921654796672587</v>
          </cell>
          <cell r="J4">
            <v>0.7921654796672587</v>
          </cell>
          <cell r="K4">
            <v>0.7921654796672587</v>
          </cell>
          <cell r="L4">
            <v>0.7744021779476894</v>
          </cell>
          <cell r="M4">
            <v>0.7744021779476894</v>
          </cell>
          <cell r="N4" t="e">
            <v>#N/A</v>
          </cell>
          <cell r="O4" t="e">
            <v>#N/A</v>
          </cell>
          <cell r="P4" t="e">
            <v>#N/A</v>
          </cell>
        </row>
        <row r="5">
          <cell r="D5">
            <v>0.70520576018928693</v>
          </cell>
          <cell r="E5">
            <v>0.78576425548095585</v>
          </cell>
          <cell r="F5">
            <v>0.78912085945144206</v>
          </cell>
          <cell r="G5">
            <v>0.78912085945144206</v>
          </cell>
          <cell r="H5">
            <v>0.78912085945144206</v>
          </cell>
          <cell r="I5">
            <v>0.7754639900241963</v>
          </cell>
          <cell r="J5">
            <v>0.7754639900241963</v>
          </cell>
          <cell r="K5">
            <v>0.7754639900241963</v>
          </cell>
          <cell r="L5">
            <v>0.7921654796672587</v>
          </cell>
          <cell r="M5">
            <v>0.7921654796672587</v>
          </cell>
          <cell r="N5">
            <v>0.7921654796672587</v>
          </cell>
          <cell r="O5">
            <v>0.7744021779476894</v>
          </cell>
          <cell r="P5">
            <v>0.7744021779476894</v>
          </cell>
        </row>
        <row r="6">
          <cell r="D6">
            <v>-0.92321267760926418</v>
          </cell>
          <cell r="E6">
            <v>0.72003437343902432</v>
          </cell>
          <cell r="F6">
            <v>0.78576425548095585</v>
          </cell>
          <cell r="G6">
            <v>0.78576425548095585</v>
          </cell>
          <cell r="H6">
            <v>0.78576425548095585</v>
          </cell>
          <cell r="I6">
            <v>0.78912085945144206</v>
          </cell>
          <cell r="J6">
            <v>0.78912085945144206</v>
          </cell>
          <cell r="K6">
            <v>0.78912085945144206</v>
          </cell>
          <cell r="L6">
            <v>0.7754639900241963</v>
          </cell>
          <cell r="M6">
            <v>0.7754639900241963</v>
          </cell>
          <cell r="N6">
            <v>0.7754639900241963</v>
          </cell>
          <cell r="O6">
            <v>0.7921654796672587</v>
          </cell>
          <cell r="P6">
            <v>0.7921654796672587</v>
          </cell>
        </row>
        <row r="7">
          <cell r="D7">
            <v>0.30374778889967757</v>
          </cell>
          <cell r="E7">
            <v>0.70461635178941884</v>
          </cell>
          <cell r="F7">
            <v>0.72003437343902432</v>
          </cell>
          <cell r="G7">
            <v>0.72003437343902432</v>
          </cell>
          <cell r="H7">
            <v>0.72003437343902432</v>
          </cell>
          <cell r="I7">
            <v>0.78576425548095585</v>
          </cell>
          <cell r="J7">
            <v>0.78576425548095585</v>
          </cell>
          <cell r="K7">
            <v>0.78576425548095585</v>
          </cell>
          <cell r="L7">
            <v>0.78912085945144206</v>
          </cell>
          <cell r="M7">
            <v>0.78912085945144206</v>
          </cell>
          <cell r="N7">
            <v>0.78912085945144206</v>
          </cell>
          <cell r="O7">
            <v>0.7754639900241963</v>
          </cell>
          <cell r="P7">
            <v>0.7754639900241963</v>
          </cell>
        </row>
        <row r="8">
          <cell r="D8">
            <v>0.37599700555741578</v>
          </cell>
          <cell r="E8">
            <v>0.69287994656684737</v>
          </cell>
          <cell r="F8">
            <v>0.70461635178941884</v>
          </cell>
          <cell r="G8">
            <v>0.70461635178941884</v>
          </cell>
          <cell r="H8">
            <v>0.70461635178941884</v>
          </cell>
          <cell r="I8">
            <v>0.72003437343902432</v>
          </cell>
          <cell r="J8">
            <v>0.72003437343902432</v>
          </cell>
          <cell r="K8">
            <v>0.72003437343902432</v>
          </cell>
          <cell r="L8">
            <v>0.78576425548095585</v>
          </cell>
          <cell r="M8">
            <v>0.78576425548095585</v>
          </cell>
          <cell r="N8">
            <v>0.78576425548095585</v>
          </cell>
          <cell r="O8">
            <v>0.78912085945144206</v>
          </cell>
          <cell r="P8">
            <v>0.78912085945144206</v>
          </cell>
        </row>
        <row r="9">
          <cell r="D9">
            <v>0.61402352801334104</v>
          </cell>
          <cell r="E9">
            <v>0.69016075972017465</v>
          </cell>
          <cell r="F9">
            <v>0.69287994656684737</v>
          </cell>
          <cell r="G9">
            <v>0.69287994656684737</v>
          </cell>
          <cell r="H9">
            <v>0.69287994656684737</v>
          </cell>
          <cell r="I9">
            <v>0.70461635178941884</v>
          </cell>
          <cell r="J9">
            <v>0.70461635178941884</v>
          </cell>
          <cell r="K9">
            <v>0.70461635178941884</v>
          </cell>
          <cell r="L9">
            <v>0.72003437343902432</v>
          </cell>
          <cell r="M9">
            <v>0.72003437343902432</v>
          </cell>
          <cell r="N9">
            <v>0.72003437343902432</v>
          </cell>
          <cell r="O9">
            <v>0.78576425548095585</v>
          </cell>
          <cell r="P9">
            <v>0.78576425548095585</v>
          </cell>
        </row>
        <row r="10">
          <cell r="D10">
            <v>0.24958412695958998</v>
          </cell>
          <cell r="E10">
            <v>0.67547487196148859</v>
          </cell>
          <cell r="F10">
            <v>0.69016075972017465</v>
          </cell>
          <cell r="G10">
            <v>0.69016075972017465</v>
          </cell>
          <cell r="H10">
            <v>0.69016075972017465</v>
          </cell>
          <cell r="I10">
            <v>0.69287994656684737</v>
          </cell>
          <cell r="J10">
            <v>0.69287994656684737</v>
          </cell>
          <cell r="K10">
            <v>0.69287994656684737</v>
          </cell>
          <cell r="L10">
            <v>0.70461635178941884</v>
          </cell>
          <cell r="M10">
            <v>0.70461635178941884</v>
          </cell>
          <cell r="N10">
            <v>0.70461635178941884</v>
          </cell>
          <cell r="O10">
            <v>0.72003437343902432</v>
          </cell>
          <cell r="P10">
            <v>0.72003437343902432</v>
          </cell>
        </row>
        <row r="11">
          <cell r="D11">
            <v>0.81393682785488863</v>
          </cell>
          <cell r="E11">
            <v>0.6799413866677273</v>
          </cell>
          <cell r="F11">
            <v>0.67547487196148859</v>
          </cell>
          <cell r="G11">
            <v>0.67547487196148859</v>
          </cell>
          <cell r="H11">
            <v>0.67547487196148859</v>
          </cell>
          <cell r="I11">
            <v>0.69016075972017465</v>
          </cell>
          <cell r="J11">
            <v>0.69016075972017465</v>
          </cell>
          <cell r="K11">
            <v>0.69016075972017465</v>
          </cell>
          <cell r="L11">
            <v>0.69287994656684737</v>
          </cell>
          <cell r="M11">
            <v>0.69287994656684737</v>
          </cell>
          <cell r="N11">
            <v>0.69287994656684737</v>
          </cell>
          <cell r="O11">
            <v>0.70461635178941884</v>
          </cell>
          <cell r="P11">
            <v>0.70461635178941884</v>
          </cell>
        </row>
        <row r="12">
          <cell r="D12">
            <v>-0.62231962649814676</v>
          </cell>
          <cell r="E12">
            <v>0.6392457300062937</v>
          </cell>
          <cell r="F12">
            <v>0.6799413866677273</v>
          </cell>
          <cell r="G12">
            <v>0.6799413866677273</v>
          </cell>
          <cell r="H12">
            <v>0.6799413866677273</v>
          </cell>
          <cell r="I12">
            <v>0.67547487196148859</v>
          </cell>
          <cell r="J12">
            <v>0.67547487196148859</v>
          </cell>
          <cell r="K12">
            <v>0.67547487196148859</v>
          </cell>
          <cell r="L12">
            <v>0.69016075972017465</v>
          </cell>
          <cell r="M12">
            <v>0.69016075972017465</v>
          </cell>
          <cell r="N12">
            <v>0.69016075972017465</v>
          </cell>
          <cell r="O12">
            <v>0.69287994656684737</v>
          </cell>
          <cell r="P12">
            <v>0.69287994656684737</v>
          </cell>
        </row>
        <row r="13">
          <cell r="D13">
            <v>1.4854440584606721</v>
          </cell>
          <cell r="E13">
            <v>0.66488810359582029</v>
          </cell>
          <cell r="F13">
            <v>0.6392457300062937</v>
          </cell>
          <cell r="G13">
            <v>0.6392457300062937</v>
          </cell>
          <cell r="H13">
            <v>0.6392457300062937</v>
          </cell>
          <cell r="I13">
            <v>0.6799413866677273</v>
          </cell>
          <cell r="J13">
            <v>0.6799413866677273</v>
          </cell>
          <cell r="K13">
            <v>0.6799413866677273</v>
          </cell>
          <cell r="L13">
            <v>0.67547487196148859</v>
          </cell>
          <cell r="M13">
            <v>0.67547487196148859</v>
          </cell>
          <cell r="N13">
            <v>0.67547487196148859</v>
          </cell>
          <cell r="O13">
            <v>0.69016075972017465</v>
          </cell>
          <cell r="P13">
            <v>0.69016075972017465</v>
          </cell>
        </row>
        <row r="14">
          <cell r="D14">
            <v>1.1438179718803454</v>
          </cell>
          <cell r="E14">
            <v>0.67897427619242401</v>
          </cell>
          <cell r="F14">
            <v>0.66488810359582029</v>
          </cell>
          <cell r="G14">
            <v>0.66488810359582029</v>
          </cell>
          <cell r="H14">
            <v>0.66488810359582029</v>
          </cell>
          <cell r="I14">
            <v>0.6392457300062937</v>
          </cell>
          <cell r="J14">
            <v>0.6392457300062937</v>
          </cell>
          <cell r="K14">
            <v>0.6392457300062937</v>
          </cell>
          <cell r="L14">
            <v>0.6799413866677273</v>
          </cell>
          <cell r="M14">
            <v>0.6799413866677273</v>
          </cell>
          <cell r="N14">
            <v>0.6799413866677273</v>
          </cell>
          <cell r="O14">
            <v>0.67547487196148859</v>
          </cell>
          <cell r="P14">
            <v>0.67547487196148859</v>
          </cell>
        </row>
        <row r="15">
          <cell r="D15">
            <v>0.75530858208452401</v>
          </cell>
          <cell r="E15">
            <v>0.68115525636076968</v>
          </cell>
          <cell r="F15">
            <v>0.67897427619242401</v>
          </cell>
          <cell r="G15">
            <v>0.67897427619242401</v>
          </cell>
          <cell r="H15">
            <v>0.67897427619242401</v>
          </cell>
          <cell r="I15">
            <v>0.66488810359582029</v>
          </cell>
          <cell r="J15">
            <v>0.66488810359582029</v>
          </cell>
          <cell r="K15">
            <v>0.66488810359582029</v>
          </cell>
          <cell r="L15">
            <v>0.6392457300062937</v>
          </cell>
          <cell r="M15">
            <v>0.6392457300062937</v>
          </cell>
          <cell r="N15">
            <v>0.6392457300062937</v>
          </cell>
          <cell r="O15">
            <v>0.6799413866677273</v>
          </cell>
          <cell r="P15">
            <v>0.6799413866677273</v>
          </cell>
        </row>
        <row r="16">
          <cell r="D16">
            <v>0.94244268312753121</v>
          </cell>
          <cell r="E16">
            <v>0.6884132404376242</v>
          </cell>
          <cell r="F16">
            <v>0.68115525636076968</v>
          </cell>
          <cell r="G16">
            <v>0.68115525636076968</v>
          </cell>
          <cell r="H16">
            <v>0.68115525636076968</v>
          </cell>
          <cell r="I16">
            <v>0.67897427619242401</v>
          </cell>
          <cell r="J16">
            <v>0.67897427619242401</v>
          </cell>
          <cell r="K16">
            <v>0.67897427619242401</v>
          </cell>
          <cell r="L16">
            <v>0.66488810359582029</v>
          </cell>
          <cell r="M16">
            <v>0.66488810359582029</v>
          </cell>
          <cell r="N16">
            <v>0.66488810359582029</v>
          </cell>
          <cell r="O16">
            <v>0.6392457300062937</v>
          </cell>
          <cell r="P16">
            <v>0.6392457300062937</v>
          </cell>
        </row>
        <row r="17">
          <cell r="D17">
            <v>0.67799913013821822</v>
          </cell>
          <cell r="E17">
            <v>0.68813177799709968</v>
          </cell>
          <cell r="F17">
            <v>0.6884132404376242</v>
          </cell>
          <cell r="G17">
            <v>0.6884132404376242</v>
          </cell>
          <cell r="H17">
            <v>0.6884132404376242</v>
          </cell>
          <cell r="I17">
            <v>0.68115525636076968</v>
          </cell>
          <cell r="J17">
            <v>0.68115525636076968</v>
          </cell>
          <cell r="K17">
            <v>0.68115525636076968</v>
          </cell>
          <cell r="L17">
            <v>0.67897427619242401</v>
          </cell>
          <cell r="M17">
            <v>0.67897427619242401</v>
          </cell>
          <cell r="N17">
            <v>0.67897427619242401</v>
          </cell>
          <cell r="O17">
            <v>0.66488810359582029</v>
          </cell>
          <cell r="P17">
            <v>0.66488810359582029</v>
          </cell>
        </row>
        <row r="18">
          <cell r="D18">
            <v>0.7814885628729229</v>
          </cell>
          <cell r="E18">
            <v>0.69058853549383192</v>
          </cell>
          <cell r="F18">
            <v>0.68813177799709968</v>
          </cell>
          <cell r="G18">
            <v>0.68813177799709968</v>
          </cell>
          <cell r="H18">
            <v>0.68813177799709968</v>
          </cell>
          <cell r="I18">
            <v>0.6884132404376242</v>
          </cell>
          <cell r="J18">
            <v>0.6884132404376242</v>
          </cell>
          <cell r="K18">
            <v>0.6884132404376242</v>
          </cell>
          <cell r="L18">
            <v>0.68115525636076968</v>
          </cell>
          <cell r="M18">
            <v>0.68115525636076968</v>
          </cell>
          <cell r="N18">
            <v>0.68115525636076968</v>
          </cell>
          <cell r="O18">
            <v>0.67897427619242401</v>
          </cell>
          <cell r="P18">
            <v>0.67897427619242401</v>
          </cell>
        </row>
        <row r="19">
          <cell r="D19">
            <v>0.78262567395643856</v>
          </cell>
          <cell r="E19">
            <v>0.69294846212107819</v>
          </cell>
          <cell r="F19">
            <v>0.69058853549383192</v>
          </cell>
          <cell r="G19">
            <v>0.69058853549383192</v>
          </cell>
          <cell r="H19">
            <v>0.69058853549383192</v>
          </cell>
          <cell r="I19">
            <v>0.68813177799709968</v>
          </cell>
          <cell r="J19">
            <v>0.68813177799709968</v>
          </cell>
          <cell r="K19">
            <v>0.68813177799709968</v>
          </cell>
          <cell r="L19">
            <v>0.6884132404376242</v>
          </cell>
          <cell r="M19">
            <v>0.6884132404376242</v>
          </cell>
          <cell r="N19">
            <v>0.6884132404376242</v>
          </cell>
          <cell r="O19">
            <v>0.68115525636076968</v>
          </cell>
          <cell r="P19">
            <v>0.68115525636076968</v>
          </cell>
        </row>
        <row r="20">
          <cell r="D20">
            <v>0.70985059141381868</v>
          </cell>
          <cell r="E20">
            <v>0.69337101535339674</v>
          </cell>
          <cell r="F20">
            <v>0.69294846212107819</v>
          </cell>
          <cell r="G20">
            <v>0.69294846212107819</v>
          </cell>
          <cell r="H20">
            <v>0.69294846212107819</v>
          </cell>
          <cell r="I20">
            <v>0.69058853549383192</v>
          </cell>
          <cell r="J20">
            <v>0.69058853549383192</v>
          </cell>
          <cell r="K20">
            <v>0.69058853549383192</v>
          </cell>
          <cell r="L20">
            <v>0.68813177799709968</v>
          </cell>
          <cell r="M20">
            <v>0.68813177799709968</v>
          </cell>
          <cell r="N20">
            <v>0.68813177799709968</v>
          </cell>
          <cell r="O20">
            <v>0.6884132404376242</v>
          </cell>
          <cell r="P20">
            <v>0.6884132404376242</v>
          </cell>
        </row>
        <row r="21">
          <cell r="D21">
            <v>0.11527370205399734</v>
          </cell>
          <cell r="E21">
            <v>0.67927108088267962</v>
          </cell>
          <cell r="F21">
            <v>0.69337101535339674</v>
          </cell>
          <cell r="G21">
            <v>0.69337101535339674</v>
          </cell>
          <cell r="H21">
            <v>0.69337101535339674</v>
          </cell>
          <cell r="I21">
            <v>0.69294846212107819</v>
          </cell>
          <cell r="J21">
            <v>0.69294846212107819</v>
          </cell>
          <cell r="K21">
            <v>0.69294846212107819</v>
          </cell>
          <cell r="L21">
            <v>0.69058853549383192</v>
          </cell>
          <cell r="M21">
            <v>0.69058853549383192</v>
          </cell>
          <cell r="N21">
            <v>0.69058853549383192</v>
          </cell>
          <cell r="O21">
            <v>0.68813177799709968</v>
          </cell>
          <cell r="P21">
            <v>0.68813177799709968</v>
          </cell>
        </row>
        <row r="22">
          <cell r="D22">
            <v>1.1002805452635656</v>
          </cell>
          <cell r="E22">
            <v>0.68929511574889124</v>
          </cell>
          <cell r="F22">
            <v>0.67927108088267962</v>
          </cell>
          <cell r="G22">
            <v>0.67927108088267962</v>
          </cell>
          <cell r="H22">
            <v>0.67927108088267962</v>
          </cell>
          <cell r="I22">
            <v>0.69337101535339674</v>
          </cell>
          <cell r="J22">
            <v>0.69337101535339674</v>
          </cell>
          <cell r="K22">
            <v>0.69337101535339674</v>
          </cell>
          <cell r="L22">
            <v>0.69294846212107819</v>
          </cell>
          <cell r="M22">
            <v>0.69294846212107819</v>
          </cell>
          <cell r="N22">
            <v>0.69294846212107819</v>
          </cell>
          <cell r="O22">
            <v>0.69058853549383192</v>
          </cell>
          <cell r="P22">
            <v>0.69058853549383192</v>
          </cell>
        </row>
        <row r="23">
          <cell r="D23">
            <v>1.3869345834066849</v>
          </cell>
          <cell r="E23">
            <v>0.70551928941535158</v>
          </cell>
          <cell r="F23">
            <v>0.68929511574889124</v>
          </cell>
          <cell r="G23">
            <v>0.68929511574889124</v>
          </cell>
          <cell r="H23">
            <v>0.68929511574889124</v>
          </cell>
          <cell r="I23">
            <v>0.67927108088267962</v>
          </cell>
          <cell r="J23">
            <v>0.67927108088267962</v>
          </cell>
          <cell r="K23">
            <v>0.67927108088267962</v>
          </cell>
          <cell r="L23">
            <v>0.69337101535339674</v>
          </cell>
          <cell r="M23">
            <v>0.69337101535339674</v>
          </cell>
          <cell r="N23">
            <v>0.69337101535339674</v>
          </cell>
          <cell r="O23">
            <v>0.69294846212107819</v>
          </cell>
          <cell r="P23">
            <v>0.69294846212107819</v>
          </cell>
        </row>
        <row r="24">
          <cell r="D24">
            <v>0.70497927129355986</v>
          </cell>
          <cell r="E24">
            <v>0.70550701627621992</v>
          </cell>
          <cell r="F24">
            <v>0.70551928941535158</v>
          </cell>
          <cell r="G24">
            <v>0.70551928941535158</v>
          </cell>
          <cell r="H24">
            <v>0.70551928941535158</v>
          </cell>
          <cell r="I24">
            <v>0.68929511574889124</v>
          </cell>
          <cell r="J24">
            <v>0.68929511574889124</v>
          </cell>
          <cell r="K24">
            <v>0.68929511574889124</v>
          </cell>
          <cell r="L24">
            <v>0.67927108088267962</v>
          </cell>
          <cell r="M24">
            <v>0.67927108088267962</v>
          </cell>
          <cell r="N24">
            <v>0.67927108088267962</v>
          </cell>
          <cell r="O24">
            <v>0.69337101535339674</v>
          </cell>
          <cell r="P24">
            <v>0.69337101535339674</v>
          </cell>
        </row>
        <row r="25">
          <cell r="D25">
            <v>1.0803414646883169</v>
          </cell>
          <cell r="E25">
            <v>0.71383667068537759</v>
          </cell>
          <cell r="F25">
            <v>0.70550701627621992</v>
          </cell>
          <cell r="G25">
            <v>0.70550701627621992</v>
          </cell>
          <cell r="H25">
            <v>0.70550701627621992</v>
          </cell>
          <cell r="I25">
            <v>0.70551928941535158</v>
          </cell>
          <cell r="J25">
            <v>0.70551928941535158</v>
          </cell>
          <cell r="K25">
            <v>0.70551928941535158</v>
          </cell>
          <cell r="L25">
            <v>0.68929511574889124</v>
          </cell>
          <cell r="M25">
            <v>0.68929511574889124</v>
          </cell>
          <cell r="N25">
            <v>0.68929511574889124</v>
          </cell>
          <cell r="O25">
            <v>0.67927108088267962</v>
          </cell>
          <cell r="P25">
            <v>0.67927108088267962</v>
          </cell>
        </row>
        <row r="26">
          <cell r="D26">
            <v>1.0481498055712635</v>
          </cell>
          <cell r="E26">
            <v>0.72110434753072294</v>
          </cell>
          <cell r="F26">
            <v>0.71383667068537759</v>
          </cell>
          <cell r="G26">
            <v>0.71383667068537759</v>
          </cell>
          <cell r="H26">
            <v>0.71383667068537759</v>
          </cell>
          <cell r="I26">
            <v>0.70550701627621992</v>
          </cell>
          <cell r="J26">
            <v>0.70550701627621992</v>
          </cell>
          <cell r="K26">
            <v>0.70550701627621992</v>
          </cell>
          <cell r="L26">
            <v>0.70551928941535158</v>
          </cell>
          <cell r="M26">
            <v>0.70551928941535158</v>
          </cell>
          <cell r="N26">
            <v>0.70551928941535158</v>
          </cell>
          <cell r="O26">
            <v>0.68929511574889124</v>
          </cell>
          <cell r="P26">
            <v>0.68929511574889124</v>
          </cell>
        </row>
        <row r="27">
          <cell r="D27">
            <v>1.4388624006782536</v>
          </cell>
          <cell r="E27">
            <v>0.73637579547003218</v>
          </cell>
          <cell r="F27">
            <v>0.72110434753072294</v>
          </cell>
          <cell r="G27">
            <v>0.72110434753072294</v>
          </cell>
          <cell r="H27">
            <v>0.72110434753072294</v>
          </cell>
          <cell r="I27">
            <v>0.71383667068537759</v>
          </cell>
          <cell r="J27">
            <v>0.71383667068537759</v>
          </cell>
          <cell r="K27">
            <v>0.71383667068537759</v>
          </cell>
          <cell r="L27">
            <v>0.70550701627621992</v>
          </cell>
          <cell r="M27">
            <v>0.70550701627621992</v>
          </cell>
          <cell r="N27">
            <v>0.70550701627621992</v>
          </cell>
          <cell r="O27">
            <v>0.70551928941535158</v>
          </cell>
          <cell r="P27">
            <v>0.70551928941535158</v>
          </cell>
        </row>
        <row r="28">
          <cell r="D28">
            <v>1.2701669975649921</v>
          </cell>
          <cell r="E28">
            <v>0.74749644551367711</v>
          </cell>
          <cell r="F28">
            <v>0.73637579547003218</v>
          </cell>
          <cell r="G28">
            <v>0.73637579547003218</v>
          </cell>
          <cell r="H28">
            <v>0.73637579547003218</v>
          </cell>
          <cell r="I28">
            <v>0.72110434753072294</v>
          </cell>
          <cell r="J28">
            <v>0.72110434753072294</v>
          </cell>
          <cell r="K28">
            <v>0.72110434753072294</v>
          </cell>
          <cell r="L28">
            <v>0.71383667068537759</v>
          </cell>
          <cell r="M28">
            <v>0.71383667068537759</v>
          </cell>
          <cell r="N28">
            <v>0.71383667068537759</v>
          </cell>
          <cell r="O28">
            <v>0.70550701627621992</v>
          </cell>
          <cell r="P28">
            <v>0.70550701627621992</v>
          </cell>
        </row>
        <row r="29">
          <cell r="D29">
            <v>1.3434974340537309</v>
          </cell>
          <cell r="E29">
            <v>0.75965973099408646</v>
          </cell>
          <cell r="F29">
            <v>0.74749644551367711</v>
          </cell>
          <cell r="G29">
            <v>0.74749644551367711</v>
          </cell>
          <cell r="H29">
            <v>0.74749644551367711</v>
          </cell>
          <cell r="I29">
            <v>0.73637579547003218</v>
          </cell>
          <cell r="J29">
            <v>0.73637579547003218</v>
          </cell>
          <cell r="K29">
            <v>0.73637579547003218</v>
          </cell>
          <cell r="L29">
            <v>0.72110434753072294</v>
          </cell>
          <cell r="M29">
            <v>0.72110434753072294</v>
          </cell>
          <cell r="N29">
            <v>0.72110434753072294</v>
          </cell>
          <cell r="O29">
            <v>0.71383667068537759</v>
          </cell>
          <cell r="P29">
            <v>0.71383667068537759</v>
          </cell>
        </row>
        <row r="30">
          <cell r="D30">
            <v>0.71048121267747177</v>
          </cell>
          <cell r="E30">
            <v>0.75867616062775411</v>
          </cell>
          <cell r="F30">
            <v>0.75965973099408646</v>
          </cell>
          <cell r="G30">
            <v>0.75965973099408646</v>
          </cell>
          <cell r="H30">
            <v>0.75965973099408646</v>
          </cell>
          <cell r="I30">
            <v>0.74749644551367711</v>
          </cell>
          <cell r="J30">
            <v>0.74749644551367711</v>
          </cell>
          <cell r="K30">
            <v>0.74749644551367711</v>
          </cell>
          <cell r="L30">
            <v>0.73637579547003218</v>
          </cell>
          <cell r="M30">
            <v>0.73637579547003218</v>
          </cell>
          <cell r="N30">
            <v>0.73637579547003218</v>
          </cell>
          <cell r="O30">
            <v>0.72110434753072294</v>
          </cell>
          <cell r="P30">
            <v>0.72110434753072294</v>
          </cell>
        </row>
        <row r="31">
          <cell r="D31">
            <v>0.85647816545222355</v>
          </cell>
          <cell r="E31">
            <v>0.76059384699686139</v>
          </cell>
          <cell r="F31">
            <v>0.75867616062775411</v>
          </cell>
          <cell r="G31">
            <v>0.75867616062775411</v>
          </cell>
          <cell r="H31">
            <v>0.75867616062775411</v>
          </cell>
          <cell r="I31">
            <v>0.75965973099408646</v>
          </cell>
          <cell r="J31">
            <v>0.75965973099408646</v>
          </cell>
          <cell r="K31">
            <v>0.75965973099408646</v>
          </cell>
          <cell r="L31">
            <v>0.74749644551367711</v>
          </cell>
          <cell r="M31">
            <v>0.74749644551367711</v>
          </cell>
          <cell r="N31">
            <v>0.74749644551367711</v>
          </cell>
          <cell r="O31">
            <v>0.73637579547003218</v>
          </cell>
          <cell r="P31">
            <v>0.73637579547003218</v>
          </cell>
        </row>
        <row r="32">
          <cell r="D32">
            <v>0.91022494608878901</v>
          </cell>
          <cell r="E32">
            <v>0.76347136813324457</v>
          </cell>
          <cell r="F32">
            <v>0.76059384699686139</v>
          </cell>
          <cell r="G32">
            <v>0.76059384699686139</v>
          </cell>
          <cell r="H32">
            <v>0.76059384699686139</v>
          </cell>
          <cell r="I32">
            <v>0.75867616062775411</v>
          </cell>
          <cell r="J32">
            <v>0.75867616062775411</v>
          </cell>
          <cell r="K32">
            <v>0.75867616062775411</v>
          </cell>
          <cell r="L32">
            <v>0.75965973099408646</v>
          </cell>
          <cell r="M32">
            <v>0.75965973099408646</v>
          </cell>
          <cell r="N32">
            <v>0.75965973099408646</v>
          </cell>
          <cell r="O32">
            <v>0.74749644551367711</v>
          </cell>
          <cell r="P32">
            <v>0.74749644551367711</v>
          </cell>
        </row>
        <row r="33">
          <cell r="D33">
            <v>1.6482592421123599</v>
          </cell>
          <cell r="E33">
            <v>0.78016547896303923</v>
          </cell>
          <cell r="F33">
            <v>0.76347136813324457</v>
          </cell>
          <cell r="G33">
            <v>0.76347136813324457</v>
          </cell>
          <cell r="H33">
            <v>0.76347136813324457</v>
          </cell>
          <cell r="I33">
            <v>0.76059384699686139</v>
          </cell>
          <cell r="J33">
            <v>0.76059384699686139</v>
          </cell>
          <cell r="K33">
            <v>0.76059384699686139</v>
          </cell>
          <cell r="L33">
            <v>0.75867616062775411</v>
          </cell>
          <cell r="M33">
            <v>0.75867616062775411</v>
          </cell>
          <cell r="N33">
            <v>0.75867616062775411</v>
          </cell>
          <cell r="O33">
            <v>0.75965973099408646</v>
          </cell>
          <cell r="P33">
            <v>0.75965973099408646</v>
          </cell>
        </row>
        <row r="34">
          <cell r="D34">
            <v>1.106857225992286</v>
          </cell>
          <cell r="E34">
            <v>0.78621532613024747</v>
          </cell>
          <cell r="F34">
            <v>0.78016547896303923</v>
          </cell>
          <cell r="G34">
            <v>0.78016547896303923</v>
          </cell>
          <cell r="H34">
            <v>0.78016547896303923</v>
          </cell>
          <cell r="I34">
            <v>0.76347136813324457</v>
          </cell>
          <cell r="J34">
            <v>0.76347136813324457</v>
          </cell>
          <cell r="K34">
            <v>0.76347136813324457</v>
          </cell>
          <cell r="L34">
            <v>0.76059384699686139</v>
          </cell>
          <cell r="M34">
            <v>0.76059384699686139</v>
          </cell>
          <cell r="N34">
            <v>0.76059384699686139</v>
          </cell>
          <cell r="O34">
            <v>0.75867616062775411</v>
          </cell>
          <cell r="P34">
            <v>0.75867616062775411</v>
          </cell>
        </row>
        <row r="35">
          <cell r="D35">
            <v>1.3756640561380706</v>
          </cell>
          <cell r="E35">
            <v>0.79693257576675336</v>
          </cell>
          <cell r="F35">
            <v>0.78621532613024747</v>
          </cell>
          <cell r="G35">
            <v>0.78621532613024747</v>
          </cell>
          <cell r="H35">
            <v>0.78621532613024747</v>
          </cell>
          <cell r="I35">
            <v>0.78016547896303923</v>
          </cell>
          <cell r="J35">
            <v>0.78016547896303923</v>
          </cell>
          <cell r="K35">
            <v>0.78016547896303923</v>
          </cell>
          <cell r="L35">
            <v>0.76347136813324457</v>
          </cell>
          <cell r="M35">
            <v>0.76347136813324457</v>
          </cell>
          <cell r="N35">
            <v>0.76347136813324457</v>
          </cell>
          <cell r="O35">
            <v>0.76059384699686139</v>
          </cell>
          <cell r="P35">
            <v>0.76059384699686139</v>
          </cell>
        </row>
        <row r="36">
          <cell r="D36">
            <v>1.4013505432888707</v>
          </cell>
          <cell r="E36">
            <v>0.80772575375821976</v>
          </cell>
          <cell r="F36">
            <v>0.79693257576675336</v>
          </cell>
          <cell r="G36">
            <v>0.79693257576675336</v>
          </cell>
          <cell r="H36">
            <v>0.79693257576675336</v>
          </cell>
          <cell r="I36">
            <v>0.78621532613024747</v>
          </cell>
          <cell r="J36">
            <v>0.78621532613024747</v>
          </cell>
          <cell r="K36">
            <v>0.78621532613024747</v>
          </cell>
          <cell r="L36">
            <v>0.78016547896303923</v>
          </cell>
          <cell r="M36">
            <v>0.78016547896303923</v>
          </cell>
          <cell r="N36">
            <v>0.78016547896303923</v>
          </cell>
          <cell r="O36">
            <v>0.76347136813324457</v>
          </cell>
          <cell r="P36">
            <v>0.76347136813324457</v>
          </cell>
        </row>
        <row r="37">
          <cell r="D37">
            <v>0.62520157756580375</v>
          </cell>
          <cell r="E37">
            <v>0.80452357522852824</v>
          </cell>
          <cell r="F37">
            <v>0.80772575375821976</v>
          </cell>
          <cell r="G37">
            <v>0.80772575375821976</v>
          </cell>
          <cell r="H37">
            <v>0.80772575375821976</v>
          </cell>
          <cell r="I37">
            <v>0.79693257576675336</v>
          </cell>
          <cell r="J37">
            <v>0.79693257576675336</v>
          </cell>
          <cell r="K37">
            <v>0.79693257576675336</v>
          </cell>
          <cell r="L37">
            <v>0.78621532613024747</v>
          </cell>
          <cell r="M37">
            <v>0.78621532613024747</v>
          </cell>
          <cell r="N37">
            <v>0.78621532613024747</v>
          </cell>
          <cell r="O37">
            <v>0.78016547896303923</v>
          </cell>
          <cell r="P37">
            <v>0.78016547896303923</v>
          </cell>
        </row>
        <row r="38">
          <cell r="D38">
            <v>1.1019088621020856</v>
          </cell>
          <cell r="E38">
            <v>0.80965090776083093</v>
          </cell>
          <cell r="F38">
            <v>0.80452357522852824</v>
          </cell>
          <cell r="G38">
            <v>0.80452357522852824</v>
          </cell>
          <cell r="H38">
            <v>0.80452357522852824</v>
          </cell>
          <cell r="I38">
            <v>0.80772575375821976</v>
          </cell>
          <cell r="J38">
            <v>0.80772575375821976</v>
          </cell>
          <cell r="K38">
            <v>0.80772575375821976</v>
          </cell>
          <cell r="L38">
            <v>0.79693257576675336</v>
          </cell>
          <cell r="M38">
            <v>0.79693257576675336</v>
          </cell>
          <cell r="N38">
            <v>0.79693257576675336</v>
          </cell>
          <cell r="O38">
            <v>0.78621532613024747</v>
          </cell>
          <cell r="P38">
            <v>0.78621532613024747</v>
          </cell>
        </row>
        <row r="39">
          <cell r="D39">
            <v>0.81441866763967141</v>
          </cell>
          <cell r="E39">
            <v>0.8097317172503028</v>
          </cell>
          <cell r="F39">
            <v>0.80965090776083093</v>
          </cell>
          <cell r="G39">
            <v>0.80965090776083093</v>
          </cell>
          <cell r="H39">
            <v>0.80965090776083093</v>
          </cell>
          <cell r="I39">
            <v>0.80452357522852824</v>
          </cell>
          <cell r="J39">
            <v>0.80452357522852824</v>
          </cell>
          <cell r="K39">
            <v>0.80452357522852824</v>
          </cell>
          <cell r="L39">
            <v>0.80772575375821976</v>
          </cell>
          <cell r="M39">
            <v>0.80772575375821976</v>
          </cell>
          <cell r="N39">
            <v>0.80772575375821976</v>
          </cell>
          <cell r="O39">
            <v>0.79693257576675336</v>
          </cell>
          <cell r="P39">
            <v>0.79693257576675336</v>
          </cell>
        </row>
        <row r="40">
          <cell r="D40">
            <v>1.276421579047593</v>
          </cell>
          <cell r="E40">
            <v>0.81750988161359095</v>
          </cell>
          <cell r="F40">
            <v>0.8097317172503028</v>
          </cell>
          <cell r="G40">
            <v>0.8097317172503028</v>
          </cell>
          <cell r="H40">
            <v>0.8097317172503028</v>
          </cell>
          <cell r="I40">
            <v>0.80965090776083093</v>
          </cell>
          <cell r="J40">
            <v>0.80965090776083093</v>
          </cell>
          <cell r="K40">
            <v>0.80965090776083093</v>
          </cell>
          <cell r="L40">
            <v>0.80452357522852824</v>
          </cell>
          <cell r="M40">
            <v>0.80452357522852824</v>
          </cell>
          <cell r="N40">
            <v>0.80452357522852824</v>
          </cell>
          <cell r="O40">
            <v>0.80772575375821976</v>
          </cell>
          <cell r="P40">
            <v>0.80772575375821976</v>
          </cell>
        </row>
        <row r="41">
          <cell r="D41">
            <v>0.13135179111873896</v>
          </cell>
          <cell r="E41">
            <v>0.80626138832679017</v>
          </cell>
          <cell r="F41">
            <v>0.81750988161359095</v>
          </cell>
          <cell r="G41">
            <v>0.81750988161359095</v>
          </cell>
          <cell r="H41">
            <v>0.81750988161359095</v>
          </cell>
          <cell r="I41">
            <v>0.8097317172503028</v>
          </cell>
          <cell r="J41">
            <v>0.8097317172503028</v>
          </cell>
          <cell r="K41">
            <v>0.8097317172503028</v>
          </cell>
          <cell r="L41">
            <v>0.80965090776083093</v>
          </cell>
          <cell r="M41">
            <v>0.80965090776083093</v>
          </cell>
          <cell r="N41">
            <v>0.80965090776083093</v>
          </cell>
          <cell r="O41">
            <v>0.80452357522852824</v>
          </cell>
          <cell r="P41">
            <v>0.80452357522852824</v>
          </cell>
        </row>
        <row r="42">
          <cell r="D42">
            <v>0.50282056068979841</v>
          </cell>
          <cell r="E42">
            <v>0.80136718142941932</v>
          </cell>
          <cell r="F42">
            <v>0.80626138832679017</v>
          </cell>
          <cell r="G42">
            <v>0.80626138832679017</v>
          </cell>
          <cell r="H42">
            <v>0.80626138832679017</v>
          </cell>
          <cell r="I42">
            <v>0.81750988161359095</v>
          </cell>
          <cell r="J42">
            <v>0.81750988161359095</v>
          </cell>
          <cell r="K42">
            <v>0.81750988161359095</v>
          </cell>
          <cell r="L42">
            <v>0.8097317172503028</v>
          </cell>
          <cell r="M42">
            <v>0.8097317172503028</v>
          </cell>
          <cell r="N42">
            <v>0.8097317172503028</v>
          </cell>
          <cell r="O42">
            <v>0.80965090776083093</v>
          </cell>
          <cell r="P42">
            <v>0.80965090776083093</v>
          </cell>
        </row>
        <row r="43">
          <cell r="D43">
            <v>0.16547831032909244</v>
          </cell>
          <cell r="E43">
            <v>0.79127370728496971</v>
          </cell>
          <cell r="F43">
            <v>0.80136718142941932</v>
          </cell>
          <cell r="G43">
            <v>0.80136718142941932</v>
          </cell>
          <cell r="H43">
            <v>0.80136718142941932</v>
          </cell>
          <cell r="I43">
            <v>0.80626138832679017</v>
          </cell>
          <cell r="J43">
            <v>0.80626138832679017</v>
          </cell>
          <cell r="K43">
            <v>0.80626138832679017</v>
          </cell>
          <cell r="L43">
            <v>0.81750988161359095</v>
          </cell>
          <cell r="M43">
            <v>0.81750988161359095</v>
          </cell>
          <cell r="N43">
            <v>0.81750988161359095</v>
          </cell>
          <cell r="O43">
            <v>0.8097317172503028</v>
          </cell>
          <cell r="P43">
            <v>0.8097317172503028</v>
          </cell>
        </row>
        <row r="44">
          <cell r="D44">
            <v>0.3194183401744155</v>
          </cell>
          <cell r="E44">
            <v>0.78390096717386726</v>
          </cell>
          <cell r="F44">
            <v>0.79127370728496971</v>
          </cell>
          <cell r="G44">
            <v>0.79127370728496971</v>
          </cell>
          <cell r="H44">
            <v>0.79127370728496971</v>
          </cell>
          <cell r="I44">
            <v>0.80136718142941932</v>
          </cell>
          <cell r="J44">
            <v>0.80136718142941932</v>
          </cell>
          <cell r="K44">
            <v>0.80136718142941932</v>
          </cell>
          <cell r="L44">
            <v>0.80626138832679017</v>
          </cell>
          <cell r="M44">
            <v>0.80626138832679017</v>
          </cell>
          <cell r="N44">
            <v>0.80626138832679017</v>
          </cell>
          <cell r="O44">
            <v>0.81750988161359095</v>
          </cell>
          <cell r="P44">
            <v>0.81750988161359095</v>
          </cell>
        </row>
        <row r="45">
          <cell r="D45">
            <v>-0.60817423263035408</v>
          </cell>
          <cell r="E45">
            <v>0.76248442563841767</v>
          </cell>
          <cell r="F45">
            <v>0.78390096717386726</v>
          </cell>
          <cell r="G45">
            <v>0.78390096717386726</v>
          </cell>
          <cell r="H45">
            <v>0.78390096717386726</v>
          </cell>
          <cell r="I45">
            <v>0.79127370728496971</v>
          </cell>
          <cell r="J45">
            <v>0.79127370728496971</v>
          </cell>
          <cell r="K45">
            <v>0.79127370728496971</v>
          </cell>
          <cell r="L45">
            <v>0.80136718142941932</v>
          </cell>
          <cell r="M45">
            <v>0.80136718142941932</v>
          </cell>
          <cell r="N45">
            <v>0.80136718142941932</v>
          </cell>
          <cell r="O45">
            <v>0.80626138832679017</v>
          </cell>
          <cell r="P45">
            <v>0.80626138832679017</v>
          </cell>
        </row>
        <row r="46">
          <cell r="D46">
            <v>0.3546019494468311</v>
          </cell>
          <cell r="E46">
            <v>0.75630438812036338</v>
          </cell>
          <cell r="F46">
            <v>0.76248442563841767</v>
          </cell>
          <cell r="G46">
            <v>0.76248442563841767</v>
          </cell>
          <cell r="H46">
            <v>0.76248442563841767</v>
          </cell>
          <cell r="I46">
            <v>0.78390096717386726</v>
          </cell>
          <cell r="J46">
            <v>0.78390096717386726</v>
          </cell>
          <cell r="K46">
            <v>0.78390096717386726</v>
          </cell>
          <cell r="L46">
            <v>0.79127370728496971</v>
          </cell>
          <cell r="M46">
            <v>0.79127370728496971</v>
          </cell>
          <cell r="N46">
            <v>0.79127370728496971</v>
          </cell>
          <cell r="O46">
            <v>0.80136718142941932</v>
          </cell>
          <cell r="P46">
            <v>0.80136718142941932</v>
          </cell>
        </row>
        <row r="47">
          <cell r="D47">
            <v>0.15369594724639057</v>
          </cell>
          <cell r="E47">
            <v>0.74731023228642346</v>
          </cell>
          <cell r="F47">
            <v>0.75630438812036338</v>
          </cell>
          <cell r="G47">
            <v>0.75630438812036338</v>
          </cell>
          <cell r="H47">
            <v>0.75630438812036338</v>
          </cell>
          <cell r="I47">
            <v>0.76248442563841767</v>
          </cell>
          <cell r="J47">
            <v>0.76248442563841767</v>
          </cell>
          <cell r="K47">
            <v>0.76248442563841767</v>
          </cell>
          <cell r="L47">
            <v>0.78390096717386726</v>
          </cell>
          <cell r="M47">
            <v>0.78390096717386726</v>
          </cell>
          <cell r="N47">
            <v>0.78390096717386726</v>
          </cell>
          <cell r="O47">
            <v>0.79127370728496971</v>
          </cell>
          <cell r="P47">
            <v>0.79127370728496971</v>
          </cell>
        </row>
        <row r="48">
          <cell r="D48">
            <v>0.14140624476635111</v>
          </cell>
          <cell r="E48">
            <v>0.73839987952877539</v>
          </cell>
          <cell r="F48">
            <v>0.74731023228642346</v>
          </cell>
          <cell r="G48">
            <v>0.74731023228642346</v>
          </cell>
          <cell r="H48">
            <v>0.74731023228642346</v>
          </cell>
          <cell r="I48">
            <v>0.75630438812036338</v>
          </cell>
          <cell r="J48">
            <v>0.75630438812036338</v>
          </cell>
          <cell r="K48">
            <v>0.75630438812036338</v>
          </cell>
          <cell r="L48">
            <v>0.76248442563841767</v>
          </cell>
          <cell r="M48">
            <v>0.76248442563841767</v>
          </cell>
          <cell r="N48">
            <v>0.76248442563841767</v>
          </cell>
          <cell r="O48">
            <v>0.78390096717386726</v>
          </cell>
          <cell r="P48">
            <v>0.78390096717386726</v>
          </cell>
        </row>
        <row r="49">
          <cell r="D49">
            <v>2.0758488454752921E-2</v>
          </cell>
          <cell r="E49">
            <v>0.72799927965813738</v>
          </cell>
          <cell r="F49">
            <v>0.73839987952877539</v>
          </cell>
          <cell r="G49">
            <v>0.73839987952877539</v>
          </cell>
          <cell r="H49">
            <v>0.73839987952877539</v>
          </cell>
          <cell r="I49">
            <v>0.74731023228642346</v>
          </cell>
          <cell r="J49">
            <v>0.74731023228642346</v>
          </cell>
          <cell r="K49">
            <v>0.74731023228642346</v>
          </cell>
          <cell r="L49">
            <v>0.75630438812036338</v>
          </cell>
          <cell r="M49">
            <v>0.75630438812036338</v>
          </cell>
          <cell r="N49">
            <v>0.75630438812036338</v>
          </cell>
          <cell r="O49">
            <v>0.76248442563841767</v>
          </cell>
          <cell r="P49">
            <v>0.76248442563841767</v>
          </cell>
        </row>
        <row r="50">
          <cell r="D50">
            <v>-0.35012209539591055</v>
          </cell>
          <cell r="E50">
            <v>0.71259754572879375</v>
          </cell>
          <cell r="F50">
            <v>0.72799927965813738</v>
          </cell>
          <cell r="G50">
            <v>0.72799927965813738</v>
          </cell>
          <cell r="H50">
            <v>0.72799927965813738</v>
          </cell>
          <cell r="I50">
            <v>0.73839987952877539</v>
          </cell>
          <cell r="J50">
            <v>0.73839987952877539</v>
          </cell>
          <cell r="K50">
            <v>0.73839987952877539</v>
          </cell>
          <cell r="L50">
            <v>0.74731023228642346</v>
          </cell>
          <cell r="M50">
            <v>0.74731023228642346</v>
          </cell>
          <cell r="N50">
            <v>0.74731023228642346</v>
          </cell>
          <cell r="O50">
            <v>0.75630438812036338</v>
          </cell>
          <cell r="P50">
            <v>0.75630438812036338</v>
          </cell>
        </row>
        <row r="51">
          <cell r="D51">
            <v>9.6707909378501711E-2</v>
          </cell>
          <cell r="E51">
            <v>0.70392304380836712</v>
          </cell>
          <cell r="F51">
            <v>0.71259754572879375</v>
          </cell>
          <cell r="G51">
            <v>0.71259754572879375</v>
          </cell>
          <cell r="H51">
            <v>0.71259754572879375</v>
          </cell>
          <cell r="I51">
            <v>0.72799927965813738</v>
          </cell>
          <cell r="J51">
            <v>0.72799927965813738</v>
          </cell>
          <cell r="K51">
            <v>0.72799927965813738</v>
          </cell>
          <cell r="L51">
            <v>0.73839987952877539</v>
          </cell>
          <cell r="M51">
            <v>0.73839987952877539</v>
          </cell>
          <cell r="N51">
            <v>0.73839987952877539</v>
          </cell>
          <cell r="O51">
            <v>0.74731023228642346</v>
          </cell>
          <cell r="P51">
            <v>0.74731023228642346</v>
          </cell>
        </row>
        <row r="52">
          <cell r="D52">
            <v>0.52822505050720281</v>
          </cell>
          <cell r="E52">
            <v>0.70148279390140655</v>
          </cell>
          <cell r="F52">
            <v>0.70392304380836712</v>
          </cell>
          <cell r="G52">
            <v>0.70392304380836712</v>
          </cell>
          <cell r="H52">
            <v>0.70392304380836712</v>
          </cell>
          <cell r="I52">
            <v>0.71259754572879375</v>
          </cell>
          <cell r="J52">
            <v>0.71259754572879375</v>
          </cell>
          <cell r="K52">
            <v>0.71259754572879375</v>
          </cell>
          <cell r="L52">
            <v>0.72799927965813738</v>
          </cell>
          <cell r="M52">
            <v>0.72799927965813738</v>
          </cell>
          <cell r="N52">
            <v>0.72799927965813738</v>
          </cell>
          <cell r="O52">
            <v>0.73839987952877539</v>
          </cell>
          <cell r="P52">
            <v>0.73839987952877539</v>
          </cell>
        </row>
        <row r="53">
          <cell r="D53">
            <v>0.91194325546197774</v>
          </cell>
          <cell r="E53">
            <v>0.70436581392278419</v>
          </cell>
          <cell r="F53">
            <v>0.70148279390140655</v>
          </cell>
          <cell r="G53">
            <v>0.70148279390140655</v>
          </cell>
          <cell r="H53">
            <v>0.70148279390140655</v>
          </cell>
          <cell r="I53">
            <v>0.70392304380836712</v>
          </cell>
          <cell r="J53">
            <v>0.70392304380836712</v>
          </cell>
          <cell r="K53">
            <v>0.70392304380836712</v>
          </cell>
          <cell r="L53">
            <v>0.71259754572879375</v>
          </cell>
          <cell r="M53">
            <v>0.71259754572879375</v>
          </cell>
          <cell r="N53">
            <v>0.71259754572879375</v>
          </cell>
          <cell r="O53">
            <v>0.72799927965813738</v>
          </cell>
          <cell r="P53">
            <v>0.72799927965813738</v>
          </cell>
        </row>
        <row r="54">
          <cell r="D54">
            <v>0.46077555052672636</v>
          </cell>
          <cell r="E54">
            <v>0.70107405360662123</v>
          </cell>
          <cell r="F54">
            <v>0.70436581392278419</v>
          </cell>
          <cell r="G54">
            <v>0.70436581392278419</v>
          </cell>
          <cell r="H54">
            <v>0.70436581392278419</v>
          </cell>
          <cell r="I54">
            <v>0.70148279390140655</v>
          </cell>
          <cell r="J54">
            <v>0.70148279390140655</v>
          </cell>
          <cell r="K54">
            <v>0.70148279390140655</v>
          </cell>
          <cell r="L54">
            <v>0.70392304380836712</v>
          </cell>
          <cell r="M54">
            <v>0.70392304380836712</v>
          </cell>
          <cell r="N54">
            <v>0.70392304380836712</v>
          </cell>
          <cell r="O54">
            <v>0.71259754572879375</v>
          </cell>
          <cell r="P54">
            <v>0.71259754572879375</v>
          </cell>
        </row>
        <row r="55">
          <cell r="D55">
            <v>0.16123144807149714</v>
          </cell>
          <cell r="E55">
            <v>0.69387615219948628</v>
          </cell>
          <cell r="F55">
            <v>0.70107405360662123</v>
          </cell>
          <cell r="G55">
            <v>0.70107405360662123</v>
          </cell>
          <cell r="H55">
            <v>0.70107405360662123</v>
          </cell>
          <cell r="I55">
            <v>0.70436581392278419</v>
          </cell>
          <cell r="J55">
            <v>0.70436581392278419</v>
          </cell>
          <cell r="K55">
            <v>0.70436581392278419</v>
          </cell>
          <cell r="L55">
            <v>0.70148279390140655</v>
          </cell>
          <cell r="M55">
            <v>0.70148279390140655</v>
          </cell>
          <cell r="N55">
            <v>0.70148279390140655</v>
          </cell>
          <cell r="O55">
            <v>0.70392304380836712</v>
          </cell>
          <cell r="P55">
            <v>0.70392304380836712</v>
          </cell>
        </row>
        <row r="56">
          <cell r="D56">
            <v>0.23316081246775866</v>
          </cell>
          <cell r="E56">
            <v>0.68781410825564782</v>
          </cell>
          <cell r="F56">
            <v>0.69387615219948628</v>
          </cell>
          <cell r="G56">
            <v>0.69387615219948628</v>
          </cell>
          <cell r="H56">
            <v>0.69387615219948628</v>
          </cell>
          <cell r="I56">
            <v>0.70107405360662123</v>
          </cell>
          <cell r="J56">
            <v>0.70107405360662123</v>
          </cell>
          <cell r="K56">
            <v>0.70107405360662123</v>
          </cell>
          <cell r="L56">
            <v>0.70436581392278419</v>
          </cell>
          <cell r="M56">
            <v>0.70436581392278419</v>
          </cell>
          <cell r="N56">
            <v>0.70436581392278419</v>
          </cell>
          <cell r="O56">
            <v>0.70148279390140655</v>
          </cell>
          <cell r="P56">
            <v>0.70148279390140655</v>
          </cell>
        </row>
        <row r="57">
          <cell r="D57">
            <v>0.29739311843837157</v>
          </cell>
          <cell r="E57">
            <v>0.68274370579048838</v>
          </cell>
          <cell r="F57">
            <v>0.68781410825564782</v>
          </cell>
          <cell r="G57">
            <v>0.68781410825564782</v>
          </cell>
          <cell r="H57">
            <v>0.68781410825564782</v>
          </cell>
          <cell r="I57">
            <v>0.69387615219948628</v>
          </cell>
          <cell r="J57">
            <v>0.69387615219948628</v>
          </cell>
          <cell r="K57">
            <v>0.69387615219948628</v>
          </cell>
          <cell r="L57">
            <v>0.70107405360662123</v>
          </cell>
          <cell r="M57">
            <v>0.70107405360662123</v>
          </cell>
          <cell r="N57">
            <v>0.70107405360662123</v>
          </cell>
          <cell r="O57">
            <v>0.70436581392278419</v>
          </cell>
          <cell r="P57">
            <v>0.70436581392278419</v>
          </cell>
        </row>
        <row r="58">
          <cell r="D58">
            <v>0.72729963137785347</v>
          </cell>
          <cell r="E58">
            <v>0.68331493560571099</v>
          </cell>
          <cell r="F58">
            <v>0.68274370579048838</v>
          </cell>
          <cell r="G58">
            <v>0.68274370579048838</v>
          </cell>
          <cell r="H58">
            <v>0.68274370579048838</v>
          </cell>
          <cell r="I58">
            <v>0.68781410825564782</v>
          </cell>
          <cell r="J58">
            <v>0.68781410825564782</v>
          </cell>
          <cell r="K58">
            <v>0.68781410825564782</v>
          </cell>
          <cell r="L58">
            <v>0.69387615219948628</v>
          </cell>
          <cell r="M58">
            <v>0.69387615219948628</v>
          </cell>
          <cell r="N58">
            <v>0.69387615219948628</v>
          </cell>
          <cell r="O58">
            <v>0.70107405360662123</v>
          </cell>
          <cell r="P58">
            <v>0.70107405360662123</v>
          </cell>
        </row>
        <row r="59">
          <cell r="D59">
            <v>1.3204385973422106</v>
          </cell>
          <cell r="E59">
            <v>0.69137979208338818</v>
          </cell>
          <cell r="F59">
            <v>0.68331493560571099</v>
          </cell>
          <cell r="G59">
            <v>0.68331493560571099</v>
          </cell>
          <cell r="H59">
            <v>0.68331493560571099</v>
          </cell>
          <cell r="I59">
            <v>0.68274370579048838</v>
          </cell>
          <cell r="J59">
            <v>0.68274370579048838</v>
          </cell>
          <cell r="K59">
            <v>0.68274370579048838</v>
          </cell>
          <cell r="L59">
            <v>0.68781410825564782</v>
          </cell>
          <cell r="M59">
            <v>0.68781410825564782</v>
          </cell>
          <cell r="N59">
            <v>0.68781410825564782</v>
          </cell>
          <cell r="O59">
            <v>0.69387615219948628</v>
          </cell>
          <cell r="P59">
            <v>0.69387615219948628</v>
          </cell>
        </row>
        <row r="60">
          <cell r="D60">
            <v>0.62349280160507448</v>
          </cell>
          <cell r="E60">
            <v>0.69053120470240925</v>
          </cell>
          <cell r="F60">
            <v>0.69137979208338818</v>
          </cell>
          <cell r="G60">
            <v>0.69137979208338818</v>
          </cell>
          <cell r="H60">
            <v>0.69137979208338818</v>
          </cell>
          <cell r="I60">
            <v>0.68331493560571099</v>
          </cell>
          <cell r="J60">
            <v>0.68331493560571099</v>
          </cell>
          <cell r="K60">
            <v>0.68331493560571099</v>
          </cell>
          <cell r="L60">
            <v>0.68274370579048838</v>
          </cell>
          <cell r="M60">
            <v>0.68274370579048838</v>
          </cell>
          <cell r="N60">
            <v>0.68274370579048838</v>
          </cell>
          <cell r="O60">
            <v>0.68781410825564782</v>
          </cell>
          <cell r="P60">
            <v>0.68781410825564782</v>
          </cell>
        </row>
        <row r="61">
          <cell r="D61">
            <v>0.63355234928597071</v>
          </cell>
          <cell r="E61">
            <v>0.68982776204294705</v>
          </cell>
          <cell r="F61">
            <v>0.69053120470240925</v>
          </cell>
          <cell r="G61">
            <v>0.69053120470240925</v>
          </cell>
          <cell r="H61">
            <v>0.69053120470240925</v>
          </cell>
          <cell r="I61">
            <v>0.69137979208338818</v>
          </cell>
          <cell r="J61">
            <v>0.69137979208338818</v>
          </cell>
          <cell r="K61">
            <v>0.69137979208338818</v>
          </cell>
          <cell r="L61">
            <v>0.68331493560571099</v>
          </cell>
          <cell r="M61">
            <v>0.68331493560571099</v>
          </cell>
          <cell r="N61">
            <v>0.68331493560571099</v>
          </cell>
          <cell r="O61">
            <v>0.68274370579048838</v>
          </cell>
          <cell r="P61">
            <v>0.68274370579048838</v>
          </cell>
        </row>
        <row r="62">
          <cell r="D62">
            <v>1.4693075280826307</v>
          </cell>
          <cell r="E62">
            <v>0.69933361284830908</v>
          </cell>
          <cell r="F62">
            <v>0.68982776204294705</v>
          </cell>
          <cell r="G62">
            <v>0.68982776204294705</v>
          </cell>
          <cell r="H62">
            <v>0.68982776204294705</v>
          </cell>
          <cell r="I62">
            <v>0.69053120470240925</v>
          </cell>
          <cell r="J62">
            <v>0.69053120470240925</v>
          </cell>
          <cell r="K62">
            <v>0.69053120470240925</v>
          </cell>
          <cell r="L62">
            <v>0.69137979208338818</v>
          </cell>
          <cell r="M62">
            <v>0.69137979208338818</v>
          </cell>
          <cell r="N62">
            <v>0.69137979208338818</v>
          </cell>
          <cell r="O62">
            <v>0.68331493560571099</v>
          </cell>
          <cell r="P62">
            <v>0.68331493560571099</v>
          </cell>
        </row>
        <row r="63">
          <cell r="D63">
            <v>0.59623721406119046</v>
          </cell>
          <cell r="E63">
            <v>0.69809148756171724</v>
          </cell>
          <cell r="F63">
            <v>0.69933361284830908</v>
          </cell>
          <cell r="G63">
            <v>0.69933361284830908</v>
          </cell>
          <cell r="H63">
            <v>0.69933361284830908</v>
          </cell>
          <cell r="I63">
            <v>0.68982776204294705</v>
          </cell>
          <cell r="J63">
            <v>0.68982776204294705</v>
          </cell>
          <cell r="K63">
            <v>0.68982776204294705</v>
          </cell>
          <cell r="L63">
            <v>0.69053120470240925</v>
          </cell>
          <cell r="M63">
            <v>0.69053120470240925</v>
          </cell>
          <cell r="N63">
            <v>0.69053120470240925</v>
          </cell>
          <cell r="O63">
            <v>0.69137979208338818</v>
          </cell>
          <cell r="P63">
            <v>0.69137979208338818</v>
          </cell>
        </row>
        <row r="64">
          <cell r="D64">
            <v>0.8161395566292029</v>
          </cell>
          <cell r="E64">
            <v>0.69949682171728256</v>
          </cell>
          <cell r="F64">
            <v>0.69809148756171724</v>
          </cell>
          <cell r="G64">
            <v>0.69809148756171724</v>
          </cell>
          <cell r="H64">
            <v>0.69809148756171724</v>
          </cell>
          <cell r="I64">
            <v>0.69933361284830908</v>
          </cell>
          <cell r="J64">
            <v>0.69933361284830908</v>
          </cell>
          <cell r="K64">
            <v>0.69933361284830908</v>
          </cell>
          <cell r="L64">
            <v>0.68982776204294705</v>
          </cell>
          <cell r="M64">
            <v>0.68982776204294705</v>
          </cell>
          <cell r="N64">
            <v>0.68982776204294705</v>
          </cell>
          <cell r="O64">
            <v>0.69053120470240925</v>
          </cell>
          <cell r="P64">
            <v>0.69053120470240925</v>
          </cell>
        </row>
        <row r="65">
          <cell r="D65">
            <v>1.1468380148794921</v>
          </cell>
          <cell r="E65">
            <v>0.70475965928389683</v>
          </cell>
          <cell r="F65">
            <v>0.69949682171728256</v>
          </cell>
          <cell r="G65">
            <v>0.69949682171728256</v>
          </cell>
          <cell r="H65">
            <v>0.69949682171728256</v>
          </cell>
          <cell r="I65">
            <v>0.69809148756171724</v>
          </cell>
          <cell r="J65">
            <v>0.69809148756171724</v>
          </cell>
          <cell r="K65">
            <v>0.69809148756171724</v>
          </cell>
          <cell r="L65">
            <v>0.69933361284830908</v>
          </cell>
          <cell r="M65">
            <v>0.69933361284830908</v>
          </cell>
          <cell r="N65">
            <v>0.69933361284830908</v>
          </cell>
          <cell r="O65">
            <v>0.68982776204294705</v>
          </cell>
          <cell r="P65">
            <v>0.68982776204294705</v>
          </cell>
        </row>
        <row r="66">
          <cell r="D66">
            <v>0.50746296115935507</v>
          </cell>
          <cell r="E66">
            <v>0.70246551163128579</v>
          </cell>
          <cell r="F66">
            <v>0.70475965928389683</v>
          </cell>
          <cell r="G66">
            <v>0.70475965928389683</v>
          </cell>
          <cell r="H66">
            <v>0.70475965928389683</v>
          </cell>
          <cell r="I66">
            <v>0.69949682171728256</v>
          </cell>
          <cell r="J66">
            <v>0.69949682171728256</v>
          </cell>
          <cell r="K66">
            <v>0.69949682171728256</v>
          </cell>
          <cell r="L66">
            <v>0.69809148756171724</v>
          </cell>
          <cell r="M66">
            <v>0.69809148756171724</v>
          </cell>
          <cell r="N66">
            <v>0.69809148756171724</v>
          </cell>
          <cell r="O66">
            <v>0.69933361284830908</v>
          </cell>
          <cell r="P66">
            <v>0.69933361284830908</v>
          </cell>
        </row>
        <row r="67">
          <cell r="D67">
            <v>1.1113831535878305</v>
          </cell>
          <cell r="E67">
            <v>0.70716571441239551</v>
          </cell>
          <cell r="F67">
            <v>0.70246551163128579</v>
          </cell>
          <cell r="G67">
            <v>0.70246551163128579</v>
          </cell>
          <cell r="H67">
            <v>0.70246551163128579</v>
          </cell>
          <cell r="I67">
            <v>0.70475965928389683</v>
          </cell>
          <cell r="J67">
            <v>0.70475965928389683</v>
          </cell>
          <cell r="K67">
            <v>0.70475965928389683</v>
          </cell>
          <cell r="L67">
            <v>0.69949682171728256</v>
          </cell>
          <cell r="M67">
            <v>0.69949682171728256</v>
          </cell>
          <cell r="N67">
            <v>0.69949682171728256</v>
          </cell>
          <cell r="O67">
            <v>0.69809148756171724</v>
          </cell>
          <cell r="P67">
            <v>0.69809148756171724</v>
          </cell>
        </row>
        <row r="68">
          <cell r="D68">
            <v>1.3508420830028456</v>
          </cell>
          <cell r="E68">
            <v>0.71448021860092337</v>
          </cell>
          <cell r="F68">
            <v>0.70716571441239551</v>
          </cell>
          <cell r="G68">
            <v>0.70716571441239551</v>
          </cell>
          <cell r="H68">
            <v>0.70716571441239551</v>
          </cell>
          <cell r="I68">
            <v>0.70246551163128579</v>
          </cell>
          <cell r="J68">
            <v>0.70246551163128579</v>
          </cell>
          <cell r="K68">
            <v>0.70246551163128579</v>
          </cell>
          <cell r="L68">
            <v>0.70475965928389683</v>
          </cell>
          <cell r="M68">
            <v>0.70475965928389683</v>
          </cell>
          <cell r="N68">
            <v>0.70475965928389683</v>
          </cell>
          <cell r="O68">
            <v>0.69949682171728256</v>
          </cell>
          <cell r="P68">
            <v>0.69949682171728256</v>
          </cell>
        </row>
        <row r="69">
          <cell r="D69">
            <v>0.32693917132036177</v>
          </cell>
          <cell r="E69">
            <v>0.71012582481125419</v>
          </cell>
          <cell r="F69">
            <v>0.71448021860092337</v>
          </cell>
          <cell r="G69">
            <v>0.71448021860092337</v>
          </cell>
          <cell r="H69">
            <v>0.71448021860092337</v>
          </cell>
          <cell r="I69">
            <v>0.70716571441239551</v>
          </cell>
          <cell r="J69">
            <v>0.70716571441239551</v>
          </cell>
          <cell r="K69">
            <v>0.70716571441239551</v>
          </cell>
          <cell r="L69">
            <v>0.70246551163128579</v>
          </cell>
          <cell r="M69">
            <v>0.70246551163128579</v>
          </cell>
          <cell r="N69">
            <v>0.70246551163128579</v>
          </cell>
          <cell r="O69">
            <v>0.70475965928389683</v>
          </cell>
          <cell r="P69">
            <v>0.70475965928389683</v>
          </cell>
        </row>
        <row r="70">
          <cell r="D70">
            <v>0.49689907617036511</v>
          </cell>
          <cell r="E70">
            <v>0.7077566387152443</v>
          </cell>
          <cell r="F70">
            <v>0.71012582481125419</v>
          </cell>
          <cell r="G70">
            <v>0.71012582481125419</v>
          </cell>
          <cell r="H70">
            <v>0.71012582481125419</v>
          </cell>
          <cell r="I70">
            <v>0.71448021860092337</v>
          </cell>
          <cell r="J70">
            <v>0.71448021860092337</v>
          </cell>
          <cell r="K70">
            <v>0.71448021860092337</v>
          </cell>
          <cell r="L70">
            <v>0.70716571441239551</v>
          </cell>
          <cell r="M70">
            <v>0.70716571441239551</v>
          </cell>
          <cell r="N70">
            <v>0.70716571441239551</v>
          </cell>
          <cell r="O70">
            <v>0.70246551163128579</v>
          </cell>
          <cell r="P70">
            <v>0.70246551163128579</v>
          </cell>
        </row>
        <row r="71">
          <cell r="D71">
            <v>-0.13292929475809956</v>
          </cell>
          <cell r="E71">
            <v>0.69851833175399869</v>
          </cell>
          <cell r="F71">
            <v>0.7077566387152443</v>
          </cell>
          <cell r="G71">
            <v>0.7077566387152443</v>
          </cell>
          <cell r="H71">
            <v>0.7077566387152443</v>
          </cell>
          <cell r="I71">
            <v>0.71012582481125419</v>
          </cell>
          <cell r="J71">
            <v>0.71012582481125419</v>
          </cell>
          <cell r="K71">
            <v>0.71012582481125419</v>
          </cell>
          <cell r="L71">
            <v>0.71448021860092337</v>
          </cell>
          <cell r="M71">
            <v>0.71448021860092337</v>
          </cell>
          <cell r="N71">
            <v>0.71448021860092337</v>
          </cell>
          <cell r="O71">
            <v>0.70716571441239551</v>
          </cell>
          <cell r="P71">
            <v>0.70716571441239551</v>
          </cell>
        </row>
        <row r="72">
          <cell r="D72">
            <v>-0.67733887061276477</v>
          </cell>
          <cell r="E72">
            <v>0.68356336216305569</v>
          </cell>
          <cell r="F72">
            <v>0.69851833175399869</v>
          </cell>
          <cell r="G72">
            <v>0.69851833175399869</v>
          </cell>
          <cell r="H72">
            <v>0.69851833175399869</v>
          </cell>
          <cell r="I72">
            <v>0.7077566387152443</v>
          </cell>
          <cell r="J72">
            <v>0.7077566387152443</v>
          </cell>
          <cell r="K72">
            <v>0.7077566387152443</v>
          </cell>
          <cell r="L72">
            <v>0.71012582481125419</v>
          </cell>
          <cell r="M72">
            <v>0.71012582481125419</v>
          </cell>
          <cell r="N72">
            <v>0.71012582481125419</v>
          </cell>
          <cell r="O72">
            <v>0.71448021860092337</v>
          </cell>
          <cell r="P72">
            <v>0.71448021860092337</v>
          </cell>
        </row>
        <row r="73">
          <cell r="D73">
            <v>-3.637594739591421</v>
          </cell>
          <cell r="E73">
            <v>0.63709929655279252</v>
          </cell>
          <cell r="F73">
            <v>0.68356336216305569</v>
          </cell>
          <cell r="G73">
            <v>0.68356336216305569</v>
          </cell>
          <cell r="H73">
            <v>0.68356336216305569</v>
          </cell>
          <cell r="I73">
            <v>0.69851833175399869</v>
          </cell>
          <cell r="J73">
            <v>0.69851833175399869</v>
          </cell>
          <cell r="K73">
            <v>0.69851833175399869</v>
          </cell>
          <cell r="L73">
            <v>0.7077566387152443</v>
          </cell>
          <cell r="M73">
            <v>0.7077566387152443</v>
          </cell>
          <cell r="N73">
            <v>0.7077566387152443</v>
          </cell>
          <cell r="O73">
            <v>0.71012582481125419</v>
          </cell>
          <cell r="P73">
            <v>0.71012582481125419</v>
          </cell>
        </row>
        <row r="74">
          <cell r="D74">
            <v>-7.3420989869177333E-3</v>
          </cell>
          <cell r="E74">
            <v>0.63024353702577429</v>
          </cell>
          <cell r="F74">
            <v>0.63709929655279252</v>
          </cell>
          <cell r="G74">
            <v>0.63709929655279252</v>
          </cell>
          <cell r="H74">
            <v>0.63709929655279252</v>
          </cell>
          <cell r="I74">
            <v>0.68356336216305569</v>
          </cell>
          <cell r="J74">
            <v>0.68356336216305569</v>
          </cell>
          <cell r="K74">
            <v>0.68356336216305569</v>
          </cell>
          <cell r="L74">
            <v>0.69851833175399869</v>
          </cell>
          <cell r="M74">
            <v>0.69851833175399869</v>
          </cell>
          <cell r="N74">
            <v>0.69851833175399869</v>
          </cell>
          <cell r="O74">
            <v>0.7077566387152443</v>
          </cell>
          <cell r="P74">
            <v>0.7077566387152443</v>
          </cell>
        </row>
        <row r="75">
          <cell r="D75">
            <v>0.4024076581162106</v>
          </cell>
          <cell r="E75">
            <v>0.62784526461619994</v>
          </cell>
          <cell r="F75">
            <v>0.63024353702577429</v>
          </cell>
          <cell r="G75">
            <v>0.63024353702577429</v>
          </cell>
          <cell r="H75">
            <v>0.63024353702577429</v>
          </cell>
          <cell r="I75">
            <v>0.63709929655279252</v>
          </cell>
          <cell r="J75">
            <v>0.63709929655279252</v>
          </cell>
          <cell r="K75">
            <v>0.63709929655279252</v>
          </cell>
          <cell r="L75">
            <v>0.68356336216305569</v>
          </cell>
          <cell r="M75">
            <v>0.68356336216305569</v>
          </cell>
          <cell r="N75">
            <v>0.68356336216305569</v>
          </cell>
          <cell r="O75">
            <v>0.69851833175399869</v>
          </cell>
          <cell r="P75">
            <v>0.69851833175399869</v>
          </cell>
        </row>
        <row r="76">
          <cell r="D76">
            <v>0.59968281787412536</v>
          </cell>
          <cell r="E76">
            <v>0.62755190579596998</v>
          </cell>
          <cell r="F76">
            <v>0.62784526461619994</v>
          </cell>
          <cell r="G76">
            <v>0.62784526461619994</v>
          </cell>
          <cell r="H76">
            <v>0.62784526461619994</v>
          </cell>
          <cell r="I76">
            <v>0.63024353702577429</v>
          </cell>
          <cell r="J76">
            <v>0.63024353702577429</v>
          </cell>
          <cell r="K76">
            <v>0.63024353702577429</v>
          </cell>
          <cell r="L76">
            <v>0.63709929655279252</v>
          </cell>
          <cell r="M76">
            <v>0.63709929655279252</v>
          </cell>
          <cell r="N76">
            <v>0.63709929655279252</v>
          </cell>
          <cell r="O76">
            <v>0.68356336216305569</v>
          </cell>
          <cell r="P76">
            <v>0.68356336216305569</v>
          </cell>
        </row>
        <row r="77">
          <cell r="D77">
            <v>-0.18857004657029108</v>
          </cell>
          <cell r="E77">
            <v>0.61913827742106009</v>
          </cell>
          <cell r="F77">
            <v>0.62755190579596998</v>
          </cell>
          <cell r="G77">
            <v>0.62755190579596998</v>
          </cell>
          <cell r="H77">
            <v>0.62755190579596998</v>
          </cell>
          <cell r="I77">
            <v>0.62784526461619994</v>
          </cell>
          <cell r="J77">
            <v>0.62784526461619994</v>
          </cell>
          <cell r="K77">
            <v>0.62784526461619994</v>
          </cell>
          <cell r="L77">
            <v>0.63024353702577429</v>
          </cell>
          <cell r="M77">
            <v>0.63024353702577429</v>
          </cell>
          <cell r="N77">
            <v>0.63024353702577429</v>
          </cell>
          <cell r="O77">
            <v>0.63709929655279252</v>
          </cell>
          <cell r="P77">
            <v>0.63709929655279252</v>
          </cell>
        </row>
        <row r="78">
          <cell r="D78">
            <v>0.43360370246450231</v>
          </cell>
          <cell r="E78">
            <v>0.61724506747252372</v>
          </cell>
          <cell r="F78">
            <v>0.61913827742106009</v>
          </cell>
          <cell r="G78">
            <v>0.61913827742106009</v>
          </cell>
          <cell r="H78">
            <v>0.61913827742106009</v>
          </cell>
          <cell r="I78">
            <v>0.62755190579596998</v>
          </cell>
          <cell r="J78">
            <v>0.62755190579596998</v>
          </cell>
          <cell r="K78">
            <v>0.62755190579596998</v>
          </cell>
          <cell r="L78">
            <v>0.62784526461619994</v>
          </cell>
          <cell r="M78">
            <v>0.62784526461619994</v>
          </cell>
          <cell r="N78">
            <v>0.62784526461619994</v>
          </cell>
          <cell r="O78">
            <v>0.63024353702577429</v>
          </cell>
          <cell r="P78">
            <v>0.63024353702577429</v>
          </cell>
        </row>
        <row r="79">
          <cell r="D79">
            <v>0.44015482485004753</v>
          </cell>
          <cell r="E79">
            <v>0.61545627714300377</v>
          </cell>
          <cell r="F79">
            <v>0.61724506747252372</v>
          </cell>
          <cell r="G79">
            <v>0.61724506747252372</v>
          </cell>
          <cell r="H79">
            <v>0.61724506747252372</v>
          </cell>
          <cell r="I79">
            <v>0.61913827742106009</v>
          </cell>
          <cell r="J79">
            <v>0.61913827742106009</v>
          </cell>
          <cell r="K79">
            <v>0.61913827742106009</v>
          </cell>
          <cell r="L79">
            <v>0.62755190579596998</v>
          </cell>
          <cell r="M79">
            <v>0.62755190579596998</v>
          </cell>
          <cell r="N79">
            <v>0.62755190579596998</v>
          </cell>
          <cell r="O79">
            <v>0.62784526461619994</v>
          </cell>
          <cell r="P79">
            <v>0.62784526461619994</v>
          </cell>
        </row>
        <row r="80">
          <cell r="D80">
            <v>1.1419603013617774</v>
          </cell>
          <cell r="E80">
            <v>0.62072131738519154</v>
          </cell>
          <cell r="F80">
            <v>0.61545627714300377</v>
          </cell>
          <cell r="G80">
            <v>0.61545627714300377</v>
          </cell>
          <cell r="H80">
            <v>0.61545627714300377</v>
          </cell>
          <cell r="I80">
            <v>0.61724506747252372</v>
          </cell>
          <cell r="J80">
            <v>0.61724506747252372</v>
          </cell>
          <cell r="K80">
            <v>0.61724506747252372</v>
          </cell>
          <cell r="L80">
            <v>0.61913827742106009</v>
          </cell>
          <cell r="M80">
            <v>0.61913827742106009</v>
          </cell>
          <cell r="N80">
            <v>0.61913827742106009</v>
          </cell>
          <cell r="O80">
            <v>0.62755190579596998</v>
          </cell>
          <cell r="P80">
            <v>0.62755190579596998</v>
          </cell>
        </row>
        <row r="81">
          <cell r="D81">
            <v>0.5729281187036861</v>
          </cell>
          <cell r="E81">
            <v>0.62024811739824592</v>
          </cell>
          <cell r="F81">
            <v>0.62072131738519154</v>
          </cell>
          <cell r="G81">
            <v>0.62072131738519154</v>
          </cell>
          <cell r="H81">
            <v>0.62072131738519154</v>
          </cell>
          <cell r="I81">
            <v>0.61545627714300377</v>
          </cell>
          <cell r="J81">
            <v>0.61545627714300377</v>
          </cell>
          <cell r="K81">
            <v>0.61545627714300377</v>
          </cell>
          <cell r="L81">
            <v>0.61724506747252372</v>
          </cell>
          <cell r="M81">
            <v>0.61724506747252372</v>
          </cell>
          <cell r="N81">
            <v>0.61724506747252372</v>
          </cell>
          <cell r="O81">
            <v>0.61913827742106009</v>
          </cell>
          <cell r="P81">
            <v>0.61913827742106009</v>
          </cell>
        </row>
        <row r="82">
          <cell r="D82">
            <v>-9.230059881488728E-2</v>
          </cell>
          <cell r="E82">
            <v>0.61326234567066618</v>
          </cell>
          <cell r="F82">
            <v>0.62024811739824592</v>
          </cell>
          <cell r="G82">
            <v>0.62024811739824592</v>
          </cell>
          <cell r="H82">
            <v>0.62024811739824592</v>
          </cell>
          <cell r="I82">
            <v>0.62072131738519154</v>
          </cell>
          <cell r="J82">
            <v>0.62072131738519154</v>
          </cell>
          <cell r="K82">
            <v>0.62072131738519154</v>
          </cell>
          <cell r="L82">
            <v>0.61545627714300377</v>
          </cell>
          <cell r="M82">
            <v>0.61545627714300377</v>
          </cell>
          <cell r="N82">
            <v>0.61545627714300377</v>
          </cell>
          <cell r="O82">
            <v>0.61724506747252372</v>
          </cell>
          <cell r="P82">
            <v>0.61724506747252372</v>
          </cell>
        </row>
        <row r="83">
          <cell r="D83">
            <v>-9.4715468883066478E-3</v>
          </cell>
          <cell r="E83">
            <v>0.60721638554873447</v>
          </cell>
          <cell r="F83">
            <v>0.61326234567066618</v>
          </cell>
          <cell r="G83">
            <v>0.61326234567066618</v>
          </cell>
          <cell r="H83">
            <v>0.61326234567066618</v>
          </cell>
          <cell r="I83">
            <v>0.62024811739824592</v>
          </cell>
          <cell r="J83">
            <v>0.62024811739824592</v>
          </cell>
          <cell r="K83">
            <v>0.62024811739824592</v>
          </cell>
          <cell r="L83">
            <v>0.62072131738519154</v>
          </cell>
          <cell r="M83">
            <v>0.62072131738519154</v>
          </cell>
          <cell r="N83">
            <v>0.62072131738519154</v>
          </cell>
          <cell r="O83">
            <v>0.61545627714300377</v>
          </cell>
          <cell r="P83">
            <v>0.61545627714300377</v>
          </cell>
        </row>
        <row r="84">
          <cell r="D84">
            <v>-0.61043507746418868</v>
          </cell>
          <cell r="E84">
            <v>0.59550819840437941</v>
          </cell>
          <cell r="F84">
            <v>0.60721638554873447</v>
          </cell>
          <cell r="G84">
            <v>0.60721638554873447</v>
          </cell>
          <cell r="H84">
            <v>0.60721638554873447</v>
          </cell>
          <cell r="I84">
            <v>0.61326234567066618</v>
          </cell>
          <cell r="J84">
            <v>0.61326234567066618</v>
          </cell>
          <cell r="K84">
            <v>0.61326234567066618</v>
          </cell>
          <cell r="L84">
            <v>0.62024811739824592</v>
          </cell>
          <cell r="M84">
            <v>0.62024811739824592</v>
          </cell>
          <cell r="N84">
            <v>0.62024811739824592</v>
          </cell>
          <cell r="O84">
            <v>0.62072131738519154</v>
          </cell>
          <cell r="P84">
            <v>0.62072131738519154</v>
          </cell>
        </row>
        <row r="85">
          <cell r="D85">
            <v>-0.186007744333061</v>
          </cell>
          <cell r="E85">
            <v>0.58806518942592756</v>
          </cell>
          <cell r="F85">
            <v>0.59550819840437941</v>
          </cell>
          <cell r="G85">
            <v>0.59550819840437941</v>
          </cell>
          <cell r="H85">
            <v>0.59550819840437941</v>
          </cell>
          <cell r="I85">
            <v>0.60721638554873447</v>
          </cell>
          <cell r="J85">
            <v>0.60721638554873447</v>
          </cell>
          <cell r="K85">
            <v>0.60721638554873447</v>
          </cell>
          <cell r="L85">
            <v>0.61326234567066618</v>
          </cell>
          <cell r="M85">
            <v>0.61326234567066618</v>
          </cell>
          <cell r="N85">
            <v>0.61326234567066618</v>
          </cell>
          <cell r="O85">
            <v>0.62024811739824592</v>
          </cell>
          <cell r="P85">
            <v>0.62024811739824592</v>
          </cell>
        </row>
        <row r="86">
          <cell r="D86">
            <v>4.3552058821383355E-2</v>
          </cell>
          <cell r="E86">
            <v>0.5829282730994696</v>
          </cell>
          <cell r="F86">
            <v>0.58806518942592756</v>
          </cell>
          <cell r="G86">
            <v>0.58806518942592756</v>
          </cell>
          <cell r="H86">
            <v>0.58806518942592756</v>
          </cell>
          <cell r="I86">
            <v>0.59550819840437941</v>
          </cell>
          <cell r="J86">
            <v>0.59550819840437941</v>
          </cell>
          <cell r="K86">
            <v>0.59550819840437941</v>
          </cell>
          <cell r="L86">
            <v>0.60721638554873447</v>
          </cell>
          <cell r="M86">
            <v>0.60721638554873447</v>
          </cell>
          <cell r="N86">
            <v>0.60721638554873447</v>
          </cell>
          <cell r="O86">
            <v>0.61326234567066618</v>
          </cell>
          <cell r="P86">
            <v>0.61326234567066618</v>
          </cell>
        </row>
        <row r="87">
          <cell r="D87">
            <v>-0.44476400433559604</v>
          </cell>
          <cell r="E87">
            <v>0.57332367237577742</v>
          </cell>
          <cell r="F87">
            <v>0.5829282730994696</v>
          </cell>
          <cell r="G87">
            <v>0.5829282730994696</v>
          </cell>
          <cell r="H87">
            <v>0.5829282730994696</v>
          </cell>
          <cell r="I87">
            <v>0.58806518942592756</v>
          </cell>
          <cell r="J87">
            <v>0.58806518942592756</v>
          </cell>
          <cell r="K87">
            <v>0.58806518942592756</v>
          </cell>
          <cell r="L87">
            <v>0.59550819840437941</v>
          </cell>
          <cell r="M87">
            <v>0.59550819840437941</v>
          </cell>
          <cell r="N87">
            <v>0.59550819840437941</v>
          </cell>
          <cell r="O87">
            <v>0.60721638554873447</v>
          </cell>
          <cell r="P87">
            <v>0.60721638554873447</v>
          </cell>
        </row>
        <row r="88">
          <cell r="D88">
            <v>-0.70285005568173631</v>
          </cell>
          <cell r="E88">
            <v>0.56150724896783744</v>
          </cell>
          <cell r="F88">
            <v>0.57332367237577742</v>
          </cell>
          <cell r="G88">
            <v>0.57332367237577742</v>
          </cell>
          <cell r="H88">
            <v>0.57332367237577742</v>
          </cell>
          <cell r="I88">
            <v>0.5829282730994696</v>
          </cell>
          <cell r="J88">
            <v>0.5829282730994696</v>
          </cell>
          <cell r="K88">
            <v>0.5829282730994696</v>
          </cell>
          <cell r="L88">
            <v>0.58806518942592756</v>
          </cell>
          <cell r="M88">
            <v>0.58806518942592756</v>
          </cell>
          <cell r="N88">
            <v>0.58806518942592756</v>
          </cell>
          <cell r="O88">
            <v>0.59550819840437941</v>
          </cell>
          <cell r="P88">
            <v>0.59550819840437941</v>
          </cell>
        </row>
        <row r="89">
          <cell r="D89">
            <v>0.32047254920932744</v>
          </cell>
          <cell r="E89">
            <v>0.55929592144711715</v>
          </cell>
          <cell r="F89">
            <v>0.56150724896783744</v>
          </cell>
          <cell r="G89">
            <v>0.56150724896783744</v>
          </cell>
          <cell r="H89">
            <v>0.56150724896783744</v>
          </cell>
          <cell r="I89">
            <v>0.57332367237577742</v>
          </cell>
          <cell r="J89">
            <v>0.57332367237577742</v>
          </cell>
          <cell r="K89">
            <v>0.57332367237577742</v>
          </cell>
          <cell r="L89">
            <v>0.5829282730994696</v>
          </cell>
          <cell r="M89">
            <v>0.5829282730994696</v>
          </cell>
          <cell r="N89">
            <v>0.5829282730994696</v>
          </cell>
          <cell r="O89">
            <v>0.58806518942592756</v>
          </cell>
          <cell r="P89">
            <v>0.58806518942592756</v>
          </cell>
        </row>
        <row r="90">
          <cell r="D90">
            <v>-0.16733685555490041</v>
          </cell>
          <cell r="E90">
            <v>0.55269016892891709</v>
          </cell>
          <cell r="F90">
            <v>0.55929592144711715</v>
          </cell>
          <cell r="G90">
            <v>0.55929592144711715</v>
          </cell>
          <cell r="H90">
            <v>0.55929592144711715</v>
          </cell>
          <cell r="I90">
            <v>0.56150724896783744</v>
          </cell>
          <cell r="J90">
            <v>0.56150724896783744</v>
          </cell>
          <cell r="K90">
            <v>0.56150724896783744</v>
          </cell>
          <cell r="L90">
            <v>0.57332367237577742</v>
          </cell>
          <cell r="M90">
            <v>0.57332367237577742</v>
          </cell>
          <cell r="N90">
            <v>0.57332367237577742</v>
          </cell>
          <cell r="O90">
            <v>0.5829282730994696</v>
          </cell>
          <cell r="P90">
            <v>0.5829282730994696</v>
          </cell>
        </row>
        <row r="91">
          <cell r="D91">
            <v>0.60601696002269279</v>
          </cell>
          <cell r="E91">
            <v>0.55317059047030237</v>
          </cell>
          <cell r="F91">
            <v>0.55269016892891709</v>
          </cell>
          <cell r="G91">
            <v>0.55269016892891709</v>
          </cell>
          <cell r="H91">
            <v>0.55269016892891709</v>
          </cell>
          <cell r="I91">
            <v>0.55929592144711715</v>
          </cell>
          <cell r="J91">
            <v>0.55929592144711715</v>
          </cell>
          <cell r="K91">
            <v>0.55929592144711715</v>
          </cell>
          <cell r="L91">
            <v>0.56150724896783744</v>
          </cell>
          <cell r="M91">
            <v>0.56150724896783744</v>
          </cell>
          <cell r="N91">
            <v>0.56150724896783744</v>
          </cell>
          <cell r="O91">
            <v>0.57332367237577742</v>
          </cell>
          <cell r="P91">
            <v>0.57332367237577742</v>
          </cell>
        </row>
        <row r="92">
          <cell r="D92">
            <v>0.62676669272239138</v>
          </cell>
          <cell r="E92">
            <v>0.55382769852612468</v>
          </cell>
          <cell r="F92">
            <v>0.55317059047030237</v>
          </cell>
          <cell r="G92">
            <v>0.55317059047030237</v>
          </cell>
          <cell r="H92">
            <v>0.55317059047030237</v>
          </cell>
          <cell r="I92">
            <v>0.55269016892891709</v>
          </cell>
          <cell r="J92">
            <v>0.55269016892891709</v>
          </cell>
          <cell r="K92">
            <v>0.55269016892891709</v>
          </cell>
          <cell r="L92">
            <v>0.55929592144711715</v>
          </cell>
          <cell r="M92">
            <v>0.55929592144711715</v>
          </cell>
          <cell r="N92">
            <v>0.55929592144711715</v>
          </cell>
          <cell r="O92">
            <v>0.56150724896783744</v>
          </cell>
          <cell r="P92">
            <v>0.56150724896783744</v>
          </cell>
        </row>
        <row r="93">
          <cell r="D93">
            <v>-0.11371993378279655</v>
          </cell>
          <cell r="E93">
            <v>0.54792019735524922</v>
          </cell>
          <cell r="F93">
            <v>0.55382769852612468</v>
          </cell>
          <cell r="G93">
            <v>0.55382769852612468</v>
          </cell>
          <cell r="H93">
            <v>0.55382769852612468</v>
          </cell>
          <cell r="I93">
            <v>0.55317059047030237</v>
          </cell>
          <cell r="J93">
            <v>0.55317059047030237</v>
          </cell>
          <cell r="K93">
            <v>0.55317059047030237</v>
          </cell>
          <cell r="L93">
            <v>0.55269016892891709</v>
          </cell>
          <cell r="M93">
            <v>0.55269016892891709</v>
          </cell>
          <cell r="N93">
            <v>0.55269016892891709</v>
          </cell>
          <cell r="O93">
            <v>0.55929592144711715</v>
          </cell>
          <cell r="P93">
            <v>0.55929592144711715</v>
          </cell>
        </row>
        <row r="94">
          <cell r="D94">
            <v>0.59574012409147059</v>
          </cell>
          <cell r="E94">
            <v>0.54833967039679499</v>
          </cell>
          <cell r="F94">
            <v>0.54792019735524922</v>
          </cell>
          <cell r="G94">
            <v>0.54792019735524922</v>
          </cell>
          <cell r="H94">
            <v>0.54792019735524922</v>
          </cell>
          <cell r="I94">
            <v>0.55382769852612468</v>
          </cell>
          <cell r="J94">
            <v>0.55382769852612468</v>
          </cell>
          <cell r="K94">
            <v>0.55382769852612468</v>
          </cell>
          <cell r="L94">
            <v>0.55317059047030237</v>
          </cell>
          <cell r="M94">
            <v>0.55317059047030237</v>
          </cell>
          <cell r="N94">
            <v>0.55317059047030237</v>
          </cell>
          <cell r="O94">
            <v>0.55269016892891709</v>
          </cell>
          <cell r="P94">
            <v>0.55269016892891709</v>
          </cell>
        </row>
        <row r="95">
          <cell r="D95">
            <v>0.25904451951390683</v>
          </cell>
          <cell r="E95">
            <v>0.54582406038911768</v>
          </cell>
          <cell r="F95">
            <v>0.54833967039679499</v>
          </cell>
          <cell r="G95">
            <v>0.54833967039679499</v>
          </cell>
          <cell r="H95">
            <v>0.54833967039679499</v>
          </cell>
          <cell r="I95">
            <v>0.54792019735524922</v>
          </cell>
          <cell r="J95">
            <v>0.54792019735524922</v>
          </cell>
          <cell r="K95">
            <v>0.54792019735524922</v>
          </cell>
          <cell r="L95">
            <v>0.55382769852612468</v>
          </cell>
          <cell r="M95">
            <v>0.55382769852612468</v>
          </cell>
          <cell r="N95">
            <v>0.55382769852612468</v>
          </cell>
          <cell r="O95">
            <v>0.55317059047030237</v>
          </cell>
          <cell r="P95">
            <v>0.55317059047030237</v>
          </cell>
        </row>
        <row r="96">
          <cell r="D96">
            <v>0.90257831103546238</v>
          </cell>
          <cell r="E96">
            <v>0.54889952806710351</v>
          </cell>
          <cell r="F96">
            <v>0.54582406038911768</v>
          </cell>
          <cell r="G96">
            <v>0.54582406038911768</v>
          </cell>
          <cell r="H96">
            <v>0.54582406038911768</v>
          </cell>
          <cell r="I96">
            <v>0.54833967039679499</v>
          </cell>
          <cell r="J96">
            <v>0.54833967039679499</v>
          </cell>
          <cell r="K96">
            <v>0.54833967039679499</v>
          </cell>
          <cell r="L96">
            <v>0.54792019735524922</v>
          </cell>
          <cell r="M96">
            <v>0.54792019735524922</v>
          </cell>
          <cell r="N96">
            <v>0.54792019735524922</v>
          </cell>
          <cell r="O96">
            <v>0.55382769852612468</v>
          </cell>
          <cell r="P96">
            <v>0.55382769852612468</v>
          </cell>
        </row>
        <row r="97">
          <cell r="D97">
            <v>0.55454517753279475</v>
          </cell>
          <cell r="E97">
            <v>0.54894778148134016</v>
          </cell>
          <cell r="F97">
            <v>0.54889952806710351</v>
          </cell>
          <cell r="G97">
            <v>0.54889952806710351</v>
          </cell>
          <cell r="H97">
            <v>0.54889952806710351</v>
          </cell>
          <cell r="I97">
            <v>0.54582406038911768</v>
          </cell>
          <cell r="J97">
            <v>0.54582406038911768</v>
          </cell>
          <cell r="K97">
            <v>0.54582406038911768</v>
          </cell>
          <cell r="L97">
            <v>0.54833967039679499</v>
          </cell>
          <cell r="M97">
            <v>0.54833967039679499</v>
          </cell>
          <cell r="N97">
            <v>0.54833967039679499</v>
          </cell>
          <cell r="O97">
            <v>0.54792019735524922</v>
          </cell>
          <cell r="P97">
            <v>0.54792019735524922</v>
          </cell>
        </row>
        <row r="98">
          <cell r="D98">
            <v>0.30920729302437167</v>
          </cell>
          <cell r="E98">
            <v>0.54691608242662004</v>
          </cell>
          <cell r="F98">
            <v>0.54894778148134016</v>
          </cell>
          <cell r="G98">
            <v>0.54894778148134016</v>
          </cell>
          <cell r="H98">
            <v>0.54894778148134016</v>
          </cell>
          <cell r="I98">
            <v>0.54889952806710351</v>
          </cell>
          <cell r="J98">
            <v>0.54889952806710351</v>
          </cell>
          <cell r="K98">
            <v>0.54889952806710351</v>
          </cell>
          <cell r="L98">
            <v>0.54582406038911768</v>
          </cell>
          <cell r="M98">
            <v>0.54582406038911768</v>
          </cell>
          <cell r="N98">
            <v>0.54582406038911768</v>
          </cell>
          <cell r="O98">
            <v>0.54833967039679499</v>
          </cell>
          <cell r="P98">
            <v>0.54833967039679499</v>
          </cell>
        </row>
        <row r="99">
          <cell r="D99">
            <v>0.37418516568656912</v>
          </cell>
          <cell r="E99">
            <v>0.54546456211788019</v>
          </cell>
          <cell r="F99">
            <v>0.54691608242662004</v>
          </cell>
          <cell r="G99">
            <v>0.54691608242662004</v>
          </cell>
          <cell r="H99">
            <v>0.54691608242662004</v>
          </cell>
          <cell r="I99">
            <v>0.54894778148134016</v>
          </cell>
          <cell r="J99">
            <v>0.54894778148134016</v>
          </cell>
          <cell r="K99">
            <v>0.54894778148134016</v>
          </cell>
          <cell r="L99">
            <v>0.54889952806710351</v>
          </cell>
          <cell r="M99">
            <v>0.54889952806710351</v>
          </cell>
          <cell r="N99">
            <v>0.54889952806710351</v>
          </cell>
          <cell r="O99">
            <v>0.54582406038911768</v>
          </cell>
          <cell r="P99">
            <v>0.54582406038911768</v>
          </cell>
        </row>
        <row r="100">
          <cell r="D100">
            <v>6.1265303792445991E-2</v>
          </cell>
          <cell r="E100">
            <v>0.54142956829850153</v>
          </cell>
          <cell r="F100">
            <v>0.54546456211788019</v>
          </cell>
          <cell r="G100">
            <v>0.54546456211788019</v>
          </cell>
          <cell r="H100">
            <v>0.54546456211788019</v>
          </cell>
          <cell r="I100">
            <v>0.54691608242662004</v>
          </cell>
          <cell r="J100">
            <v>0.54691608242662004</v>
          </cell>
          <cell r="K100">
            <v>0.54691608242662004</v>
          </cell>
          <cell r="L100">
            <v>0.54894778148134016</v>
          </cell>
          <cell r="M100">
            <v>0.54894778148134016</v>
          </cell>
          <cell r="N100">
            <v>0.54894778148134016</v>
          </cell>
          <cell r="O100">
            <v>0.54889952806710351</v>
          </cell>
          <cell r="P100">
            <v>0.54889952806710351</v>
          </cell>
        </row>
        <row r="101">
          <cell r="D101">
            <v>0.9368302210896573</v>
          </cell>
          <cell r="E101">
            <v>0.54469734228851108</v>
          </cell>
          <cell r="F101">
            <v>0.54142956829850153</v>
          </cell>
          <cell r="G101">
            <v>0.54142956829850153</v>
          </cell>
          <cell r="H101">
            <v>0.54142956829850153</v>
          </cell>
          <cell r="I101">
            <v>0.54546456211788019</v>
          </cell>
          <cell r="J101">
            <v>0.54546456211788019</v>
          </cell>
          <cell r="K101">
            <v>0.54546456211788019</v>
          </cell>
          <cell r="L101">
            <v>0.54691608242662004</v>
          </cell>
          <cell r="M101">
            <v>0.54691608242662004</v>
          </cell>
          <cell r="N101">
            <v>0.54691608242662004</v>
          </cell>
          <cell r="O101">
            <v>0.54894778148134016</v>
          </cell>
          <cell r="P101">
            <v>0.54894778148134016</v>
          </cell>
        </row>
        <row r="102">
          <cell r="D102">
            <v>0.19328760685493052</v>
          </cell>
          <cell r="E102">
            <v>0.54181693462102276</v>
          </cell>
          <cell r="F102">
            <v>0.54469734228851108</v>
          </cell>
          <cell r="G102">
            <v>0.54469734228851108</v>
          </cell>
          <cell r="H102">
            <v>0.54469734228851108</v>
          </cell>
          <cell r="I102">
            <v>0.54142956829850153</v>
          </cell>
          <cell r="J102">
            <v>0.54142956829850153</v>
          </cell>
          <cell r="K102">
            <v>0.54142956829850153</v>
          </cell>
          <cell r="L102">
            <v>0.54546456211788019</v>
          </cell>
          <cell r="M102">
            <v>0.54546456211788019</v>
          </cell>
          <cell r="N102">
            <v>0.54546456211788019</v>
          </cell>
          <cell r="O102">
            <v>0.54691608242662004</v>
          </cell>
          <cell r="P102">
            <v>0.54691608242662004</v>
          </cell>
        </row>
        <row r="103">
          <cell r="D103">
            <v>1.0711516464441573</v>
          </cell>
          <cell r="E103">
            <v>0.5461204688634872</v>
          </cell>
          <cell r="F103">
            <v>0.54181693462102276</v>
          </cell>
          <cell r="G103">
            <v>0.54181693462102276</v>
          </cell>
          <cell r="H103">
            <v>0.54181693462102276</v>
          </cell>
          <cell r="I103">
            <v>0.54469734228851108</v>
          </cell>
          <cell r="J103">
            <v>0.54469734228851108</v>
          </cell>
          <cell r="K103">
            <v>0.54469734228851108</v>
          </cell>
          <cell r="L103">
            <v>0.54142956829850153</v>
          </cell>
          <cell r="M103">
            <v>0.54142956829850153</v>
          </cell>
          <cell r="N103">
            <v>0.54142956829850153</v>
          </cell>
          <cell r="O103">
            <v>0.54546456211788019</v>
          </cell>
          <cell r="P103">
            <v>0.54546456211788019</v>
          </cell>
        </row>
        <row r="104">
          <cell r="D104">
            <v>0.75902547438193579</v>
          </cell>
          <cell r="E104">
            <v>0.5478374447144424</v>
          </cell>
          <cell r="F104">
            <v>0.5461204688634872</v>
          </cell>
          <cell r="G104">
            <v>0.5461204688634872</v>
          </cell>
          <cell r="H104">
            <v>0.5461204688634872</v>
          </cell>
          <cell r="I104">
            <v>0.54181693462102276</v>
          </cell>
          <cell r="J104">
            <v>0.54181693462102276</v>
          </cell>
          <cell r="K104">
            <v>0.54181693462102276</v>
          </cell>
          <cell r="L104">
            <v>0.54469734228851108</v>
          </cell>
          <cell r="M104">
            <v>0.54469734228851108</v>
          </cell>
          <cell r="N104">
            <v>0.54469734228851108</v>
          </cell>
          <cell r="O104">
            <v>0.54142956829850153</v>
          </cell>
          <cell r="P104">
            <v>0.54142956829850153</v>
          </cell>
        </row>
        <row r="105">
          <cell r="D105">
            <v>0.49576519729743751</v>
          </cell>
          <cell r="E105">
            <v>0.54742086673510637</v>
          </cell>
          <cell r="F105">
            <v>0.5478374447144424</v>
          </cell>
          <cell r="G105">
            <v>0.5478374447144424</v>
          </cell>
          <cell r="H105">
            <v>0.5478374447144424</v>
          </cell>
          <cell r="I105">
            <v>0.5461204688634872</v>
          </cell>
          <cell r="J105">
            <v>0.5461204688634872</v>
          </cell>
          <cell r="K105">
            <v>0.5461204688634872</v>
          </cell>
          <cell r="L105">
            <v>0.54181693462102276</v>
          </cell>
          <cell r="M105">
            <v>0.54181693462102276</v>
          </cell>
          <cell r="N105">
            <v>0.54181693462102276</v>
          </cell>
          <cell r="O105">
            <v>0.54469734228851108</v>
          </cell>
          <cell r="P105">
            <v>0.54469734228851108</v>
          </cell>
        </row>
        <row r="106">
          <cell r="D106">
            <v>0.86808223327761169</v>
          </cell>
          <cell r="E106">
            <v>0.54996579821560254</v>
          </cell>
          <cell r="F106">
            <v>0.54742086673510637</v>
          </cell>
          <cell r="G106">
            <v>0.54742086673510637</v>
          </cell>
          <cell r="H106">
            <v>0.54742086673510637</v>
          </cell>
          <cell r="I106">
            <v>0.5478374447144424</v>
          </cell>
          <cell r="J106">
            <v>0.5478374447144424</v>
          </cell>
          <cell r="K106">
            <v>0.5478374447144424</v>
          </cell>
          <cell r="L106">
            <v>0.5461204688634872</v>
          </cell>
          <cell r="M106">
            <v>0.5461204688634872</v>
          </cell>
          <cell r="N106">
            <v>0.5461204688634872</v>
          </cell>
          <cell r="O106">
            <v>0.54181693462102276</v>
          </cell>
          <cell r="P106">
            <v>0.54181693462102276</v>
          </cell>
        </row>
        <row r="107">
          <cell r="D107">
            <v>0.79530623314454374</v>
          </cell>
          <cell r="E107">
            <v>0.55189761266386184</v>
          </cell>
          <cell r="F107">
            <v>0.54996579821560254</v>
          </cell>
          <cell r="G107">
            <v>0.54996579821560254</v>
          </cell>
          <cell r="H107">
            <v>0.54996579821560254</v>
          </cell>
          <cell r="I107">
            <v>0.54742086673510637</v>
          </cell>
          <cell r="J107">
            <v>0.54742086673510637</v>
          </cell>
          <cell r="K107">
            <v>0.54742086673510637</v>
          </cell>
          <cell r="L107">
            <v>0.5478374447144424</v>
          </cell>
          <cell r="M107">
            <v>0.5478374447144424</v>
          </cell>
          <cell r="N107">
            <v>0.5478374447144424</v>
          </cell>
          <cell r="O107">
            <v>0.5461204688634872</v>
          </cell>
          <cell r="P107">
            <v>0.5461204688634872</v>
          </cell>
        </row>
        <row r="108">
          <cell r="D108">
            <v>0.88103407547919232</v>
          </cell>
          <cell r="E108">
            <v>0.55446899127960658</v>
          </cell>
          <cell r="F108">
            <v>0.55189761266386184</v>
          </cell>
          <cell r="G108">
            <v>0.55189761266386184</v>
          </cell>
          <cell r="H108">
            <v>0.55189761266386184</v>
          </cell>
          <cell r="I108">
            <v>0.54996579821560254</v>
          </cell>
          <cell r="J108">
            <v>0.54996579821560254</v>
          </cell>
          <cell r="K108">
            <v>0.54996579821560254</v>
          </cell>
          <cell r="L108">
            <v>0.54742086673510637</v>
          </cell>
          <cell r="M108">
            <v>0.54742086673510637</v>
          </cell>
          <cell r="N108">
            <v>0.54742086673510637</v>
          </cell>
          <cell r="O108">
            <v>0.5478374447144424</v>
          </cell>
          <cell r="P108">
            <v>0.5478374447144424</v>
          </cell>
        </row>
        <row r="109">
          <cell r="D109">
            <v>0.58758113988996996</v>
          </cell>
          <cell r="E109">
            <v>0.5547256746021676</v>
          </cell>
          <cell r="F109">
            <v>0.55446899127960658</v>
          </cell>
          <cell r="G109">
            <v>0.55446899127960658</v>
          </cell>
          <cell r="H109">
            <v>0.55446899127960658</v>
          </cell>
          <cell r="I109">
            <v>0.55189761266386184</v>
          </cell>
          <cell r="J109">
            <v>0.55189761266386184</v>
          </cell>
          <cell r="K109">
            <v>0.55189761266386184</v>
          </cell>
          <cell r="L109">
            <v>0.54996579821560254</v>
          </cell>
          <cell r="M109">
            <v>0.54996579821560254</v>
          </cell>
          <cell r="N109">
            <v>0.54996579821560254</v>
          </cell>
          <cell r="O109">
            <v>0.54742086673510637</v>
          </cell>
          <cell r="P109">
            <v>0.54742086673510637</v>
          </cell>
        </row>
        <row r="110">
          <cell r="D110">
            <v>0.69917349274266627</v>
          </cell>
          <cell r="E110">
            <v>0.55583681166478682</v>
          </cell>
          <cell r="F110">
            <v>0.5547256746021676</v>
          </cell>
          <cell r="G110">
            <v>0.5547256746021676</v>
          </cell>
          <cell r="H110">
            <v>0.5547256746021676</v>
          </cell>
          <cell r="I110">
            <v>0.55446899127960658</v>
          </cell>
          <cell r="J110">
            <v>0.55446899127960658</v>
          </cell>
          <cell r="K110">
            <v>0.55446899127960658</v>
          </cell>
          <cell r="L110">
            <v>0.55189761266386184</v>
          </cell>
          <cell r="M110">
            <v>0.55189761266386184</v>
          </cell>
          <cell r="N110">
            <v>0.55189761266386184</v>
          </cell>
          <cell r="O110">
            <v>0.54996579821560254</v>
          </cell>
          <cell r="P110">
            <v>0.54996579821560254</v>
          </cell>
        </row>
        <row r="111">
          <cell r="D111">
            <v>0.15030009163492508</v>
          </cell>
          <cell r="E111">
            <v>0.5527411115118871</v>
          </cell>
          <cell r="F111">
            <v>0.55583681166478682</v>
          </cell>
          <cell r="G111">
            <v>0.55583681166478682</v>
          </cell>
          <cell r="H111">
            <v>0.55583681166478682</v>
          </cell>
          <cell r="I111">
            <v>0.5547256746021676</v>
          </cell>
          <cell r="J111">
            <v>0.5547256746021676</v>
          </cell>
          <cell r="K111">
            <v>0.5547256746021676</v>
          </cell>
          <cell r="L111">
            <v>0.55446899127960658</v>
          </cell>
          <cell r="M111">
            <v>0.55446899127960658</v>
          </cell>
          <cell r="N111">
            <v>0.55446899127960658</v>
          </cell>
          <cell r="O111">
            <v>0.55189761266386184</v>
          </cell>
          <cell r="P111">
            <v>0.55189761266386184</v>
          </cell>
        </row>
        <row r="112">
          <cell r="D112">
            <v>0.54401888721429259</v>
          </cell>
          <cell r="E112">
            <v>0.55267503405508711</v>
          </cell>
          <cell r="F112">
            <v>0.5527411115118871</v>
          </cell>
          <cell r="G112">
            <v>0.5527411115118871</v>
          </cell>
          <cell r="H112">
            <v>0.5527411115118871</v>
          </cell>
          <cell r="I112">
            <v>0.55583681166478682</v>
          </cell>
          <cell r="J112">
            <v>0.55583681166478682</v>
          </cell>
          <cell r="K112">
            <v>0.55583681166478682</v>
          </cell>
          <cell r="L112">
            <v>0.5547256746021676</v>
          </cell>
          <cell r="M112">
            <v>0.5547256746021676</v>
          </cell>
          <cell r="N112">
            <v>0.5547256746021676</v>
          </cell>
          <cell r="O112">
            <v>0.55446899127960658</v>
          </cell>
          <cell r="P112">
            <v>0.55446899127960658</v>
          </cell>
        </row>
        <row r="113">
          <cell r="D113" t="e">
            <v>#N/A</v>
          </cell>
          <cell r="E113">
            <v>0.55267503405508711</v>
          </cell>
          <cell r="F113">
            <v>0.55267503405508711</v>
          </cell>
          <cell r="G113">
            <v>0.55267503405508711</v>
          </cell>
          <cell r="H113">
            <v>0.55267503405508711</v>
          </cell>
          <cell r="I113">
            <v>0.5527411115118871</v>
          </cell>
          <cell r="J113">
            <v>0.5527411115118871</v>
          </cell>
          <cell r="K113">
            <v>0.5527411115118871</v>
          </cell>
          <cell r="L113">
            <v>0.55583681166478682</v>
          </cell>
          <cell r="M113">
            <v>0.55583681166478682</v>
          </cell>
          <cell r="N113">
            <v>0.55583681166478682</v>
          </cell>
          <cell r="O113">
            <v>0.5547256746021676</v>
          </cell>
          <cell r="P113">
            <v>0.5547256746021676</v>
          </cell>
        </row>
        <row r="114">
          <cell r="D114" t="e">
            <v>#N/A</v>
          </cell>
          <cell r="E114">
            <v>0.55267503405508711</v>
          </cell>
          <cell r="F114">
            <v>0.55267503405508711</v>
          </cell>
          <cell r="G114">
            <v>0.55267503405508711</v>
          </cell>
          <cell r="H114">
            <v>0.55267503405508711</v>
          </cell>
          <cell r="I114">
            <v>0.55267503405508711</v>
          </cell>
          <cell r="J114">
            <v>0.55267503405508711</v>
          </cell>
          <cell r="K114">
            <v>0.55267503405508711</v>
          </cell>
          <cell r="L114">
            <v>0.5527411115118871</v>
          </cell>
          <cell r="M114">
            <v>0.5527411115118871</v>
          </cell>
          <cell r="N114">
            <v>0.5527411115118871</v>
          </cell>
          <cell r="O114">
            <v>0.55583681166478682</v>
          </cell>
          <cell r="P114">
            <v>0.55583681166478682</v>
          </cell>
        </row>
        <row r="115">
          <cell r="D115" t="e">
            <v>#N/A</v>
          </cell>
          <cell r="E115">
            <v>0.55267503405508711</v>
          </cell>
          <cell r="F115">
            <v>0.55267503405508711</v>
          </cell>
          <cell r="G115">
            <v>0.55267503405508711</v>
          </cell>
          <cell r="H115">
            <v>0.55267503405508711</v>
          </cell>
          <cell r="I115">
            <v>0.55267503405508711</v>
          </cell>
          <cell r="J115">
            <v>0.55267503405508711</v>
          </cell>
          <cell r="K115">
            <v>0.55267503405508711</v>
          </cell>
          <cell r="L115">
            <v>0.55267503405508711</v>
          </cell>
          <cell r="M115">
            <v>0.55267503405508711</v>
          </cell>
          <cell r="N115">
            <v>0.55267503405508711</v>
          </cell>
          <cell r="O115">
            <v>0.5527411115118871</v>
          </cell>
          <cell r="P115">
            <v>0.5527411115118871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>
            <v>0.55267503405508711</v>
          </cell>
          <cell r="I116">
            <v>0.55267503405508711</v>
          </cell>
          <cell r="J116">
            <v>0.55267503405508711</v>
          </cell>
          <cell r="K116">
            <v>0.55267503405508711</v>
          </cell>
          <cell r="L116">
            <v>0.55267503405508711</v>
          </cell>
          <cell r="M116">
            <v>0.55267503405508711</v>
          </cell>
          <cell r="N116">
            <v>0.55267503405508711</v>
          </cell>
          <cell r="O116">
            <v>0.55267503405508711</v>
          </cell>
          <cell r="P116">
            <v>0.55267503405508711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>
            <v>0.55267503405508711</v>
          </cell>
          <cell r="L117">
            <v>0.55267503405508711</v>
          </cell>
          <cell r="M117">
            <v>0.55267503405508711</v>
          </cell>
          <cell r="N117">
            <v>0.55267503405508711</v>
          </cell>
          <cell r="O117">
            <v>0.55267503405508711</v>
          </cell>
          <cell r="P117">
            <v>0.55267503405508711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>
            <v>0.55267503405508711</v>
          </cell>
          <cell r="O118">
            <v>0.55267503405508711</v>
          </cell>
          <cell r="P118">
            <v>0.55267503405508711</v>
          </cell>
        </row>
      </sheetData>
    </sheetDataSet>
  </externalBook>
</externalLink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9.140625" defaultRowHeight="12.75" x14ac:dyDescent="0.2"/>
  <cols>
    <col min="1" max="1" width="1.28515625" style="11" customWidth="1"/>
    <col min="2" max="2" width="3.42578125" style="11" customWidth="1"/>
    <col min="3" max="3" width="19.28515625" style="11" bestFit="1" customWidth="1"/>
    <col min="4" max="16384" width="9.140625" style="11"/>
  </cols>
  <sheetData>
    <row r="2" spans="3:4" x14ac:dyDescent="0.2">
      <c r="C2" s="11" t="s">
        <v>184</v>
      </c>
      <c r="D2" s="11" t="s">
        <v>178</v>
      </c>
    </row>
    <row r="3" spans="3:4" x14ac:dyDescent="0.2">
      <c r="C3" s="11" t="s">
        <v>185</v>
      </c>
      <c r="D3" s="11" t="s">
        <v>179</v>
      </c>
    </row>
    <row r="4" spans="3:4" x14ac:dyDescent="0.2">
      <c r="C4" s="11" t="s">
        <v>186</v>
      </c>
      <c r="D4" s="11" t="s">
        <v>180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X104"/>
  <sheetViews>
    <sheetView tabSelected="1" topLeftCell="A34" workbookViewId="0">
      <selection activeCell="D8" sqref="D8"/>
    </sheetView>
  </sheetViews>
  <sheetFormatPr defaultColWidth="8.7109375" defaultRowHeight="11.25" x14ac:dyDescent="0.15"/>
  <cols>
    <col min="1" max="1" width="14" style="2" bestFit="1" customWidth="1"/>
    <col min="2" max="2" width="5.85546875" style="5" customWidth="1"/>
    <col min="3" max="3" width="5.85546875" style="3" customWidth="1"/>
    <col min="4" max="4" width="6.28515625" style="3" bestFit="1" customWidth="1"/>
    <col min="5" max="5" width="6.7109375" style="3" bestFit="1" customWidth="1"/>
    <col min="6" max="6" width="7" style="3" bestFit="1" customWidth="1"/>
    <col min="7" max="7" width="8.5703125" style="3" bestFit="1" customWidth="1"/>
    <col min="8" max="8" width="6.140625" style="3" bestFit="1" customWidth="1"/>
    <col min="9" max="9" width="6.28515625" style="3" customWidth="1"/>
    <col min="10" max="10" width="6.140625" style="3" bestFit="1" customWidth="1"/>
    <col min="11" max="11" width="7.28515625" style="2" customWidth="1"/>
    <col min="12" max="14" width="8" style="2" customWidth="1"/>
    <col min="15" max="19" width="8" style="7" customWidth="1"/>
    <col min="20" max="23" width="8.7109375" style="7"/>
    <col min="24" max="24" width="8.7109375" style="3"/>
    <col min="25" max="16384" width="8.7109375" style="2"/>
  </cols>
  <sheetData>
    <row r="1" spans="1:24" x14ac:dyDescent="0.15">
      <c r="A1" s="2" t="s">
        <v>22</v>
      </c>
    </row>
    <row r="3" spans="1:24" x14ac:dyDescent="0.15">
      <c r="A3" s="1" t="s">
        <v>17</v>
      </c>
      <c r="B3" s="6"/>
      <c r="C3" s="4"/>
      <c r="D3" s="4"/>
      <c r="E3" s="4"/>
      <c r="F3" s="4"/>
      <c r="G3" s="4"/>
      <c r="H3" s="4"/>
      <c r="I3" s="4"/>
      <c r="J3" s="4"/>
      <c r="O3" s="1" t="s">
        <v>187</v>
      </c>
      <c r="P3" s="6"/>
      <c r="Q3" s="4"/>
      <c r="R3" s="4"/>
      <c r="S3" s="4"/>
      <c r="T3" s="4"/>
      <c r="U3" s="4"/>
      <c r="V3" s="4"/>
      <c r="W3" s="4"/>
      <c r="X3" s="4"/>
    </row>
    <row r="4" spans="1:24" x14ac:dyDescent="0.15">
      <c r="B4" s="3" t="s">
        <v>12</v>
      </c>
      <c r="C4" s="3" t="s">
        <v>0</v>
      </c>
      <c r="D4" s="3" t="s">
        <v>11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L4" s="3"/>
      <c r="M4" s="3"/>
      <c r="N4" s="3"/>
      <c r="O4" s="2"/>
      <c r="P4" s="3" t="s">
        <v>12</v>
      </c>
      <c r="Q4" s="3" t="s">
        <v>0</v>
      </c>
      <c r="R4" s="3" t="s">
        <v>11</v>
      </c>
      <c r="S4" s="3" t="s">
        <v>5</v>
      </c>
      <c r="T4" s="3" t="s">
        <v>6</v>
      </c>
      <c r="U4" s="3" t="s">
        <v>7</v>
      </c>
      <c r="V4" s="3" t="s">
        <v>8</v>
      </c>
      <c r="W4" s="3" t="s">
        <v>9</v>
      </c>
      <c r="X4" s="3" t="s">
        <v>10</v>
      </c>
    </row>
    <row r="5" spans="1:24" x14ac:dyDescent="0.15">
      <c r="A5" s="2" t="s">
        <v>3</v>
      </c>
      <c r="B5" s="9">
        <f>PM!R133</f>
        <v>0.67479179732356298</v>
      </c>
      <c r="C5" s="7">
        <f>ROUND(AR!R151,2)</f>
        <v>1.04</v>
      </c>
      <c r="D5" s="7">
        <f>ROUND(DFM!R151,2)</f>
        <v>1.01</v>
      </c>
      <c r="E5" s="7">
        <f>MIDAS_F!R151</f>
        <v>1.0038308603698356</v>
      </c>
      <c r="F5" s="7">
        <f>ROUND(LASSO!R151,2)</f>
        <v>1.02</v>
      </c>
      <c r="G5" s="7">
        <f>ROUND(EN!R151,2)</f>
        <v>1.01</v>
      </c>
      <c r="H5" s="7">
        <f>ROUND(RS!R151,2)</f>
        <v>1</v>
      </c>
      <c r="I5" s="7">
        <f>ROUND(RP!R151,2)</f>
        <v>1.02</v>
      </c>
      <c r="J5" s="10">
        <f>ROUND(RF!R151,2)</f>
        <v>0.94</v>
      </c>
      <c r="L5" s="7"/>
      <c r="M5" s="7"/>
      <c r="N5" s="7"/>
      <c r="O5" s="2" t="s">
        <v>3</v>
      </c>
      <c r="P5" s="9">
        <v>0.68</v>
      </c>
      <c r="Q5" s="7">
        <v>1.04</v>
      </c>
      <c r="R5" s="7">
        <v>1.02</v>
      </c>
      <c r="S5" s="7">
        <v>1</v>
      </c>
      <c r="T5" s="7">
        <v>1.01</v>
      </c>
      <c r="U5" s="7">
        <v>1.02</v>
      </c>
      <c r="V5" s="7">
        <v>1</v>
      </c>
      <c r="W5" s="7">
        <v>1.02</v>
      </c>
      <c r="X5" s="10">
        <v>0.94</v>
      </c>
    </row>
    <row r="6" spans="1:24" x14ac:dyDescent="0.15">
      <c r="A6" s="2" t="s">
        <v>4</v>
      </c>
      <c r="B6" s="9">
        <f>PM!R134</f>
        <v>0.67138542329789785</v>
      </c>
      <c r="C6" s="7">
        <f>ROUND(AR!R152,2)</f>
        <v>1.03</v>
      </c>
      <c r="D6" s="7">
        <f>ROUND(DFM!R152,2)</f>
        <v>0.98</v>
      </c>
      <c r="E6" s="7">
        <f>MIDAS_F!R152</f>
        <v>0.98650418382937066</v>
      </c>
      <c r="F6" s="7">
        <f>ROUND(LASSO!R152,2)</f>
        <v>1.01</v>
      </c>
      <c r="G6" s="7">
        <f>ROUND(EN!R152,2)</f>
        <v>0.99</v>
      </c>
      <c r="H6" s="7">
        <f>ROUND(RS!R152,2)</f>
        <v>0.99</v>
      </c>
      <c r="I6" s="7">
        <f>ROUND(RP!R152,2)</f>
        <v>1</v>
      </c>
      <c r="J6" s="10">
        <f>ROUND(RF!R152,2)</f>
        <v>0.95</v>
      </c>
      <c r="L6" s="7"/>
      <c r="M6" s="7"/>
      <c r="N6" s="7"/>
      <c r="O6" s="2" t="s">
        <v>4</v>
      </c>
      <c r="P6" s="9">
        <v>0.67</v>
      </c>
      <c r="Q6" s="7">
        <v>1.03</v>
      </c>
      <c r="R6" s="7">
        <v>0.99</v>
      </c>
      <c r="S6" s="7">
        <v>0.99</v>
      </c>
      <c r="T6" s="7">
        <v>1</v>
      </c>
      <c r="U6" s="7">
        <v>0.99</v>
      </c>
      <c r="V6" s="7">
        <v>0.99</v>
      </c>
      <c r="W6" s="7">
        <v>1</v>
      </c>
      <c r="X6" s="10">
        <v>0.94</v>
      </c>
    </row>
    <row r="7" spans="1:24" x14ac:dyDescent="0.15">
      <c r="A7" s="2" t="s">
        <v>2</v>
      </c>
      <c r="B7" s="9">
        <f>PM!R135</f>
        <v>0.66864947825045629</v>
      </c>
      <c r="C7" s="7">
        <f>ROUND(AR!R153,2)</f>
        <v>0.99</v>
      </c>
      <c r="D7" s="7">
        <f>ROUND(DFM!R153,2)</f>
        <v>0.92</v>
      </c>
      <c r="E7" s="7">
        <f>MIDAS_F!R153</f>
        <v>0.94661385822958599</v>
      </c>
      <c r="F7" s="7">
        <f>ROUND(LASSO!R153,2)</f>
        <v>0.92</v>
      </c>
      <c r="G7" s="7">
        <f>ROUND(EN!R153,2)</f>
        <v>0.91</v>
      </c>
      <c r="H7" s="7">
        <f>ROUND(RS!R153,2)</f>
        <v>0.93</v>
      </c>
      <c r="I7" s="7">
        <f>ROUND(RP!R153,2)</f>
        <v>0.97</v>
      </c>
      <c r="J7" s="10">
        <f>ROUND(RF!R153,2)</f>
        <v>0.9</v>
      </c>
      <c r="L7" s="7"/>
      <c r="M7" s="7"/>
      <c r="N7" s="7"/>
      <c r="O7" s="2" t="s">
        <v>2</v>
      </c>
      <c r="P7" s="9">
        <v>0.67</v>
      </c>
      <c r="Q7" s="7">
        <v>0.99</v>
      </c>
      <c r="R7" s="7">
        <v>0.94</v>
      </c>
      <c r="S7" s="7">
        <v>0.95</v>
      </c>
      <c r="T7" s="7">
        <v>0.91</v>
      </c>
      <c r="U7" s="7">
        <v>0.91</v>
      </c>
      <c r="V7" s="7">
        <v>0.93</v>
      </c>
      <c r="W7" s="7">
        <v>0.97</v>
      </c>
      <c r="X7" s="10">
        <v>0.9</v>
      </c>
    </row>
    <row r="8" spans="1:24" x14ac:dyDescent="0.15">
      <c r="A8" s="2" t="s">
        <v>1</v>
      </c>
      <c r="B8" s="9">
        <f>PM!R136</f>
        <v>0.66737479010681211</v>
      </c>
      <c r="C8" s="7">
        <f>ROUND(AR!R154,2)</f>
        <v>1</v>
      </c>
      <c r="D8" s="10">
        <f>ROUND(DFM!R154,2)</f>
        <v>0.78</v>
      </c>
      <c r="E8" s="7">
        <f>MIDAS_F!R154</f>
        <v>0.95222412276613622</v>
      </c>
      <c r="F8" s="7">
        <f>ROUND(LASSO!R154,2)</f>
        <v>0.86</v>
      </c>
      <c r="G8" s="7">
        <f>ROUND(EN!R154,2)</f>
        <v>0.84</v>
      </c>
      <c r="H8" s="7">
        <f>ROUND(RS!R154,2)</f>
        <v>0.91</v>
      </c>
      <c r="I8" s="7">
        <f>ROUND(RP!R154,2)</f>
        <v>0.96</v>
      </c>
      <c r="J8" s="7">
        <f>ROUND(RF!R154,2)</f>
        <v>0.88</v>
      </c>
      <c r="L8" s="7"/>
      <c r="M8" s="7"/>
      <c r="N8" s="7"/>
      <c r="O8" s="2" t="s">
        <v>1</v>
      </c>
      <c r="P8" s="9">
        <v>0.67</v>
      </c>
      <c r="Q8" s="7">
        <v>1</v>
      </c>
      <c r="R8" s="10">
        <v>0.81</v>
      </c>
      <c r="S8" s="7">
        <v>0.96</v>
      </c>
      <c r="T8" s="7">
        <v>0.84</v>
      </c>
      <c r="U8" s="7">
        <v>0.84</v>
      </c>
      <c r="V8" s="7">
        <v>0.9</v>
      </c>
      <c r="W8" s="7">
        <v>0.96</v>
      </c>
      <c r="X8" s="7">
        <v>0.88</v>
      </c>
    </row>
    <row r="9" spans="1:24" x14ac:dyDescent="0.15">
      <c r="X9" s="2"/>
    </row>
    <row r="35" spans="1:24" x14ac:dyDescent="0.15">
      <c r="A35" s="1" t="s">
        <v>16</v>
      </c>
      <c r="B35" s="6"/>
      <c r="C35" s="4"/>
      <c r="D35" s="4"/>
      <c r="E35" s="4"/>
      <c r="F35" s="4"/>
      <c r="G35" s="4"/>
      <c r="H35" s="4"/>
      <c r="I35" s="4"/>
      <c r="J35" s="4"/>
      <c r="O35" s="1" t="s">
        <v>188</v>
      </c>
      <c r="P35" s="6"/>
      <c r="Q35" s="4"/>
      <c r="R35" s="4"/>
      <c r="S35" s="4"/>
      <c r="T35" s="4"/>
      <c r="U35" s="4"/>
      <c r="V35" s="4"/>
      <c r="W35" s="4"/>
      <c r="X35" s="4"/>
    </row>
    <row r="36" spans="1:24" x14ac:dyDescent="0.15">
      <c r="B36" s="3" t="s">
        <v>12</v>
      </c>
      <c r="C36" s="3" t="s">
        <v>0</v>
      </c>
      <c r="D36" s="3" t="s">
        <v>11</v>
      </c>
      <c r="E36" s="3" t="s">
        <v>5</v>
      </c>
      <c r="F36" s="3" t="s">
        <v>6</v>
      </c>
      <c r="G36" s="3" t="s">
        <v>7</v>
      </c>
      <c r="H36" s="3" t="s">
        <v>8</v>
      </c>
      <c r="I36" s="3" t="s">
        <v>9</v>
      </c>
      <c r="J36" s="3" t="s">
        <v>10</v>
      </c>
      <c r="O36" s="2"/>
      <c r="P36" s="3" t="s">
        <v>12</v>
      </c>
      <c r="Q36" s="3" t="s">
        <v>0</v>
      </c>
      <c r="R36" s="3" t="s">
        <v>11</v>
      </c>
      <c r="S36" s="3" t="s">
        <v>5</v>
      </c>
      <c r="T36" s="3" t="s">
        <v>6</v>
      </c>
      <c r="U36" s="3" t="s">
        <v>7</v>
      </c>
      <c r="V36" s="3" t="s">
        <v>8</v>
      </c>
      <c r="W36" s="3" t="s">
        <v>9</v>
      </c>
      <c r="X36" s="3" t="s">
        <v>10</v>
      </c>
    </row>
    <row r="37" spans="1:24" ht="12.75" x14ac:dyDescent="0.2">
      <c r="A37" s="8" t="s">
        <v>13</v>
      </c>
      <c r="C37" s="7"/>
      <c r="D37" s="7"/>
      <c r="E37" s="7"/>
      <c r="F37" s="7"/>
      <c r="G37" s="7"/>
      <c r="H37" s="7"/>
      <c r="J37" s="7"/>
      <c r="O37" s="8" t="s">
        <v>13</v>
      </c>
      <c r="P37" s="5"/>
      <c r="W37" s="3"/>
      <c r="X37" s="7"/>
    </row>
    <row r="38" spans="1:24" ht="12.75" x14ac:dyDescent="0.2">
      <c r="A38" s="8" t="s">
        <v>3</v>
      </c>
      <c r="B38" s="9">
        <f>PM!V133</f>
        <v>0.53572114702136442</v>
      </c>
      <c r="C38" s="7">
        <f>ROUND(AR!V151,2)</f>
        <v>1.06</v>
      </c>
      <c r="D38" s="7">
        <f>ROUND(DFM!V151,2)</f>
        <v>0.97</v>
      </c>
      <c r="E38" s="7">
        <f>MIDAS_F!V151</f>
        <v>1.0138323062046526</v>
      </c>
      <c r="F38" s="7">
        <f>ROUND(LASSO!V151,2)</f>
        <v>0.99</v>
      </c>
      <c r="G38" s="7">
        <f>ROUND(EN!V151,2)</f>
        <v>1</v>
      </c>
      <c r="H38" s="7">
        <f>ROUND(RS!V151,2)</f>
        <v>1.01</v>
      </c>
      <c r="I38" s="7">
        <f>ROUND(RP!V151,2)</f>
        <v>1.02</v>
      </c>
      <c r="J38" s="10">
        <f>ROUND(RF!V151,2)</f>
        <v>0.98</v>
      </c>
      <c r="O38" s="8" t="s">
        <v>3</v>
      </c>
      <c r="P38" s="9">
        <v>0.54</v>
      </c>
      <c r="Q38" s="7">
        <v>1.06</v>
      </c>
      <c r="R38" s="7">
        <v>1</v>
      </c>
      <c r="S38" s="7">
        <v>1.01</v>
      </c>
      <c r="T38" s="7">
        <v>0.99</v>
      </c>
      <c r="U38" s="7">
        <v>1</v>
      </c>
      <c r="V38" s="7">
        <v>1.01</v>
      </c>
      <c r="W38" s="7">
        <v>1.02</v>
      </c>
      <c r="X38" s="10">
        <v>0.98</v>
      </c>
    </row>
    <row r="39" spans="1:24" ht="12.75" x14ac:dyDescent="0.2">
      <c r="A39" s="8" t="s">
        <v>4</v>
      </c>
      <c r="B39" s="9">
        <f>PM!V134</f>
        <v>0.53249107483519753</v>
      </c>
      <c r="C39" s="7">
        <f>ROUND(AR!V152,2)</f>
        <v>1.05</v>
      </c>
      <c r="D39" s="7">
        <f>ROUND(DFM!V152,2)</f>
        <v>0.97</v>
      </c>
      <c r="E39" s="7">
        <f>MIDAS_F!V152</f>
        <v>1.017432554271648</v>
      </c>
      <c r="F39" s="7">
        <f>ROUND(LASSO!V152,2)</f>
        <v>1.03</v>
      </c>
      <c r="G39" s="7">
        <f>ROUND(EN!V152,2)</f>
        <v>1.02</v>
      </c>
      <c r="H39" s="7">
        <f>ROUND(RS!V152,2)</f>
        <v>1</v>
      </c>
      <c r="I39" s="7">
        <f>ROUND(RP!V152,2)</f>
        <v>1</v>
      </c>
      <c r="J39" s="10">
        <f>ROUND(RF!V152,2)</f>
        <v>0.96</v>
      </c>
      <c r="O39" s="8" t="s">
        <v>4</v>
      </c>
      <c r="P39" s="9">
        <v>0.53</v>
      </c>
      <c r="Q39" s="7">
        <v>1.05</v>
      </c>
      <c r="R39" s="7">
        <v>0.98</v>
      </c>
      <c r="S39" s="7">
        <v>1.02</v>
      </c>
      <c r="T39" s="7">
        <v>1.03</v>
      </c>
      <c r="U39" s="7">
        <v>1.02</v>
      </c>
      <c r="V39" s="7">
        <v>1</v>
      </c>
      <c r="W39" s="7">
        <v>1</v>
      </c>
      <c r="X39" s="10">
        <v>0.96</v>
      </c>
    </row>
    <row r="40" spans="1:24" ht="12.75" x14ac:dyDescent="0.2">
      <c r="A40" s="8" t="s">
        <v>2</v>
      </c>
      <c r="B40" s="9">
        <f>PM!V135</f>
        <v>0.52938322263328275</v>
      </c>
      <c r="C40" s="7">
        <f>ROUND(AR!V153,2)</f>
        <v>1.03</v>
      </c>
      <c r="D40" s="7">
        <f>ROUND(DFM!V153,2)</f>
        <v>0.96</v>
      </c>
      <c r="E40" s="7">
        <f>MIDAS_F!V153</f>
        <v>1.0124800306358244</v>
      </c>
      <c r="F40" s="7">
        <f>ROUND(LASSO!V153,2)</f>
        <v>1</v>
      </c>
      <c r="G40" s="7">
        <f>ROUND(EN!V153,2)</f>
        <v>0.98</v>
      </c>
      <c r="H40" s="7">
        <f>ROUND(RS!V153,2)</f>
        <v>0.96</v>
      </c>
      <c r="I40" s="7">
        <f>ROUND(RP!V153,2)</f>
        <v>1.02</v>
      </c>
      <c r="J40" s="10">
        <f>ROUND(RF!V153,2)</f>
        <v>0.92</v>
      </c>
      <c r="O40" s="8" t="s">
        <v>2</v>
      </c>
      <c r="P40" s="9">
        <v>0.53</v>
      </c>
      <c r="Q40" s="7">
        <v>1.03</v>
      </c>
      <c r="R40" s="7">
        <v>0.97</v>
      </c>
      <c r="S40" s="7">
        <v>1.01</v>
      </c>
      <c r="T40" s="7">
        <v>1</v>
      </c>
      <c r="U40" s="7">
        <v>0.98</v>
      </c>
      <c r="V40" s="7">
        <v>0.96</v>
      </c>
      <c r="W40" s="7">
        <v>1.02</v>
      </c>
      <c r="X40" s="10">
        <v>0.92</v>
      </c>
    </row>
    <row r="41" spans="1:24" ht="12.75" x14ac:dyDescent="0.2">
      <c r="A41" s="8" t="s">
        <v>1</v>
      </c>
      <c r="B41" s="9">
        <f>PM!V136</f>
        <v>0.52783766340359439</v>
      </c>
      <c r="C41" s="7">
        <f>ROUND(AR!V154,2)</f>
        <v>1.03</v>
      </c>
      <c r="D41" s="10">
        <f>ROUND(DFM!V154,2)</f>
        <v>0.88</v>
      </c>
      <c r="E41" s="7">
        <f>MIDAS_F!V154</f>
        <v>1.0133009666146608</v>
      </c>
      <c r="F41" s="7">
        <f>ROUND(LASSO!V154,2)</f>
        <v>1</v>
      </c>
      <c r="G41" s="7">
        <f>ROUND(EN!V154,2)</f>
        <v>0.97</v>
      </c>
      <c r="H41" s="7">
        <f>ROUND(RS!V154,2)</f>
        <v>0.98</v>
      </c>
      <c r="I41" s="7">
        <f>ROUND(RP!V154,2)</f>
        <v>1.03</v>
      </c>
      <c r="J41" s="7">
        <f>ROUND(RF!V154,2)</f>
        <v>0.94</v>
      </c>
      <c r="O41" s="8" t="s">
        <v>1</v>
      </c>
      <c r="P41" s="9">
        <v>0.53</v>
      </c>
      <c r="Q41" s="7">
        <v>1.03</v>
      </c>
      <c r="R41" s="10">
        <v>0.9</v>
      </c>
      <c r="S41" s="7">
        <v>1.02</v>
      </c>
      <c r="T41" s="7">
        <v>1</v>
      </c>
      <c r="U41" s="7">
        <v>0.97</v>
      </c>
      <c r="V41" s="7">
        <v>0.98</v>
      </c>
      <c r="W41" s="7">
        <v>1.02</v>
      </c>
      <c r="X41" s="7">
        <v>0.94</v>
      </c>
    </row>
    <row r="42" spans="1:24" ht="12.75" x14ac:dyDescent="0.2">
      <c r="A42" s="8" t="s">
        <v>14</v>
      </c>
      <c r="D42" s="7"/>
      <c r="H42" s="7"/>
      <c r="I42" s="7"/>
      <c r="O42" s="8" t="s">
        <v>14</v>
      </c>
      <c r="P42" s="5"/>
      <c r="Q42" s="3"/>
      <c r="S42" s="3"/>
      <c r="T42" s="3"/>
      <c r="U42" s="3"/>
    </row>
    <row r="43" spans="1:24" ht="12.75" x14ac:dyDescent="0.2">
      <c r="A43" s="8" t="s">
        <v>3</v>
      </c>
      <c r="B43" s="9">
        <f>PM!V138</f>
        <v>1.2450982684200622</v>
      </c>
      <c r="C43" s="7">
        <f>ROUND(AR!V156,2)</f>
        <v>1.02</v>
      </c>
      <c r="D43" s="7">
        <f>ROUND(DFM!V156,2)</f>
        <v>1.03</v>
      </c>
      <c r="E43" s="7">
        <f>MIDAS_F!V156</f>
        <v>0.99049646299716032</v>
      </c>
      <c r="F43" s="7">
        <f>ROUND(LASSO!V156,2)</f>
        <v>1.02</v>
      </c>
      <c r="G43" s="7">
        <f>ROUND(EN!V156,2)</f>
        <v>1.01</v>
      </c>
      <c r="H43" s="7">
        <f>ROUND(RS!V156,2)</f>
        <v>1.01</v>
      </c>
      <c r="I43" s="7">
        <f>ROUND(RP!V156,2)</f>
        <v>1.01</v>
      </c>
      <c r="J43" s="10">
        <f>ROUND(RF!V156,2)</f>
        <v>0.91</v>
      </c>
      <c r="O43" s="8" t="s">
        <v>3</v>
      </c>
      <c r="P43" s="9">
        <v>1.25</v>
      </c>
      <c r="Q43" s="7">
        <v>1.02</v>
      </c>
      <c r="R43" s="7">
        <v>1.03</v>
      </c>
      <c r="S43" s="7">
        <v>0.99</v>
      </c>
      <c r="T43" s="7">
        <v>1.02</v>
      </c>
      <c r="U43" s="7">
        <v>1.01</v>
      </c>
      <c r="V43" s="7">
        <v>1.01</v>
      </c>
      <c r="W43" s="7">
        <v>1.01</v>
      </c>
      <c r="X43" s="10">
        <v>0.91</v>
      </c>
    </row>
    <row r="44" spans="1:24" ht="12.75" x14ac:dyDescent="0.2">
      <c r="A44" s="8" t="s">
        <v>4</v>
      </c>
      <c r="B44" s="9">
        <f>PM!V139</f>
        <v>1.2394529168095121</v>
      </c>
      <c r="C44" s="7">
        <f>ROUND(AR!V157,2)</f>
        <v>1.02</v>
      </c>
      <c r="D44" s="7">
        <f>ROUND(DFM!V157,2)</f>
        <v>1.01</v>
      </c>
      <c r="E44" s="7">
        <f>MIDAS_F!V157</f>
        <v>0.95717543011780448</v>
      </c>
      <c r="F44" s="7">
        <f>ROUND(LASSO!V157,2)</f>
        <v>0.99</v>
      </c>
      <c r="G44" s="7">
        <f>ROUND(EN!V157,2)</f>
        <v>0.99</v>
      </c>
      <c r="H44" s="7">
        <f>ROUND(RS!V157,2)</f>
        <v>1</v>
      </c>
      <c r="I44" s="7">
        <f>ROUND(RP!V157,2)</f>
        <v>1.02</v>
      </c>
      <c r="J44" s="10">
        <f>ROUND(RF!V157,2)</f>
        <v>0.96</v>
      </c>
      <c r="O44" s="8" t="s">
        <v>4</v>
      </c>
      <c r="P44" s="9">
        <v>1.24</v>
      </c>
      <c r="Q44" s="7">
        <v>1.02</v>
      </c>
      <c r="R44" s="7">
        <v>1.03</v>
      </c>
      <c r="S44" s="7">
        <v>0.96</v>
      </c>
      <c r="T44" s="7">
        <v>0.99</v>
      </c>
      <c r="U44" s="7">
        <v>0.99</v>
      </c>
      <c r="V44" s="7">
        <v>1</v>
      </c>
      <c r="W44" s="7">
        <v>1.02</v>
      </c>
      <c r="X44" s="10">
        <v>0.96</v>
      </c>
    </row>
    <row r="45" spans="1:24" ht="12.75" x14ac:dyDescent="0.2">
      <c r="A45" s="8" t="s">
        <v>2</v>
      </c>
      <c r="B45" s="9">
        <f>PM!V140</f>
        <v>1.2362360644752679</v>
      </c>
      <c r="C45" s="7">
        <f>ROUND(AR!V158,2)</f>
        <v>0.99</v>
      </c>
      <c r="D45" s="12">
        <f>ROUND(DFM!V158,2)</f>
        <v>0.86</v>
      </c>
      <c r="E45" s="7">
        <f>MIDAS_F!V158</f>
        <v>0.87068432879562996</v>
      </c>
      <c r="F45" s="10">
        <f>ROUND(LASSO!V158,2)</f>
        <v>0.83</v>
      </c>
      <c r="G45" s="7">
        <f>ROUND(EN!V158,2)</f>
        <v>0.86</v>
      </c>
      <c r="H45" s="7">
        <f>ROUND(RS!V158,2)</f>
        <v>0.91</v>
      </c>
      <c r="I45" s="12">
        <f>ROUND(RP!V158,2)</f>
        <v>0.93</v>
      </c>
      <c r="J45" s="7">
        <f>ROUND(RF!V158,2)</f>
        <v>0.89</v>
      </c>
      <c r="O45" s="8" t="s">
        <v>2</v>
      </c>
      <c r="P45" s="9">
        <v>1.24</v>
      </c>
      <c r="Q45" s="7">
        <v>0.98</v>
      </c>
      <c r="R45" s="12">
        <v>0.91</v>
      </c>
      <c r="S45" s="7">
        <v>0.87</v>
      </c>
      <c r="T45" s="10">
        <v>0.83</v>
      </c>
      <c r="U45" s="7">
        <v>0.86</v>
      </c>
      <c r="V45" s="7">
        <v>0.91</v>
      </c>
      <c r="W45" s="12">
        <v>0.93</v>
      </c>
      <c r="X45" s="7">
        <v>0.9</v>
      </c>
    </row>
    <row r="46" spans="1:24" ht="12.75" x14ac:dyDescent="0.2">
      <c r="A46" s="8" t="s">
        <v>1</v>
      </c>
      <c r="B46" s="9">
        <f>PM!V141</f>
        <v>1.2351297834011268</v>
      </c>
      <c r="C46" s="7">
        <f>ROUND(AR!V159,2)</f>
        <v>0.99</v>
      </c>
      <c r="D46" s="10">
        <f>ROUND(DFM!V159,2)</f>
        <v>0.64</v>
      </c>
      <c r="E46" s="7">
        <f>MIDAS_F!V159</f>
        <v>0.87653220873651372</v>
      </c>
      <c r="F46" s="44">
        <f>ROUND(LASSO!V159,2)</f>
        <v>0.66</v>
      </c>
      <c r="G46" s="7">
        <f>ROUND(EN!V159,2)</f>
        <v>0.68</v>
      </c>
      <c r="H46" s="7">
        <f>ROUND(RS!V159,2)</f>
        <v>0.83</v>
      </c>
      <c r="I46" s="7">
        <f>ROUND(RP!V159,2)</f>
        <v>0.9</v>
      </c>
      <c r="J46" s="7">
        <f>ROUND(RF!V159,2)</f>
        <v>0.83</v>
      </c>
      <c r="O46" s="8" t="s">
        <v>1</v>
      </c>
      <c r="P46" s="9">
        <v>1.24</v>
      </c>
      <c r="Q46" s="7">
        <v>0.99</v>
      </c>
      <c r="R46" s="12">
        <v>0.7</v>
      </c>
      <c r="S46" s="7">
        <v>0.88</v>
      </c>
      <c r="T46" s="10">
        <v>0.66</v>
      </c>
      <c r="U46" s="7">
        <v>0.68</v>
      </c>
      <c r="V46" s="7">
        <v>0.83</v>
      </c>
      <c r="W46" s="7">
        <v>0.9</v>
      </c>
      <c r="X46" s="7">
        <v>0.84</v>
      </c>
    </row>
    <row r="47" spans="1:24" ht="12.75" x14ac:dyDescent="0.2">
      <c r="A47" s="8" t="s">
        <v>15</v>
      </c>
      <c r="D47" s="7"/>
      <c r="E47" s="7"/>
      <c r="H47" s="7"/>
      <c r="I47" s="7"/>
      <c r="O47" s="8" t="s">
        <v>15</v>
      </c>
      <c r="P47" s="5"/>
      <c r="Q47" s="3"/>
      <c r="T47" s="3"/>
      <c r="U47" s="3"/>
    </row>
    <row r="48" spans="1:24" ht="12.6" customHeight="1" x14ac:dyDescent="0.2">
      <c r="A48" s="8" t="s">
        <v>3</v>
      </c>
      <c r="B48" s="9">
        <f>PM!V143</f>
        <v>0.51041843377887963</v>
      </c>
      <c r="C48" s="7">
        <f>ROUND(AR!V161,2)</f>
        <v>1.02</v>
      </c>
      <c r="D48" s="7">
        <f>ROUND(DFM!V161,2)</f>
        <v>1.03</v>
      </c>
      <c r="E48" s="12">
        <f>MIDAS_F!V161</f>
        <v>1.0200168591024183</v>
      </c>
      <c r="F48" s="12">
        <f>ROUND(LASSO!V161,2)</f>
        <v>1.1100000000000001</v>
      </c>
      <c r="G48" s="7">
        <f>ROUND(EN!V161,2)</f>
        <v>1.05</v>
      </c>
      <c r="H48" s="12">
        <f>ROUND(RS!V161,2)</f>
        <v>0.97</v>
      </c>
      <c r="I48" s="12">
        <f>ROUND(RP!V161,2)</f>
        <v>1.03</v>
      </c>
      <c r="J48" s="10">
        <f>ROUND(RF!V161,2)</f>
        <v>0.95</v>
      </c>
      <c r="O48" s="8" t="s">
        <v>3</v>
      </c>
      <c r="P48" s="9">
        <v>0.51</v>
      </c>
      <c r="Q48" s="7">
        <v>1.02</v>
      </c>
      <c r="R48" s="7">
        <v>1.01</v>
      </c>
      <c r="S48" s="7">
        <v>1.02</v>
      </c>
      <c r="T48" s="7">
        <v>1.05</v>
      </c>
      <c r="U48" s="7">
        <v>1.06</v>
      </c>
      <c r="V48" s="12">
        <v>0.97</v>
      </c>
      <c r="W48" s="12">
        <v>1.03</v>
      </c>
      <c r="X48" s="10">
        <v>0.95</v>
      </c>
    </row>
    <row r="49" spans="1:24" ht="12.75" x14ac:dyDescent="0.2">
      <c r="A49" s="8" t="s">
        <v>4</v>
      </c>
      <c r="B49" s="9">
        <f>PM!V144</f>
        <v>0.50825040205217853</v>
      </c>
      <c r="C49" s="7">
        <f>ROUND(AR!V162,2)</f>
        <v>1</v>
      </c>
      <c r="D49" s="12">
        <f>ROUND(DFM!V162,2)</f>
        <v>0.93</v>
      </c>
      <c r="E49" s="12">
        <f>MIDAS_F!V162</f>
        <v>0.99908260123167825</v>
      </c>
      <c r="F49" s="12">
        <f>ROUND(LASSO!V162,2)</f>
        <v>1.01</v>
      </c>
      <c r="G49" s="12">
        <f>ROUND(EN!V162,2)</f>
        <v>0.92</v>
      </c>
      <c r="H49" s="12">
        <f>ROUND(RS!V162,2)</f>
        <v>0.9</v>
      </c>
      <c r="I49" s="12">
        <f>ROUND(RP!V162,2)</f>
        <v>0.96</v>
      </c>
      <c r="J49" s="13">
        <f>ROUND(RF!V162,2)</f>
        <v>0.87</v>
      </c>
      <c r="O49" s="8" t="s">
        <v>4</v>
      </c>
      <c r="P49" s="9">
        <v>0.51</v>
      </c>
      <c r="Q49" s="7">
        <v>1</v>
      </c>
      <c r="R49" s="12">
        <v>0.93</v>
      </c>
      <c r="S49" s="7">
        <v>1</v>
      </c>
      <c r="T49" s="12">
        <v>0.94</v>
      </c>
      <c r="U49" s="12">
        <v>0.92</v>
      </c>
      <c r="V49" s="12">
        <v>0.9</v>
      </c>
      <c r="W49" s="12">
        <v>0.96</v>
      </c>
      <c r="X49" s="13">
        <v>0.87</v>
      </c>
    </row>
    <row r="50" spans="1:24" ht="12.75" x14ac:dyDescent="0.2">
      <c r="A50" s="8" t="s">
        <v>2</v>
      </c>
      <c r="B50" s="9">
        <f>PM!V145</f>
        <v>0.50603088846474764</v>
      </c>
      <c r="C50" s="7">
        <f>ROUND(AR!V163,2)</f>
        <v>0.93</v>
      </c>
      <c r="D50" s="12">
        <f>ROUND(DFM!V163,2)</f>
        <v>0.95</v>
      </c>
      <c r="E50" s="7">
        <f>MIDAS_F!V163</f>
        <v>1.0045197882731631</v>
      </c>
      <c r="F50" s="12">
        <f>ROUND(LASSO!V163,2)</f>
        <v>0.99</v>
      </c>
      <c r="G50" s="12">
        <f>ROUND(EN!V163,2)</f>
        <v>0.89</v>
      </c>
      <c r="H50" s="12">
        <f>ROUND(RS!V163,2)</f>
        <v>0.89</v>
      </c>
      <c r="I50" s="12">
        <f>ROUND(RP!V163,2)</f>
        <v>0.94</v>
      </c>
      <c r="J50" s="13">
        <f>ROUND(RF!V163,2)</f>
        <v>0.86</v>
      </c>
      <c r="O50" s="8" t="s">
        <v>2</v>
      </c>
      <c r="P50" s="9">
        <v>0.51</v>
      </c>
      <c r="Q50" s="7">
        <v>0.92</v>
      </c>
      <c r="R50" s="12">
        <v>0.92</v>
      </c>
      <c r="S50" s="7">
        <v>1</v>
      </c>
      <c r="T50" s="12">
        <v>0.91</v>
      </c>
      <c r="U50" s="12">
        <v>0.88</v>
      </c>
      <c r="V50" s="12">
        <v>0.89</v>
      </c>
      <c r="W50" s="12">
        <v>0.93</v>
      </c>
      <c r="X50" s="13">
        <v>0.86</v>
      </c>
    </row>
    <row r="51" spans="1:24" ht="12.75" x14ac:dyDescent="0.2">
      <c r="A51" s="8" t="s">
        <v>1</v>
      </c>
      <c r="B51" s="9">
        <f>PM!V146</f>
        <v>0.50472368244597376</v>
      </c>
      <c r="C51" s="7">
        <f>ROUND(AR!V164,2)</f>
        <v>0.96</v>
      </c>
      <c r="D51" s="12">
        <f>ROUND(DFM!V164,2)</f>
        <v>0.91</v>
      </c>
      <c r="E51" s="12">
        <f>MIDAS_F!V164</f>
        <v>1.0224675844462299</v>
      </c>
      <c r="F51" s="12">
        <f>ROUND(LASSO!V164,2)</f>
        <v>1.01</v>
      </c>
      <c r="G51" s="7">
        <f>ROUND(EN!V164,2)</f>
        <v>0.93</v>
      </c>
      <c r="H51" s="12">
        <f>ROUND(RS!V164,2)</f>
        <v>0.96</v>
      </c>
      <c r="I51" s="7">
        <f>ROUND(RP!V164,2)</f>
        <v>0.96</v>
      </c>
      <c r="J51" s="13">
        <f>ROUND(RF!V164,2)</f>
        <v>0.86</v>
      </c>
      <c r="O51" s="8" t="s">
        <v>1</v>
      </c>
      <c r="P51" s="9">
        <v>0.5</v>
      </c>
      <c r="Q51" s="7">
        <v>0.96</v>
      </c>
      <c r="R51" s="12">
        <v>0.88</v>
      </c>
      <c r="S51" s="7">
        <v>1.02</v>
      </c>
      <c r="T51" s="7">
        <v>0.9</v>
      </c>
      <c r="U51" s="7">
        <v>0.94</v>
      </c>
      <c r="V51" s="12">
        <v>0.96</v>
      </c>
      <c r="W51" s="7">
        <v>0.96</v>
      </c>
      <c r="X51" s="13">
        <v>0.86</v>
      </c>
    </row>
    <row r="52" spans="1:24" x14ac:dyDescent="0.15">
      <c r="X52" s="2"/>
    </row>
    <row r="53" spans="1:24" x14ac:dyDescent="0.15">
      <c r="X53" s="2"/>
    </row>
    <row r="54" spans="1:24" x14ac:dyDescent="0.15">
      <c r="X54" s="2"/>
    </row>
    <row r="85" spans="1:24" x14ac:dyDescent="0.15">
      <c r="X85" s="2"/>
    </row>
    <row r="86" spans="1:24" x14ac:dyDescent="0.15">
      <c r="A86" s="1" t="s">
        <v>18</v>
      </c>
      <c r="B86" s="6"/>
      <c r="C86" s="4"/>
      <c r="D86" s="4"/>
      <c r="E86" s="4"/>
      <c r="F86" s="4"/>
      <c r="G86" s="4"/>
      <c r="H86" s="4"/>
      <c r="I86" s="4"/>
      <c r="J86" s="4"/>
      <c r="O86" s="1" t="s">
        <v>189</v>
      </c>
      <c r="P86" s="6"/>
      <c r="Q86" s="4"/>
      <c r="R86" s="4"/>
      <c r="S86" s="4"/>
      <c r="T86" s="4"/>
      <c r="U86" s="4"/>
      <c r="V86" s="4"/>
      <c r="W86" s="4"/>
      <c r="X86" s="4"/>
    </row>
    <row r="87" spans="1:24" x14ac:dyDescent="0.15">
      <c r="B87" s="3" t="s">
        <v>12</v>
      </c>
      <c r="C87" s="3" t="s">
        <v>0</v>
      </c>
      <c r="D87" s="3" t="s">
        <v>11</v>
      </c>
      <c r="E87" s="3" t="s">
        <v>5</v>
      </c>
      <c r="F87" s="3" t="s">
        <v>6</v>
      </c>
      <c r="G87" s="3" t="s">
        <v>7</v>
      </c>
      <c r="H87" s="3" t="s">
        <v>8</v>
      </c>
      <c r="I87" s="3" t="s">
        <v>9</v>
      </c>
      <c r="J87" s="3" t="s">
        <v>10</v>
      </c>
      <c r="O87" s="2"/>
      <c r="P87" s="3" t="s">
        <v>12</v>
      </c>
      <c r="Q87" s="3" t="s">
        <v>0</v>
      </c>
      <c r="R87" s="3" t="s">
        <v>11</v>
      </c>
      <c r="S87" s="3" t="s">
        <v>5</v>
      </c>
      <c r="T87" s="3" t="s">
        <v>6</v>
      </c>
      <c r="U87" s="3" t="s">
        <v>7</v>
      </c>
      <c r="V87" s="3" t="s">
        <v>8</v>
      </c>
      <c r="W87" s="3" t="s">
        <v>9</v>
      </c>
      <c r="X87" s="3" t="s">
        <v>10</v>
      </c>
    </row>
    <row r="88" spans="1:24" ht="12.75" x14ac:dyDescent="0.2">
      <c r="A88" s="8" t="s">
        <v>20</v>
      </c>
      <c r="C88" s="7"/>
      <c r="D88" s="7"/>
      <c r="E88" s="7"/>
      <c r="F88" s="7"/>
      <c r="G88" s="7"/>
      <c r="H88" s="7"/>
      <c r="J88" s="7"/>
      <c r="O88" s="8" t="s">
        <v>20</v>
      </c>
      <c r="P88" s="5"/>
      <c r="W88" s="3"/>
      <c r="X88" s="7"/>
    </row>
    <row r="89" spans="1:24" ht="12.75" x14ac:dyDescent="0.2">
      <c r="A89" s="8" t="s">
        <v>3</v>
      </c>
      <c r="B89" s="9">
        <f>PM!Z133</f>
        <v>1.3141794405227263</v>
      </c>
      <c r="C89" s="7">
        <f>ROUND(AR!Z151,2)</f>
        <v>1.03</v>
      </c>
      <c r="D89" s="7">
        <f>ROUND(DFM!Z151,2)</f>
        <v>0.97</v>
      </c>
      <c r="E89" s="7">
        <f>MIDAS_F!Z151</f>
        <v>0.98074434308471159</v>
      </c>
      <c r="F89" s="7">
        <f>ROUND(LASSO!Z151,2)</f>
        <v>1</v>
      </c>
      <c r="G89" s="7">
        <f>ROUND(EN!Z151,2)</f>
        <v>0.98</v>
      </c>
      <c r="H89" s="7">
        <f>ROUND(RS!Z151,2)</f>
        <v>0.97</v>
      </c>
      <c r="I89" s="7">
        <f>ROUND(RP!Z151,2)</f>
        <v>1</v>
      </c>
      <c r="J89" s="10">
        <f>ROUND(RF!Z151,2)</f>
        <v>0.91</v>
      </c>
      <c r="O89" s="8" t="s">
        <v>3</v>
      </c>
      <c r="P89" s="9">
        <v>1.32</v>
      </c>
      <c r="Q89" s="7">
        <v>1.03</v>
      </c>
      <c r="R89" s="7">
        <v>0.98</v>
      </c>
      <c r="S89" s="7">
        <v>0.98</v>
      </c>
      <c r="T89" s="7">
        <v>0.98</v>
      </c>
      <c r="U89" s="7">
        <v>0.98</v>
      </c>
      <c r="V89" s="7">
        <v>0.97</v>
      </c>
      <c r="W89" s="7">
        <v>1</v>
      </c>
      <c r="X89" s="10">
        <v>0.91</v>
      </c>
    </row>
    <row r="90" spans="1:24" ht="12.75" x14ac:dyDescent="0.2">
      <c r="A90" s="8" t="s">
        <v>4</v>
      </c>
      <c r="B90" s="9">
        <f>PM!Z134</f>
        <v>1.307231226542088</v>
      </c>
      <c r="C90" s="7">
        <f>ROUND(AR!Z152,2)</f>
        <v>1.03</v>
      </c>
      <c r="D90" s="7">
        <f>ROUND(DFM!Z152,2)</f>
        <v>0.91</v>
      </c>
      <c r="E90" s="7">
        <f>MIDAS_F!Z152</f>
        <v>0.95792132489494419</v>
      </c>
      <c r="F90" s="10">
        <f>ROUND(LASSO!Z152,2)</f>
        <v>0.89</v>
      </c>
      <c r="G90" s="10">
        <f>ROUND(EN!Z152,2)</f>
        <v>0.88</v>
      </c>
      <c r="H90" s="7">
        <f>ROUND(RS!Z152,2)</f>
        <v>0.93</v>
      </c>
      <c r="I90" s="7">
        <f>ROUND(RP!Z152,2)</f>
        <v>0.96</v>
      </c>
      <c r="J90" s="7">
        <f>ROUND(RF!Z152,2)</f>
        <v>0.91</v>
      </c>
      <c r="O90" s="8" t="s">
        <v>4</v>
      </c>
      <c r="P90" s="9">
        <v>1.31</v>
      </c>
      <c r="Q90" s="7">
        <v>1.03</v>
      </c>
      <c r="R90" s="7">
        <v>0.93</v>
      </c>
      <c r="S90" s="7">
        <v>0.96</v>
      </c>
      <c r="T90" s="10">
        <v>0.87</v>
      </c>
      <c r="U90" s="10">
        <v>0.88</v>
      </c>
      <c r="V90" s="7">
        <v>0.93</v>
      </c>
      <c r="W90" s="7">
        <v>0.96</v>
      </c>
      <c r="X90" s="7">
        <v>0.91</v>
      </c>
    </row>
    <row r="91" spans="1:24" ht="12.75" x14ac:dyDescent="0.2">
      <c r="A91" s="8" t="s">
        <v>2</v>
      </c>
      <c r="B91" s="9">
        <f>PM!Z135</f>
        <v>1.3024126624545074</v>
      </c>
      <c r="C91" s="7">
        <f>ROUND(AR!Z153,2)</f>
        <v>0.98</v>
      </c>
      <c r="D91" s="10">
        <f>ROUND(DFM!Z153,2)</f>
        <v>0.79</v>
      </c>
      <c r="E91" s="7">
        <f>MIDAS_F!Z153</f>
        <v>0.89963920603483172</v>
      </c>
      <c r="F91" s="7">
        <f>ROUND(LASSO!Z153,2)</f>
        <v>0.8</v>
      </c>
      <c r="G91" s="7">
        <f>ROUND(EN!Z153,2)</f>
        <v>0.79</v>
      </c>
      <c r="H91" s="7">
        <f>ROUND(RS!Z153,2)</f>
        <v>0.86</v>
      </c>
      <c r="I91" s="12">
        <f>ROUND(RP!Z153,2)</f>
        <v>0.9</v>
      </c>
      <c r="J91" s="7">
        <f>ROUND(RF!Z153,2)</f>
        <v>0.86</v>
      </c>
      <c r="O91" s="8" t="s">
        <v>2</v>
      </c>
      <c r="P91" s="9">
        <v>1.3</v>
      </c>
      <c r="Q91" s="7">
        <v>0.98</v>
      </c>
      <c r="R91" s="7">
        <v>0.83</v>
      </c>
      <c r="S91" s="7">
        <v>0.9</v>
      </c>
      <c r="T91" s="10">
        <v>0.78</v>
      </c>
      <c r="U91" s="7">
        <v>0.79</v>
      </c>
      <c r="V91" s="7">
        <v>0.86</v>
      </c>
      <c r="W91" s="12">
        <v>0.89</v>
      </c>
      <c r="X91" s="7">
        <v>0.86</v>
      </c>
    </row>
    <row r="92" spans="1:24" ht="12.75" x14ac:dyDescent="0.2">
      <c r="A92" s="8" t="s">
        <v>1</v>
      </c>
      <c r="B92" s="9">
        <f>PM!Z136</f>
        <v>1.3008464679180836</v>
      </c>
      <c r="C92" s="7">
        <f>ROUND(AR!Z154,2)</f>
        <v>0.99</v>
      </c>
      <c r="D92" s="10">
        <f>ROUND(DFM!Z154,2)</f>
        <v>0.56999999999999995</v>
      </c>
      <c r="E92" s="7">
        <f>MIDAS_F!Z154</f>
        <v>0.91060766530090076</v>
      </c>
      <c r="F92" s="7">
        <f>ROUND(LASSO!Z154,2)</f>
        <v>0.72</v>
      </c>
      <c r="G92" s="7">
        <f>ROUND(EN!Z154,2)</f>
        <v>0.69</v>
      </c>
      <c r="H92" s="7">
        <f>ROUND(RS!Z154,2)</f>
        <v>0.83</v>
      </c>
      <c r="I92" s="12">
        <f>ROUND(RP!Z154,2)</f>
        <v>0.89</v>
      </c>
      <c r="J92" s="7">
        <f>ROUND(RF!Z154,2)</f>
        <v>0.81</v>
      </c>
      <c r="O92" s="8" t="s">
        <v>1</v>
      </c>
      <c r="P92" s="9">
        <v>1.3</v>
      </c>
      <c r="Q92" s="7">
        <v>0.99</v>
      </c>
      <c r="R92" s="10">
        <v>0.62</v>
      </c>
      <c r="S92" s="7">
        <v>0.91</v>
      </c>
      <c r="T92" s="7">
        <v>0.68</v>
      </c>
      <c r="U92" s="7">
        <v>0.69</v>
      </c>
      <c r="V92" s="7">
        <v>0.83</v>
      </c>
      <c r="W92" s="12">
        <v>0.9</v>
      </c>
      <c r="X92" s="7">
        <v>0.81</v>
      </c>
    </row>
    <row r="93" spans="1:24" ht="12.75" x14ac:dyDescent="0.2">
      <c r="A93" s="8" t="s">
        <v>21</v>
      </c>
      <c r="C93" s="7"/>
      <c r="D93" s="7"/>
      <c r="E93" s="7"/>
      <c r="F93" s="7"/>
      <c r="G93" s="7"/>
      <c r="H93" s="7"/>
      <c r="I93" s="7"/>
      <c r="J93" s="7"/>
      <c r="O93" s="8" t="s">
        <v>21</v>
      </c>
      <c r="P93" s="5"/>
      <c r="X93" s="7"/>
    </row>
    <row r="94" spans="1:24" ht="12.75" x14ac:dyDescent="0.2">
      <c r="A94" s="8" t="s">
        <v>3</v>
      </c>
      <c r="B94" s="9">
        <f>PM!Z138</f>
        <v>0.53439455494746557</v>
      </c>
      <c r="C94" s="7">
        <f>ROUND(AR!Z156,2)</f>
        <v>1.04</v>
      </c>
      <c r="D94" s="12">
        <f>ROUND(DFM!Z156,2)</f>
        <v>1.07</v>
      </c>
      <c r="E94" s="7">
        <f>MIDAS_F!Z156</f>
        <v>0.99402919414165247</v>
      </c>
      <c r="F94" s="7">
        <f>ROUND(LASSO!Z156,2)</f>
        <v>1.0900000000000001</v>
      </c>
      <c r="G94" s="7">
        <f>ROUND(EN!Z156,2)</f>
        <v>1.08</v>
      </c>
      <c r="H94" s="7">
        <f>ROUND(RS!Z156,2)</f>
        <v>1.06</v>
      </c>
      <c r="I94" s="7">
        <f>ROUND(RP!Z156,2)</f>
        <v>1.03</v>
      </c>
      <c r="J94" s="13">
        <f>ROUND(RF!Z156,2)</f>
        <v>0.92</v>
      </c>
      <c r="O94" s="8" t="s">
        <v>3</v>
      </c>
      <c r="P94" s="9">
        <v>0.54</v>
      </c>
      <c r="Q94" s="7">
        <v>1.04</v>
      </c>
      <c r="R94" s="12">
        <v>1.06</v>
      </c>
      <c r="S94" s="7">
        <v>0.99</v>
      </c>
      <c r="T94" s="7">
        <v>1.0900000000000001</v>
      </c>
      <c r="U94" s="7">
        <v>1.08</v>
      </c>
      <c r="V94" s="7">
        <v>1.07</v>
      </c>
      <c r="W94" s="7">
        <v>1.03</v>
      </c>
      <c r="X94" s="13">
        <v>0.92</v>
      </c>
    </row>
    <row r="95" spans="1:24" ht="12.75" x14ac:dyDescent="0.2">
      <c r="A95" s="8" t="s">
        <v>4</v>
      </c>
      <c r="B95" s="9">
        <f>PM!Z139</f>
        <v>0.53215529446989429</v>
      </c>
      <c r="C95" s="7">
        <f>ROUND(AR!Z157,2)</f>
        <v>1.03</v>
      </c>
      <c r="D95" s="7">
        <f>ROUND(DFM!Z157,2)</f>
        <v>1.1000000000000001</v>
      </c>
      <c r="E95" s="7">
        <f>MIDAS_F!Z157</f>
        <v>1.0160411592377618</v>
      </c>
      <c r="F95" s="7">
        <f>ROUND(LASSO!Z157,2)</f>
        <v>1.2</v>
      </c>
      <c r="G95" s="7">
        <f>ROUND(EN!Z157,2)</f>
        <v>1.18</v>
      </c>
      <c r="H95" s="7">
        <f>ROUND(RS!Z157,2)</f>
        <v>1.1200000000000001</v>
      </c>
      <c r="I95" s="7">
        <f>ROUND(RP!Z157,2)</f>
        <v>1.08</v>
      </c>
      <c r="J95" s="10">
        <f>ROUND(RF!Z157,2)</f>
        <v>0.98</v>
      </c>
      <c r="O95" s="8" t="s">
        <v>4</v>
      </c>
      <c r="P95" s="9">
        <v>0.53</v>
      </c>
      <c r="Q95" s="7">
        <v>1.02</v>
      </c>
      <c r="R95" s="7">
        <v>1.1200000000000001</v>
      </c>
      <c r="S95" s="7">
        <v>1.02</v>
      </c>
      <c r="T95" s="7">
        <v>1.2</v>
      </c>
      <c r="U95" s="7">
        <v>1.18</v>
      </c>
      <c r="V95" s="7">
        <v>1.1100000000000001</v>
      </c>
      <c r="W95" s="7">
        <v>1.08</v>
      </c>
      <c r="X95" s="10">
        <v>0.98</v>
      </c>
    </row>
    <row r="96" spans="1:24" ht="12.75" x14ac:dyDescent="0.2">
      <c r="A96" s="8" t="s">
        <v>2</v>
      </c>
      <c r="B96" s="9">
        <f>PM!Z140</f>
        <v>0.52947331639240935</v>
      </c>
      <c r="C96" s="7">
        <f>ROUND(AR!Z158,2)</f>
        <v>1.02</v>
      </c>
      <c r="D96" s="14">
        <f>ROUND(DFM!Z158,2)</f>
        <v>1.1200000000000001</v>
      </c>
      <c r="E96" s="7">
        <f>MIDAS_F!Z158</f>
        <v>1.0081876760469228</v>
      </c>
      <c r="F96" s="7">
        <f>ROUND(LASSO!Z158,2)</f>
        <v>1.0900000000000001</v>
      </c>
      <c r="G96" s="7">
        <f>ROUND(EN!Z158,2)</f>
        <v>1.0900000000000001</v>
      </c>
      <c r="H96" s="7">
        <f>ROUND(RS!Z158,2)</f>
        <v>1.06</v>
      </c>
      <c r="I96" s="7">
        <f>ROUND(RP!Z158,2)</f>
        <v>1.08</v>
      </c>
      <c r="J96" s="10">
        <f>ROUND(RF!Z158,2)</f>
        <v>0.96</v>
      </c>
      <c r="O96" s="8" t="s">
        <v>2</v>
      </c>
      <c r="P96" s="9">
        <v>0.53</v>
      </c>
      <c r="Q96" s="7">
        <v>1.03</v>
      </c>
      <c r="R96" s="14">
        <v>1.1299999999999999</v>
      </c>
      <c r="S96" s="7">
        <v>1.01</v>
      </c>
      <c r="T96" s="7">
        <v>1.1000000000000001</v>
      </c>
      <c r="U96" s="7">
        <v>1.0900000000000001</v>
      </c>
      <c r="V96" s="7">
        <v>1.06</v>
      </c>
      <c r="W96" s="7">
        <v>1.08</v>
      </c>
      <c r="X96" s="10">
        <v>0.96</v>
      </c>
    </row>
    <row r="97" spans="1:24" ht="12.75" x14ac:dyDescent="0.2">
      <c r="A97" s="8" t="s">
        <v>1</v>
      </c>
      <c r="B97" s="9">
        <f>PM!Z141</f>
        <v>0.5276092893482891</v>
      </c>
      <c r="C97" s="7">
        <f>ROUND(AR!Z159,2)</f>
        <v>1.03</v>
      </c>
      <c r="D97" s="14">
        <f>ROUND(DFM!Z159,2)</f>
        <v>1.05</v>
      </c>
      <c r="E97" s="7">
        <f>MIDAS_F!Z159</f>
        <v>1.0300866610340154</v>
      </c>
      <c r="F97" s="7">
        <f>ROUND(LASSO!Z159,2)</f>
        <v>1.02</v>
      </c>
      <c r="G97" s="7">
        <f>ROUND(EN!Z159,2)</f>
        <v>1.01</v>
      </c>
      <c r="H97" s="7">
        <f>ROUND(RS!Z159,2)</f>
        <v>1.02</v>
      </c>
      <c r="I97" s="7">
        <f>ROUND(RP!Z159,2)</f>
        <v>1.06</v>
      </c>
      <c r="J97" s="13">
        <f>ROUND(RF!Z159,2)</f>
        <v>0.97</v>
      </c>
      <c r="O97" s="8" t="s">
        <v>1</v>
      </c>
      <c r="P97" s="9">
        <v>0.53</v>
      </c>
      <c r="Q97" s="7">
        <v>1.03</v>
      </c>
      <c r="R97" s="14">
        <v>1.08</v>
      </c>
      <c r="S97" s="7">
        <v>1.03</v>
      </c>
      <c r="T97" s="7">
        <v>1.02</v>
      </c>
      <c r="U97" s="7">
        <v>1</v>
      </c>
      <c r="V97" s="7">
        <v>1.02</v>
      </c>
      <c r="W97" s="7">
        <v>1.06</v>
      </c>
      <c r="X97" s="13">
        <v>0.97</v>
      </c>
    </row>
    <row r="98" spans="1:24" ht="12.75" x14ac:dyDescent="0.2">
      <c r="A98" s="8" t="s">
        <v>19</v>
      </c>
      <c r="C98" s="7"/>
      <c r="D98" s="7"/>
      <c r="E98" s="7"/>
      <c r="F98" s="7"/>
      <c r="G98" s="7"/>
      <c r="H98" s="7"/>
      <c r="I98" s="7"/>
      <c r="J98" s="7"/>
      <c r="O98" s="8" t="s">
        <v>19</v>
      </c>
      <c r="P98" s="5"/>
      <c r="X98" s="7"/>
    </row>
    <row r="99" spans="1:24" ht="12.75" x14ac:dyDescent="0.2">
      <c r="A99" s="8" t="s">
        <v>3</v>
      </c>
      <c r="B99" s="9">
        <f>PM!Z143</f>
        <v>0.42543124942930571</v>
      </c>
      <c r="C99" s="7">
        <f>ROUND(AR!Z161,2)</f>
        <v>1.05</v>
      </c>
      <c r="D99" s="7">
        <f>ROUND(DFM!Z161,2)</f>
        <v>1.06</v>
      </c>
      <c r="E99" s="7">
        <f>MIDAS_F!Z161</f>
        <v>1.072412545957615</v>
      </c>
      <c r="F99" s="44">
        <f>ROUND(LASSO!Z161,2)</f>
        <v>1.03</v>
      </c>
      <c r="G99" s="7">
        <f>ROUND(EN!Z161,2)</f>
        <v>1.04</v>
      </c>
      <c r="H99" s="7">
        <f>ROUND(RS!Z161,2)</f>
        <v>1.04</v>
      </c>
      <c r="I99" s="14">
        <f>ROUND(RP!Z161,2)</f>
        <v>1.06</v>
      </c>
      <c r="J99" s="7">
        <f>ROUND(RF!Z161,2)</f>
        <v>1.04</v>
      </c>
      <c r="O99" s="8" t="s">
        <v>3</v>
      </c>
      <c r="P99" s="9">
        <v>0.43</v>
      </c>
      <c r="Q99" s="7">
        <v>1.05</v>
      </c>
      <c r="R99" s="7">
        <v>1.07</v>
      </c>
      <c r="S99" s="7">
        <v>1.07</v>
      </c>
      <c r="T99" s="44">
        <v>1.03</v>
      </c>
      <c r="U99" s="7">
        <v>1.04</v>
      </c>
      <c r="V99" s="7">
        <v>1.03</v>
      </c>
      <c r="W99" s="14">
        <v>1.06</v>
      </c>
      <c r="X99" s="7">
        <v>1.04</v>
      </c>
    </row>
    <row r="100" spans="1:24" ht="12.75" x14ac:dyDescent="0.2">
      <c r="A100" s="8" t="s">
        <v>4</v>
      </c>
      <c r="B100" s="9">
        <f>PM!Z144</f>
        <v>0.42325094161529492</v>
      </c>
      <c r="C100" s="7">
        <f>ROUND(AR!Z162,2)</f>
        <v>1.04</v>
      </c>
      <c r="D100" s="7">
        <f>ROUND(DFM!Z162,2)</f>
        <v>1.05</v>
      </c>
      <c r="E100" s="7">
        <f>MIDAS_F!Z162</f>
        <v>1.036886158094678</v>
      </c>
      <c r="F100" s="7">
        <f>ROUND(LASSO!Z162,2)</f>
        <v>1.1100000000000001</v>
      </c>
      <c r="G100" s="7">
        <f>ROUND(EN!Z162,2)</f>
        <v>1.0900000000000001</v>
      </c>
      <c r="H100" s="7">
        <f>ROUND(RS!Z162,2)</f>
        <v>1.03</v>
      </c>
      <c r="I100" s="7">
        <f>ROUND(RP!Z162,2)</f>
        <v>1.05</v>
      </c>
      <c r="J100" s="44">
        <f>ROUND(RF!Z162,2)</f>
        <v>1</v>
      </c>
      <c r="O100" s="8" t="s">
        <v>4</v>
      </c>
      <c r="P100" s="9">
        <v>0.42</v>
      </c>
      <c r="Q100" s="7">
        <v>1.04</v>
      </c>
      <c r="R100" s="7">
        <v>1.06</v>
      </c>
      <c r="S100" s="7">
        <v>1.04</v>
      </c>
      <c r="T100" s="7">
        <v>1.1100000000000001</v>
      </c>
      <c r="U100" s="7">
        <v>1.0900000000000001</v>
      </c>
      <c r="V100" s="7">
        <v>1.03</v>
      </c>
      <c r="W100" s="7">
        <v>1.05</v>
      </c>
      <c r="X100" s="44">
        <v>1</v>
      </c>
    </row>
    <row r="101" spans="1:24" ht="12.75" x14ac:dyDescent="0.2">
      <c r="A101" s="8" t="s">
        <v>2</v>
      </c>
      <c r="B101" s="9">
        <f>PM!Z145</f>
        <v>0.42142306535442492</v>
      </c>
      <c r="C101" s="7">
        <f>ROUND(AR!Z163,2)</f>
        <v>1.01</v>
      </c>
      <c r="D101" s="7">
        <f>ROUND(DFM!Z163,2)</f>
        <v>1.03</v>
      </c>
      <c r="E101" s="7">
        <f>MIDAS_F!Z163</f>
        <v>1.0153340060527574</v>
      </c>
      <c r="F101" s="7">
        <f>ROUND(LASSO!Z163,2)</f>
        <v>1.05</v>
      </c>
      <c r="G101" s="7">
        <f>ROUND(EN!Z163,2)</f>
        <v>1.03</v>
      </c>
      <c r="H101" s="7">
        <f>ROUND(RS!Z163,2)</f>
        <v>0.99</v>
      </c>
      <c r="I101" s="7">
        <f>ROUND(RP!Z163,2)</f>
        <v>1.04</v>
      </c>
      <c r="J101" s="10">
        <f>ROUND(RF!Z163,2)</f>
        <v>0.94</v>
      </c>
      <c r="O101" s="8" t="s">
        <v>2</v>
      </c>
      <c r="P101" s="9">
        <v>0.42</v>
      </c>
      <c r="Q101" s="7">
        <v>1.01</v>
      </c>
      <c r="R101" s="7">
        <v>1.03</v>
      </c>
      <c r="S101" s="7">
        <v>1.02</v>
      </c>
      <c r="T101" s="7">
        <v>1.05</v>
      </c>
      <c r="U101" s="7">
        <v>1.02</v>
      </c>
      <c r="V101" s="7">
        <v>0.99</v>
      </c>
      <c r="W101" s="7">
        <v>1.04</v>
      </c>
      <c r="X101" s="10">
        <v>0.95</v>
      </c>
    </row>
    <row r="102" spans="1:24" ht="12.75" x14ac:dyDescent="0.2">
      <c r="A102" s="8" t="s">
        <v>1</v>
      </c>
      <c r="B102" s="9">
        <f>PM!Z146</f>
        <v>0.42038537359343908</v>
      </c>
      <c r="C102" s="7">
        <f>ROUND(AR!Z164,2)</f>
        <v>1.02</v>
      </c>
      <c r="D102" s="7">
        <f>ROUND(DFM!Z164,2)</f>
        <v>0.98</v>
      </c>
      <c r="E102" s="7">
        <f>MIDAS_F!Z164</f>
        <v>0.99428272186907951</v>
      </c>
      <c r="F102" s="7">
        <f>ROUND(LASSO!Z164,2)</f>
        <v>1.04</v>
      </c>
      <c r="G102" s="7">
        <f>ROUND(EN!Z164,2)</f>
        <v>1.03</v>
      </c>
      <c r="H102" s="7">
        <f>ROUND(RS!Z164,2)</f>
        <v>1</v>
      </c>
      <c r="I102" s="7">
        <f>ROUND(RP!Z164,2)</f>
        <v>1.04</v>
      </c>
      <c r="J102" s="13">
        <f>ROUND(RF!Z164,2)</f>
        <v>0.97</v>
      </c>
      <c r="O102" s="8" t="s">
        <v>1</v>
      </c>
      <c r="P102" s="9">
        <v>0.42</v>
      </c>
      <c r="Q102" s="7">
        <v>1.02</v>
      </c>
      <c r="R102" s="44">
        <v>0.98</v>
      </c>
      <c r="S102" s="7">
        <v>1</v>
      </c>
      <c r="T102" s="7">
        <v>1.04</v>
      </c>
      <c r="U102" s="7">
        <v>1.03</v>
      </c>
      <c r="V102" s="7">
        <v>1</v>
      </c>
      <c r="W102" s="7">
        <v>1.04</v>
      </c>
      <c r="X102" s="13">
        <v>0.97</v>
      </c>
    </row>
    <row r="103" spans="1:24" x14ac:dyDescent="0.15">
      <c r="X103" s="2"/>
    </row>
    <row r="104" spans="1:24" x14ac:dyDescent="0.15">
      <c r="X104" s="2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Y95"/>
  <sheetViews>
    <sheetView topLeftCell="A40" workbookViewId="0">
      <selection activeCell="Q90" sqref="Q90"/>
    </sheetView>
  </sheetViews>
  <sheetFormatPr defaultColWidth="8.7109375" defaultRowHeight="12" customHeight="1" x14ac:dyDescent="0.15"/>
  <cols>
    <col min="1" max="1" width="14" style="2" bestFit="1" customWidth="1"/>
    <col min="2" max="2" width="14" style="2" customWidth="1"/>
    <col min="3" max="3" width="5.85546875" style="5" customWidth="1"/>
    <col min="4" max="4" width="5.85546875" style="3" customWidth="1"/>
    <col min="5" max="5" width="6.28515625" style="3" bestFit="1" customWidth="1"/>
    <col min="6" max="6" width="6.7109375" style="3" bestFit="1" customWidth="1"/>
    <col min="7" max="7" width="7" style="3" bestFit="1" customWidth="1"/>
    <col min="8" max="8" width="8.5703125" style="3" bestFit="1" customWidth="1"/>
    <col min="9" max="9" width="6.140625" style="3" bestFit="1" customWidth="1"/>
    <col min="10" max="10" width="6.28515625" style="3" customWidth="1"/>
    <col min="11" max="11" width="6.140625" style="3" bestFit="1" customWidth="1"/>
    <col min="12" max="12" width="7.28515625" style="2" customWidth="1"/>
    <col min="13" max="15" width="8" style="2" customWidth="1"/>
    <col min="16" max="16" width="8" style="5" customWidth="1"/>
    <col min="17" max="17" width="14" style="2" bestFit="1" customWidth="1"/>
    <col min="18" max="18" width="3.7109375" style="2" bestFit="1" customWidth="1"/>
    <col min="19" max="19" width="5.85546875" style="5" customWidth="1"/>
    <col min="20" max="20" width="5.85546875" style="3" customWidth="1"/>
    <col min="21" max="21" width="6.28515625" style="3" bestFit="1" customWidth="1"/>
    <col min="22" max="22" width="6.7109375" style="3" bestFit="1" customWidth="1"/>
    <col min="23" max="23" width="7" style="3" bestFit="1" customWidth="1"/>
    <col min="24" max="24" width="8.5703125" style="3" bestFit="1" customWidth="1"/>
    <col min="25" max="25" width="6.140625" style="3" bestFit="1" customWidth="1"/>
    <col min="26" max="26" width="6.28515625" style="3" customWidth="1"/>
    <col min="27" max="27" width="6.140625" style="3" bestFit="1" customWidth="1"/>
    <col min="28" max="28" width="8.7109375" style="2"/>
    <col min="29" max="29" width="14" style="2" bestFit="1" customWidth="1"/>
    <col min="30" max="30" width="3.7109375" style="2" bestFit="1" customWidth="1"/>
    <col min="31" max="31" width="5.85546875" style="5" customWidth="1"/>
    <col min="32" max="32" width="5.85546875" style="3" customWidth="1"/>
    <col min="33" max="33" width="6.28515625" style="3" bestFit="1" customWidth="1"/>
    <col min="34" max="34" width="6.7109375" style="3" bestFit="1" customWidth="1"/>
    <col min="35" max="35" width="7" style="3" bestFit="1" customWidth="1"/>
    <col min="36" max="36" width="8.5703125" style="3" bestFit="1" customWidth="1"/>
    <col min="37" max="37" width="6.140625" style="3" bestFit="1" customWidth="1"/>
    <col min="38" max="38" width="6.28515625" style="3" customWidth="1"/>
    <col min="39" max="39" width="6.140625" style="3" bestFit="1" customWidth="1"/>
    <col min="40" max="40" width="8.7109375" style="2"/>
    <col min="41" max="41" width="14" style="2" bestFit="1" customWidth="1"/>
    <col min="42" max="42" width="3.7109375" style="2" bestFit="1" customWidth="1"/>
    <col min="43" max="43" width="5.85546875" style="5" customWidth="1"/>
    <col min="44" max="44" width="5.85546875" style="3" customWidth="1"/>
    <col min="45" max="45" width="6.28515625" style="3" bestFit="1" customWidth="1"/>
    <col min="46" max="46" width="6.7109375" style="3" bestFit="1" customWidth="1"/>
    <col min="47" max="47" width="7" style="3" bestFit="1" customWidth="1"/>
    <col min="48" max="48" width="8.5703125" style="3" bestFit="1" customWidth="1"/>
    <col min="49" max="49" width="6.140625" style="3" bestFit="1" customWidth="1"/>
    <col min="50" max="50" width="6.28515625" style="3" customWidth="1"/>
    <col min="51" max="51" width="6.140625" style="3" bestFit="1" customWidth="1"/>
    <col min="52" max="16384" width="8.7109375" style="2"/>
  </cols>
  <sheetData>
    <row r="1" spans="1:51" ht="12" customHeight="1" x14ac:dyDescent="0.15">
      <c r="A1" s="2" t="s">
        <v>201</v>
      </c>
      <c r="Q1" s="47" t="s">
        <v>194</v>
      </c>
      <c r="R1" s="47"/>
      <c r="S1" s="46"/>
      <c r="T1" s="48"/>
      <c r="U1" s="48"/>
      <c r="V1" s="48"/>
      <c r="W1" s="48"/>
      <c r="X1" s="48"/>
      <c r="Y1" s="48"/>
      <c r="Z1" s="48"/>
      <c r="AA1" s="48"/>
      <c r="AC1" s="47" t="s">
        <v>194</v>
      </c>
      <c r="AD1" s="47"/>
      <c r="AE1" s="46"/>
      <c r="AF1" s="48"/>
      <c r="AG1" s="48"/>
      <c r="AH1" s="48"/>
      <c r="AI1" s="48"/>
      <c r="AJ1" s="48"/>
      <c r="AK1" s="48"/>
      <c r="AL1" s="48"/>
      <c r="AM1" s="48"/>
      <c r="AO1" s="47" t="s">
        <v>194</v>
      </c>
      <c r="AP1" s="47"/>
      <c r="AQ1" s="46"/>
      <c r="AR1" s="48"/>
      <c r="AS1" s="48"/>
      <c r="AT1" s="48"/>
      <c r="AU1" s="48"/>
      <c r="AV1" s="48"/>
      <c r="AW1" s="48"/>
      <c r="AX1" s="48"/>
      <c r="AY1" s="48"/>
    </row>
    <row r="2" spans="1:51" ht="12" customHeight="1" x14ac:dyDescent="0.15">
      <c r="A2" s="1" t="s">
        <v>181</v>
      </c>
      <c r="B2" s="1"/>
      <c r="C2" s="6"/>
      <c r="D2" s="4"/>
      <c r="E2" s="4"/>
      <c r="F2" s="4"/>
      <c r="G2" s="4"/>
      <c r="H2" s="4"/>
      <c r="I2" s="4"/>
      <c r="J2" s="4"/>
      <c r="K2" s="4"/>
      <c r="P2" s="2"/>
      <c r="Q2" s="1" t="s">
        <v>191</v>
      </c>
      <c r="R2" s="1"/>
      <c r="S2" s="6"/>
      <c r="T2" s="4"/>
      <c r="U2" s="4"/>
      <c r="V2" s="4"/>
      <c r="W2" s="4"/>
      <c r="X2" s="4"/>
      <c r="Y2" s="4"/>
      <c r="Z2" s="4"/>
      <c r="AA2" s="4"/>
      <c r="AC2" s="1" t="s">
        <v>197</v>
      </c>
      <c r="AD2" s="1"/>
      <c r="AE2" s="6"/>
      <c r="AF2" s="4"/>
      <c r="AG2" s="4"/>
      <c r="AH2" s="4"/>
      <c r="AI2" s="4"/>
      <c r="AJ2" s="4"/>
      <c r="AK2" s="4"/>
      <c r="AL2" s="4"/>
      <c r="AM2" s="4"/>
      <c r="AO2" s="1" t="s">
        <v>198</v>
      </c>
      <c r="AP2" s="1"/>
      <c r="AQ2" s="6"/>
      <c r="AR2" s="4"/>
      <c r="AS2" s="4"/>
      <c r="AT2" s="4"/>
      <c r="AU2" s="4"/>
      <c r="AV2" s="4"/>
      <c r="AW2" s="4"/>
      <c r="AX2" s="4"/>
      <c r="AY2" s="4"/>
    </row>
    <row r="3" spans="1:51" ht="12" customHeight="1" x14ac:dyDescent="0.15">
      <c r="A3" s="47"/>
      <c r="B3" s="47"/>
      <c r="C3" s="48" t="s">
        <v>12</v>
      </c>
      <c r="D3" s="48" t="s">
        <v>0</v>
      </c>
      <c r="E3" s="48" t="s">
        <v>11</v>
      </c>
      <c r="F3" s="48" t="s">
        <v>5</v>
      </c>
      <c r="G3" s="48" t="s">
        <v>6</v>
      </c>
      <c r="H3" s="48" t="s">
        <v>7</v>
      </c>
      <c r="I3" s="48" t="s">
        <v>8</v>
      </c>
      <c r="J3" s="48" t="s">
        <v>9</v>
      </c>
      <c r="K3" s="48" t="s">
        <v>10</v>
      </c>
      <c r="M3" s="3"/>
      <c r="N3" s="3"/>
      <c r="O3" s="3"/>
      <c r="P3" s="3"/>
      <c r="Q3" s="47"/>
      <c r="R3" s="47"/>
      <c r="S3" s="48" t="s">
        <v>12</v>
      </c>
      <c r="T3" s="48" t="s">
        <v>0</v>
      </c>
      <c r="U3" s="48" t="s">
        <v>11</v>
      </c>
      <c r="V3" s="48" t="s">
        <v>5</v>
      </c>
      <c r="W3" s="48" t="s">
        <v>6</v>
      </c>
      <c r="X3" s="48" t="s">
        <v>7</v>
      </c>
      <c r="Y3" s="48" t="s">
        <v>8</v>
      </c>
      <c r="Z3" s="48" t="s">
        <v>9</v>
      </c>
      <c r="AA3" s="48" t="s">
        <v>10</v>
      </c>
      <c r="AC3" s="47"/>
      <c r="AD3" s="47"/>
      <c r="AE3" s="48" t="s">
        <v>12</v>
      </c>
      <c r="AF3" s="48" t="s">
        <v>0</v>
      </c>
      <c r="AG3" s="48" t="s">
        <v>11</v>
      </c>
      <c r="AH3" s="48" t="s">
        <v>5</v>
      </c>
      <c r="AI3" s="48" t="s">
        <v>6</v>
      </c>
      <c r="AJ3" s="48" t="s">
        <v>7</v>
      </c>
      <c r="AK3" s="48" t="s">
        <v>8</v>
      </c>
      <c r="AL3" s="48" t="s">
        <v>9</v>
      </c>
      <c r="AM3" s="48" t="s">
        <v>10</v>
      </c>
      <c r="AO3" s="47"/>
      <c r="AP3" s="47"/>
      <c r="AQ3" s="48" t="s">
        <v>12</v>
      </c>
      <c r="AR3" s="48" t="s">
        <v>0</v>
      </c>
      <c r="AS3" s="48" t="s">
        <v>11</v>
      </c>
      <c r="AT3" s="48" t="s">
        <v>5</v>
      </c>
      <c r="AU3" s="48" t="s">
        <v>6</v>
      </c>
      <c r="AV3" s="48" t="s">
        <v>7</v>
      </c>
      <c r="AW3" s="48" t="s">
        <v>8</v>
      </c>
      <c r="AX3" s="48" t="s">
        <v>9</v>
      </c>
      <c r="AY3" s="48" t="s">
        <v>10</v>
      </c>
    </row>
    <row r="4" spans="1:51" ht="12" customHeight="1" x14ac:dyDescent="0.15">
      <c r="A4" s="47" t="s">
        <v>3</v>
      </c>
      <c r="B4" s="47" t="s">
        <v>172</v>
      </c>
      <c r="C4" s="45">
        <f>ROUND(PM!$AC$120,2)</f>
        <v>0.68</v>
      </c>
      <c r="D4" s="14">
        <f>ROUND(AR!$AC$120/PM!$AC$120,2)</f>
        <v>1.04</v>
      </c>
      <c r="E4" s="14">
        <f>ROUND(DFM!$AC$120/PM!$AC$120,2)</f>
        <v>1.02</v>
      </c>
      <c r="F4" s="14">
        <f>ROUND(MIDAS_F!$AC$120/PM!$AC$120,2)</f>
        <v>1.01</v>
      </c>
      <c r="G4" s="14">
        <f>ROUND(LASSO!$AC$120/PM!$AC$120,2)</f>
        <v>1.04</v>
      </c>
      <c r="H4" s="14">
        <f>ROUND(EN!$AC$120/PM!$AC$120,2)</f>
        <v>1.02</v>
      </c>
      <c r="I4" s="14">
        <f>ROUND(RS!$AC$120/PM!$AC$120,2)</f>
        <v>1</v>
      </c>
      <c r="J4" s="14">
        <f>ROUND(RP!$AC$120/PM!$AC$120,2)</f>
        <v>1.02</v>
      </c>
      <c r="K4" s="14">
        <f>ROUND(RF!$AC$120/PM!$AC$120,2)</f>
        <v>0.96</v>
      </c>
      <c r="M4" s="7">
        <f>MIN(D4:K4)</f>
        <v>0.96</v>
      </c>
      <c r="N4" s="7"/>
      <c r="O4" s="7"/>
      <c r="P4" s="3"/>
      <c r="Q4" s="47" t="s">
        <v>3</v>
      </c>
      <c r="R4" s="47" t="s">
        <v>172</v>
      </c>
      <c r="S4" s="45" t="s">
        <v>190</v>
      </c>
      <c r="T4" s="14">
        <v>1</v>
      </c>
      <c r="U4" s="14">
        <v>0.82599999999999996</v>
      </c>
      <c r="V4" s="14">
        <v>0.72599999999999998</v>
      </c>
      <c r="W4" s="14">
        <v>0.83599999999999997</v>
      </c>
      <c r="X4" s="14">
        <v>0.73699999999999999</v>
      </c>
      <c r="Y4" s="14">
        <v>0.48</v>
      </c>
      <c r="Z4" s="14">
        <v>0.91300000000000003</v>
      </c>
      <c r="AA4" s="14">
        <v>0.14000000000000001</v>
      </c>
      <c r="AC4" s="47" t="s">
        <v>3</v>
      </c>
      <c r="AD4" s="47" t="s">
        <v>172</v>
      </c>
      <c r="AE4" s="45">
        <v>0.17399999999999999</v>
      </c>
      <c r="AF4" s="14">
        <v>0.76700000000000002</v>
      </c>
      <c r="AG4" s="14" t="s">
        <v>190</v>
      </c>
      <c r="AH4" s="14">
        <v>0.192</v>
      </c>
      <c r="AI4" s="14">
        <v>0.64300000000000002</v>
      </c>
      <c r="AJ4" s="14">
        <v>0.47499999999999998</v>
      </c>
      <c r="AK4" s="14">
        <v>0.13800000000000001</v>
      </c>
      <c r="AL4" s="14">
        <v>0.58599999999999997</v>
      </c>
      <c r="AM4" s="57">
        <v>3.6999999999999998E-2</v>
      </c>
      <c r="AO4" s="47" t="s">
        <v>3</v>
      </c>
      <c r="AP4" s="47" t="s">
        <v>172</v>
      </c>
      <c r="AQ4" s="45">
        <v>0.86</v>
      </c>
      <c r="AR4" s="14">
        <v>0.96099999999999997</v>
      </c>
      <c r="AS4" s="14">
        <v>0.96299999999999997</v>
      </c>
      <c r="AT4" s="14">
        <v>0.94899999999999995</v>
      </c>
      <c r="AU4" s="14">
        <v>0.94599999999999995</v>
      </c>
      <c r="AV4" s="14">
        <v>0.96599999999999997</v>
      </c>
      <c r="AW4" s="14">
        <v>0.92500000000000004</v>
      </c>
      <c r="AX4" s="14">
        <v>0.98299999999999998</v>
      </c>
      <c r="AY4" s="14" t="s">
        <v>190</v>
      </c>
    </row>
    <row r="5" spans="1:51" ht="12" customHeight="1" x14ac:dyDescent="0.15">
      <c r="A5" s="47"/>
      <c r="B5" s="47" t="s">
        <v>173</v>
      </c>
      <c r="C5" s="45">
        <f>ROUND(PM!$AB$120,2)</f>
        <v>0.68</v>
      </c>
      <c r="D5" s="14">
        <f>ROUND(AR!$AB$120/PM!$AB$120,2)</f>
        <v>1.04</v>
      </c>
      <c r="E5" s="14">
        <f>ROUND(DFM!$AB$120/PM!$AB$120,2)</f>
        <v>1.01</v>
      </c>
      <c r="F5" s="14">
        <f>ROUND(MIDAS_F!$AB$120/PM!$AB$120,2)</f>
        <v>1</v>
      </c>
      <c r="G5" s="14">
        <f>ROUND(LASSO!$AB$120/PM!$AB$120,2)</f>
        <v>1</v>
      </c>
      <c r="H5" s="14">
        <f>ROUND(EN!$AB$120/PM!$AB$120,2)</f>
        <v>1.01</v>
      </c>
      <c r="I5" s="14">
        <f>ROUND(RS!$AB$120/PM!$AB$120,2)</f>
        <v>1.02</v>
      </c>
      <c r="J5" s="14">
        <f>ROUND(RP!$AB$120/PM!$AB$120,2)</f>
        <v>1.02</v>
      </c>
      <c r="K5" s="14">
        <f>ROUND(RF!$AB$120/PM!$AB$120,2)</f>
        <v>0.94</v>
      </c>
      <c r="M5" s="7">
        <f t="shared" ref="M5:M14" si="0">MIN(D5:K5)</f>
        <v>0.94</v>
      </c>
      <c r="N5" s="7"/>
      <c r="O5" s="7"/>
      <c r="P5" s="3"/>
      <c r="Q5" s="47"/>
      <c r="R5" s="47" t="s">
        <v>173</v>
      </c>
      <c r="S5" s="45" t="s">
        <v>190</v>
      </c>
      <c r="T5" s="14">
        <v>1</v>
      </c>
      <c r="U5" s="14">
        <v>0.81899999999999995</v>
      </c>
      <c r="V5" s="14">
        <v>0.61299999999999999</v>
      </c>
      <c r="W5" s="14">
        <v>0.432</v>
      </c>
      <c r="X5" s="14">
        <v>0.56000000000000005</v>
      </c>
      <c r="Y5" s="14">
        <v>0.8</v>
      </c>
      <c r="Z5" s="14">
        <v>0.85599999999999998</v>
      </c>
      <c r="AA5" s="14">
        <v>0.126</v>
      </c>
      <c r="AC5" s="47"/>
      <c r="AD5" s="47" t="s">
        <v>173</v>
      </c>
      <c r="AE5" s="45">
        <v>0.18099999999999999</v>
      </c>
      <c r="AF5" s="14">
        <v>0.749</v>
      </c>
      <c r="AG5" s="14" t="s">
        <v>190</v>
      </c>
      <c r="AH5" s="14">
        <v>0.126</v>
      </c>
      <c r="AI5" s="14">
        <v>0.23</v>
      </c>
      <c r="AJ5" s="14">
        <v>0.34499999999999997</v>
      </c>
      <c r="AK5" s="14">
        <v>0.44400000000000001</v>
      </c>
      <c r="AL5" s="14">
        <v>0.504</v>
      </c>
      <c r="AM5" s="57">
        <v>3.9E-2</v>
      </c>
      <c r="AO5" s="47"/>
      <c r="AP5" s="47" t="s">
        <v>173</v>
      </c>
      <c r="AQ5" s="45">
        <v>0.874</v>
      </c>
      <c r="AR5" s="14">
        <v>0.95499999999999996</v>
      </c>
      <c r="AS5" s="14">
        <v>0.96099999999999997</v>
      </c>
      <c r="AT5" s="14">
        <v>0.92600000000000005</v>
      </c>
      <c r="AU5" s="14">
        <v>0.93200000000000005</v>
      </c>
      <c r="AV5" s="14">
        <v>0.95499999999999996</v>
      </c>
      <c r="AW5" s="14">
        <v>0.96599999999999997</v>
      </c>
      <c r="AX5" s="14">
        <v>0.96399999999999997</v>
      </c>
      <c r="AY5" s="14" t="s">
        <v>190</v>
      </c>
    </row>
    <row r="6" spans="1:51" ht="12" customHeight="1" x14ac:dyDescent="0.15">
      <c r="A6" s="47"/>
      <c r="B6" s="47" t="s">
        <v>174</v>
      </c>
      <c r="C6" s="45">
        <f>ROUND(PM!$AA$120,2)</f>
        <v>0.67</v>
      </c>
      <c r="D6" s="14">
        <f>ROUND(AR!$AA$120/PM!$AA$120,2)</f>
        <v>1.03</v>
      </c>
      <c r="E6" s="14">
        <f>ROUND(DFM!$AA$120/PM!$AA$120,2)</f>
        <v>1</v>
      </c>
      <c r="F6" s="14">
        <f>ROUND(MIDAS_F!$AA$120/PM!$AA$120,2)</f>
        <v>1</v>
      </c>
      <c r="G6" s="14">
        <f>ROUND(LASSO!$AA$120/PM!$AA$120,2)</f>
        <v>1.02</v>
      </c>
      <c r="H6" s="14">
        <f>ROUND(EN!$AA$120/PM!$AA$120,2)</f>
        <v>1.02</v>
      </c>
      <c r="I6" s="14">
        <f>ROUND(RS!$AA$120/PM!$AA$120,2)</f>
        <v>0.99</v>
      </c>
      <c r="J6" s="14">
        <f>ROUND(RP!$AA$120/PM!$AA$120,2)</f>
        <v>1.01</v>
      </c>
      <c r="K6" s="14">
        <f>ROUND(RF!$AA$120/PM!$AA$120,2)</f>
        <v>0.93</v>
      </c>
      <c r="M6" s="7">
        <f t="shared" si="0"/>
        <v>0.93</v>
      </c>
      <c r="N6" s="7"/>
      <c r="O6" s="7"/>
      <c r="P6" s="3"/>
      <c r="Q6" s="47"/>
      <c r="R6" s="47" t="s">
        <v>174</v>
      </c>
      <c r="S6" s="45" t="s">
        <v>190</v>
      </c>
      <c r="T6" s="14">
        <v>1</v>
      </c>
      <c r="U6" s="14">
        <v>0.66400000000000003</v>
      </c>
      <c r="V6" s="14">
        <v>0.47699999999999998</v>
      </c>
      <c r="W6" s="14">
        <v>0.60199999999999998</v>
      </c>
      <c r="X6" s="14">
        <v>0.64700000000000002</v>
      </c>
      <c r="Y6" s="14">
        <v>0.40799999999999997</v>
      </c>
      <c r="Z6" s="14">
        <v>0.68899999999999995</v>
      </c>
      <c r="AA6" s="57">
        <v>7.6999999999999999E-2</v>
      </c>
      <c r="AC6" s="47"/>
      <c r="AD6" s="47" t="s">
        <v>174</v>
      </c>
      <c r="AE6" s="45">
        <v>0.33600000000000002</v>
      </c>
      <c r="AF6" s="14">
        <v>0.747</v>
      </c>
      <c r="AG6" s="14" t="s">
        <v>190</v>
      </c>
      <c r="AH6" s="14">
        <v>0.23400000000000001</v>
      </c>
      <c r="AI6" s="14">
        <v>0.495</v>
      </c>
      <c r="AJ6" s="14">
        <v>0.53500000000000003</v>
      </c>
      <c r="AK6" s="14">
        <v>0.2</v>
      </c>
      <c r="AL6" s="14">
        <v>0.46200000000000002</v>
      </c>
      <c r="AM6" s="57">
        <v>2.1999999999999999E-2</v>
      </c>
      <c r="AO6" s="47"/>
      <c r="AP6" s="47" t="s">
        <v>174</v>
      </c>
      <c r="AQ6" s="45">
        <v>0.92300000000000004</v>
      </c>
      <c r="AR6" s="14">
        <v>0.96599999999999997</v>
      </c>
      <c r="AS6" s="14">
        <v>0.97799999999999998</v>
      </c>
      <c r="AT6" s="14">
        <v>0.96</v>
      </c>
      <c r="AU6" s="14">
        <v>0.98499999999999999</v>
      </c>
      <c r="AV6" s="14">
        <v>0.99399999999999999</v>
      </c>
      <c r="AW6" s="14">
        <v>0.97</v>
      </c>
      <c r="AX6" s="14">
        <v>0.96399999999999997</v>
      </c>
      <c r="AY6" s="14" t="s">
        <v>190</v>
      </c>
    </row>
    <row r="7" spans="1:51" ht="12" customHeight="1" x14ac:dyDescent="0.15">
      <c r="A7" s="47" t="s">
        <v>4</v>
      </c>
      <c r="B7" s="47" t="s">
        <v>172</v>
      </c>
      <c r="C7" s="45">
        <f>ROUND(PM!$Z$120,2)</f>
        <v>0.67</v>
      </c>
      <c r="D7" s="14">
        <f>ROUND(AR!$Z$120/PM!$Z$120,2)</f>
        <v>1.03</v>
      </c>
      <c r="E7" s="14">
        <f>ROUND(DFM!$Z$120/PM!$Z$120,2)</f>
        <v>0.98</v>
      </c>
      <c r="F7" s="14">
        <f>ROUND(MIDAS_F!$Z$120/PM!$Z$120,2)</f>
        <v>1</v>
      </c>
      <c r="G7" s="14">
        <f>ROUND(LASSO!$Z$120/PM!$Z$120,2)</f>
        <v>0.99</v>
      </c>
      <c r="H7" s="14">
        <f>ROUND(EN!$Z$120/PM!$Z$120,2)</f>
        <v>0.98</v>
      </c>
      <c r="I7" s="14">
        <f>ROUND(RS!$Z$120/PM!$Z$120,2)</f>
        <v>1</v>
      </c>
      <c r="J7" s="14">
        <f>ROUND(RP!$Z$120/PM!$Z$120,2)</f>
        <v>1.01</v>
      </c>
      <c r="K7" s="14">
        <f>ROUND(RF!$Z$120/PM!$Z$120,2)</f>
        <v>0.94</v>
      </c>
      <c r="M7" s="7">
        <f t="shared" si="0"/>
        <v>0.94</v>
      </c>
      <c r="N7" s="7"/>
      <c r="O7" s="7"/>
      <c r="P7" s="3"/>
      <c r="Q7" s="47" t="s">
        <v>4</v>
      </c>
      <c r="R7" s="47" t="s">
        <v>172</v>
      </c>
      <c r="S7" s="45" t="s">
        <v>190</v>
      </c>
      <c r="T7" s="14">
        <v>1</v>
      </c>
      <c r="U7" s="14">
        <v>0.49399999999999999</v>
      </c>
      <c r="V7" s="14">
        <v>0.41399999999999998</v>
      </c>
      <c r="W7" s="14">
        <v>0.372</v>
      </c>
      <c r="X7" s="14">
        <v>0.33200000000000002</v>
      </c>
      <c r="Y7" s="14">
        <v>0.54</v>
      </c>
      <c r="Z7" s="14">
        <v>0.82399999999999995</v>
      </c>
      <c r="AA7" s="57">
        <v>0.03</v>
      </c>
      <c r="AC7" s="47" t="s">
        <v>4</v>
      </c>
      <c r="AD7" s="47" t="s">
        <v>172</v>
      </c>
      <c r="AE7" s="45">
        <v>0.50600000000000001</v>
      </c>
      <c r="AF7" s="14">
        <v>0.78700000000000003</v>
      </c>
      <c r="AG7" s="14" t="s">
        <v>190</v>
      </c>
      <c r="AH7" s="14">
        <v>0.45500000000000002</v>
      </c>
      <c r="AI7" s="14">
        <v>0.32500000000000001</v>
      </c>
      <c r="AJ7" s="14">
        <v>0.26300000000000001</v>
      </c>
      <c r="AK7" s="14">
        <v>0.57899999999999996</v>
      </c>
      <c r="AL7" s="14">
        <v>0.70899999999999996</v>
      </c>
      <c r="AM7" s="57">
        <v>2.8000000000000001E-2</v>
      </c>
      <c r="AO7" s="47" t="s">
        <v>4</v>
      </c>
      <c r="AP7" s="47" t="s">
        <v>172</v>
      </c>
      <c r="AQ7" s="45">
        <v>0.97</v>
      </c>
      <c r="AR7" s="14">
        <v>0.99299999999999999</v>
      </c>
      <c r="AS7" s="14">
        <v>0.97199999999999998</v>
      </c>
      <c r="AT7" s="14">
        <v>0.99099999999999999</v>
      </c>
      <c r="AU7" s="14">
        <v>0.79800000000000004</v>
      </c>
      <c r="AV7" s="14">
        <v>0.82699999999999996</v>
      </c>
      <c r="AW7" s="14">
        <v>0.997</v>
      </c>
      <c r="AX7" s="14">
        <v>0.997</v>
      </c>
      <c r="AY7" s="14" t="s">
        <v>190</v>
      </c>
    </row>
    <row r="8" spans="1:51" ht="12" customHeight="1" x14ac:dyDescent="0.15">
      <c r="A8" s="47"/>
      <c r="B8" s="47" t="s">
        <v>173</v>
      </c>
      <c r="C8" s="45">
        <f>ROUND(PM!$Y$120,2)</f>
        <v>0.67</v>
      </c>
      <c r="D8" s="14">
        <f>ROUND(AR!$Y$120/PM!$Y$120,2)</f>
        <v>1.03</v>
      </c>
      <c r="E8" s="14">
        <f>ROUND(DFM!$Y$120/PM!$Y$120,2)</f>
        <v>0.98</v>
      </c>
      <c r="F8" s="14">
        <f>ROUND(MIDAS_F!$Y$120/PM!$Y$120,2)</f>
        <v>0.99</v>
      </c>
      <c r="G8" s="14">
        <f>ROUND(LASSO!$Y$120/PM!$Y$120,2)</f>
        <v>1</v>
      </c>
      <c r="H8" s="14">
        <f>ROUND(EN!$Y$120/PM!$Y$120,2)</f>
        <v>0.98</v>
      </c>
      <c r="I8" s="14">
        <f>ROUND(RS!$Y$120/PM!$Y$120,2)</f>
        <v>0.99</v>
      </c>
      <c r="J8" s="14">
        <f>ROUND(RP!$Y$120/PM!$Y$120,2)</f>
        <v>1</v>
      </c>
      <c r="K8" s="14">
        <f>ROUND(RF!$Y$120/PM!$Y$120,2)</f>
        <v>0.94</v>
      </c>
      <c r="M8" s="7">
        <f t="shared" si="0"/>
        <v>0.94</v>
      </c>
      <c r="N8" s="7"/>
      <c r="O8" s="7"/>
      <c r="P8" s="3"/>
      <c r="Q8" s="47"/>
      <c r="R8" s="47" t="s">
        <v>173</v>
      </c>
      <c r="S8" s="45" t="s">
        <v>190</v>
      </c>
      <c r="T8" s="14">
        <v>1</v>
      </c>
      <c r="U8" s="14">
        <v>0.441</v>
      </c>
      <c r="V8" s="14">
        <v>0.30099999999999999</v>
      </c>
      <c r="W8" s="14">
        <v>0.41899999999999998</v>
      </c>
      <c r="X8" s="14">
        <v>0.36799999999999999</v>
      </c>
      <c r="Y8" s="14">
        <v>0.42799999999999999</v>
      </c>
      <c r="Z8" s="14">
        <v>0.59399999999999997</v>
      </c>
      <c r="AA8" s="57">
        <v>2.4E-2</v>
      </c>
      <c r="AC8" s="47"/>
      <c r="AD8" s="47" t="s">
        <v>173</v>
      </c>
      <c r="AE8" s="45">
        <v>0.55900000000000005</v>
      </c>
      <c r="AF8" s="14">
        <v>0.79100000000000004</v>
      </c>
      <c r="AG8" s="14" t="s">
        <v>190</v>
      </c>
      <c r="AH8" s="14">
        <v>0.41799999999999998</v>
      </c>
      <c r="AI8" s="14">
        <v>0.44</v>
      </c>
      <c r="AJ8" s="14">
        <v>0.36099999999999999</v>
      </c>
      <c r="AK8" s="14">
        <v>0.495</v>
      </c>
      <c r="AL8" s="14">
        <v>0.64700000000000002</v>
      </c>
      <c r="AM8" s="57">
        <v>7.0999999999999994E-2</v>
      </c>
      <c r="AO8" s="47"/>
      <c r="AP8" s="47" t="s">
        <v>173</v>
      </c>
      <c r="AQ8" s="45">
        <v>0.97599999999999998</v>
      </c>
      <c r="AR8" s="14">
        <v>0.99399999999999999</v>
      </c>
      <c r="AS8" s="14">
        <v>0.92900000000000005</v>
      </c>
      <c r="AT8" s="14">
        <v>0.97</v>
      </c>
      <c r="AU8" s="14">
        <v>0.875</v>
      </c>
      <c r="AV8" s="14">
        <v>0.84299999999999997</v>
      </c>
      <c r="AW8" s="14">
        <v>0.96599999999999997</v>
      </c>
      <c r="AX8" s="14">
        <v>0.99299999999999999</v>
      </c>
      <c r="AY8" s="14" t="s">
        <v>190</v>
      </c>
    </row>
    <row r="9" spans="1:51" ht="12" customHeight="1" x14ac:dyDescent="0.15">
      <c r="A9" s="47"/>
      <c r="B9" s="47" t="s">
        <v>174</v>
      </c>
      <c r="C9" s="45">
        <f>ROUND(PM!$X$120,2)</f>
        <v>0.67</v>
      </c>
      <c r="D9" s="14">
        <f>ROUND(AR!$X$120/PM!$X$120,2)</f>
        <v>1.02</v>
      </c>
      <c r="E9" s="14">
        <f>ROUND(DFM!$X$120/PM!$X$120,2)</f>
        <v>0.98</v>
      </c>
      <c r="F9" s="14">
        <f>ROUND(MIDAS_F!$X$120/PM!$X$120,2)</f>
        <v>0.97</v>
      </c>
      <c r="G9" s="14">
        <f>ROUND(LASSO!$X$120/PM!$X$120,2)</f>
        <v>1.04</v>
      </c>
      <c r="H9" s="14">
        <f>ROUND(EN!$X$120/PM!$X$120,2)</f>
        <v>1</v>
      </c>
      <c r="I9" s="14">
        <f>ROUND(RS!$X$120/PM!$X$120,2)</f>
        <v>0.97</v>
      </c>
      <c r="J9" s="14">
        <f>ROUND(RP!$X$120/PM!$X$120,2)</f>
        <v>0.99</v>
      </c>
      <c r="K9" s="14">
        <f>ROUND(RF!$X$120/PM!$X$120,2)</f>
        <v>0.95</v>
      </c>
      <c r="M9" s="7">
        <f t="shared" si="0"/>
        <v>0.95</v>
      </c>
      <c r="N9" s="7"/>
      <c r="O9" s="7"/>
      <c r="P9" s="3"/>
      <c r="Q9" s="47"/>
      <c r="R9" s="47" t="s">
        <v>174</v>
      </c>
      <c r="S9" s="45" t="s">
        <v>190</v>
      </c>
      <c r="T9" s="14">
        <v>0.996</v>
      </c>
      <c r="U9" s="14">
        <v>0.39100000000000001</v>
      </c>
      <c r="V9" s="14">
        <v>0.19600000000000001</v>
      </c>
      <c r="W9" s="14">
        <v>0.65300000000000002</v>
      </c>
      <c r="X9" s="14">
        <v>0.50600000000000001</v>
      </c>
      <c r="Y9" s="14">
        <v>0.20799999999999999</v>
      </c>
      <c r="Z9" s="14">
        <v>0.38</v>
      </c>
      <c r="AA9" s="57">
        <v>8.5999999999999993E-2</v>
      </c>
      <c r="AC9" s="47"/>
      <c r="AD9" s="47" t="s">
        <v>174</v>
      </c>
      <c r="AE9" s="45">
        <v>0.60899999999999999</v>
      </c>
      <c r="AF9" s="14">
        <v>0.77500000000000002</v>
      </c>
      <c r="AG9" s="14" t="s">
        <v>190</v>
      </c>
      <c r="AH9" s="14">
        <v>0.26500000000000001</v>
      </c>
      <c r="AI9" s="14">
        <v>0.83199999999999996</v>
      </c>
      <c r="AJ9" s="14">
        <v>0.624</v>
      </c>
      <c r="AK9" s="14">
        <v>0.121</v>
      </c>
      <c r="AL9" s="14">
        <v>0.55600000000000005</v>
      </c>
      <c r="AM9" s="14">
        <v>0.106</v>
      </c>
      <c r="AO9" s="47"/>
      <c r="AP9" s="47" t="s">
        <v>174</v>
      </c>
      <c r="AQ9" s="45">
        <v>0.91400000000000003</v>
      </c>
      <c r="AR9" s="14">
        <v>0.96599999999999997</v>
      </c>
      <c r="AS9" s="14">
        <v>0.89400000000000002</v>
      </c>
      <c r="AT9" s="14">
        <v>0.83299999999999996</v>
      </c>
      <c r="AU9" s="14">
        <v>0.97599999999999998</v>
      </c>
      <c r="AV9" s="14">
        <v>0.89300000000000002</v>
      </c>
      <c r="AW9" s="14">
        <v>0.78800000000000003</v>
      </c>
      <c r="AX9" s="14">
        <v>0.94799999999999995</v>
      </c>
      <c r="AY9" s="14" t="s">
        <v>190</v>
      </c>
    </row>
    <row r="10" spans="1:51" ht="12" customHeight="1" x14ac:dyDescent="0.15">
      <c r="A10" s="47" t="s">
        <v>2</v>
      </c>
      <c r="B10" s="47" t="s">
        <v>172</v>
      </c>
      <c r="C10" s="9">
        <f>ROUND(PM!$W$120,2)</f>
        <v>0.67</v>
      </c>
      <c r="D10" s="14">
        <f>ROUND(AR!$W$120/PM!$W$120,2)</f>
        <v>1.01</v>
      </c>
      <c r="E10" s="14">
        <f>ROUND(DFM!$W$120/PM!$W$120,2)</f>
        <v>0.98</v>
      </c>
      <c r="F10" s="14">
        <f>ROUND(MIDAS_F!$W$120/PM!$W$120,2)</f>
        <v>0.96</v>
      </c>
      <c r="G10" s="14">
        <f>ROUND(LASSO!$W$120/PM!$W$120,2)</f>
        <v>0.95</v>
      </c>
      <c r="H10" s="14">
        <f>ROUND(EN!$W$120/PM!$W$120,2)</f>
        <v>0.97</v>
      </c>
      <c r="I10" s="14">
        <f>ROUND(RS!$W$120/PM!$W$120,2)</f>
        <v>0.95</v>
      </c>
      <c r="J10" s="14">
        <f>ROUND(RP!$W$120/PM!$W$120,2)</f>
        <v>0.99</v>
      </c>
      <c r="K10" s="14">
        <f>ROUND(RF!$W$120/PM!$W$120,2)</f>
        <v>0.92</v>
      </c>
      <c r="M10" s="7">
        <f t="shared" si="0"/>
        <v>0.92</v>
      </c>
      <c r="N10" s="7"/>
      <c r="O10" s="7"/>
      <c r="P10" s="3"/>
      <c r="Q10" s="47" t="s">
        <v>2</v>
      </c>
      <c r="R10" s="47" t="s">
        <v>172</v>
      </c>
      <c r="S10" s="45" t="s">
        <v>190</v>
      </c>
      <c r="T10" s="14">
        <v>0.96199999999999997</v>
      </c>
      <c r="U10" s="14">
        <v>0.36</v>
      </c>
      <c r="V10" s="14">
        <v>0.17799999999999999</v>
      </c>
      <c r="W10" s="14">
        <v>0.17899999999999999</v>
      </c>
      <c r="X10" s="14">
        <v>0.24199999999999999</v>
      </c>
      <c r="Y10" s="14">
        <v>0.11600000000000001</v>
      </c>
      <c r="Z10" s="14">
        <v>0.38400000000000001</v>
      </c>
      <c r="AA10" s="57">
        <v>5.8999999999999997E-2</v>
      </c>
      <c r="AC10" s="47" t="s">
        <v>2</v>
      </c>
      <c r="AD10" s="47" t="s">
        <v>172</v>
      </c>
      <c r="AE10" s="45">
        <v>0.64</v>
      </c>
      <c r="AF10" s="14">
        <v>0.72099999999999997</v>
      </c>
      <c r="AG10" s="14" t="s">
        <v>190</v>
      </c>
      <c r="AH10" s="14">
        <v>0.246</v>
      </c>
      <c r="AI10" s="14">
        <v>9.1999999999999998E-2</v>
      </c>
      <c r="AJ10" s="14">
        <v>0.217</v>
      </c>
      <c r="AK10" s="14">
        <v>0.02</v>
      </c>
      <c r="AL10" s="14">
        <v>0.63200000000000001</v>
      </c>
      <c r="AM10" s="57">
        <v>1.4999999999999999E-2</v>
      </c>
      <c r="AO10" s="47" t="s">
        <v>2</v>
      </c>
      <c r="AP10" s="47" t="s">
        <v>172</v>
      </c>
      <c r="AQ10" s="45">
        <v>0.94099999999999995</v>
      </c>
      <c r="AR10" s="14">
        <v>0.96</v>
      </c>
      <c r="AS10" s="14">
        <v>0.98499999999999999</v>
      </c>
      <c r="AT10" s="14">
        <v>0.97</v>
      </c>
      <c r="AU10" s="14">
        <v>0.878</v>
      </c>
      <c r="AV10" s="14">
        <v>0.97799999999999998</v>
      </c>
      <c r="AW10" s="14">
        <v>0.88300000000000001</v>
      </c>
      <c r="AX10" s="14">
        <v>0.99299999999999999</v>
      </c>
      <c r="AY10" s="14" t="s">
        <v>190</v>
      </c>
    </row>
    <row r="11" spans="1:51" ht="12" customHeight="1" x14ac:dyDescent="0.15">
      <c r="A11" s="47"/>
      <c r="B11" s="47" t="s">
        <v>173</v>
      </c>
      <c r="C11" s="45">
        <f>ROUND(PM!$V$120,2)</f>
        <v>0.67</v>
      </c>
      <c r="D11" s="14">
        <f>ROUND(AR!$V$120/PM!$V$120,2)</f>
        <v>1.01</v>
      </c>
      <c r="E11" s="14">
        <f>ROUND(DFM!$V$120/PM!$V$120,2)</f>
        <v>0.93</v>
      </c>
      <c r="F11" s="14">
        <f>ROUND(MIDAS_F!$V$120/PM!$V$120,2)</f>
        <v>0.95</v>
      </c>
      <c r="G11" s="14">
        <f>ROUND(LASSO!$V$120/PM!$V$120,2)</f>
        <v>0.92</v>
      </c>
      <c r="H11" s="14">
        <f>ROUND(EN!$V$120/PM!$V$120,2)</f>
        <v>0.9</v>
      </c>
      <c r="I11" s="14">
        <f>ROUND(RS!$V$120/PM!$V$120,2)</f>
        <v>0.93</v>
      </c>
      <c r="J11" s="14">
        <f>ROUND(RP!$V$120/PM!$V$120,2)</f>
        <v>0.97</v>
      </c>
      <c r="K11" s="14">
        <f>ROUND(RF!$V$120/PM!$V$120,2)</f>
        <v>0.9</v>
      </c>
      <c r="M11" s="7">
        <f t="shared" si="0"/>
        <v>0.9</v>
      </c>
      <c r="N11" s="7"/>
      <c r="O11" s="7"/>
      <c r="P11" s="3"/>
      <c r="Q11" s="47"/>
      <c r="R11" s="47" t="s">
        <v>173</v>
      </c>
      <c r="S11" s="45" t="s">
        <v>190</v>
      </c>
      <c r="T11" s="14">
        <v>0.96199999999999997</v>
      </c>
      <c r="U11" s="14">
        <v>0.24299999999999999</v>
      </c>
      <c r="V11" s="14">
        <v>0.153</v>
      </c>
      <c r="W11" s="14">
        <v>0.17899999999999999</v>
      </c>
      <c r="X11" s="14">
        <v>0.159</v>
      </c>
      <c r="Y11" s="14">
        <v>9.2999999999999999E-2</v>
      </c>
      <c r="Z11" s="14">
        <v>0.26900000000000002</v>
      </c>
      <c r="AA11" s="57">
        <v>2.7E-2</v>
      </c>
      <c r="AC11" s="47"/>
      <c r="AD11" s="47" t="s">
        <v>173</v>
      </c>
      <c r="AE11" s="45">
        <v>0.75700000000000001</v>
      </c>
      <c r="AF11" s="14">
        <v>0.80400000000000005</v>
      </c>
      <c r="AG11" s="14" t="s">
        <v>190</v>
      </c>
      <c r="AH11" s="14">
        <v>0.39300000000000002</v>
      </c>
      <c r="AI11" s="14">
        <v>0.155</v>
      </c>
      <c r="AJ11" s="14">
        <v>0.121</v>
      </c>
      <c r="AK11" s="14">
        <v>0.107</v>
      </c>
      <c r="AL11" s="14">
        <v>0.752</v>
      </c>
      <c r="AM11" s="57">
        <v>3.5999999999999997E-2</v>
      </c>
      <c r="AO11" s="47"/>
      <c r="AP11" s="47" t="s">
        <v>173</v>
      </c>
      <c r="AQ11" s="45">
        <v>0.97299999999999998</v>
      </c>
      <c r="AR11" s="14">
        <v>0.98199999999999998</v>
      </c>
      <c r="AS11" s="14">
        <v>0.96399999999999997</v>
      </c>
      <c r="AT11" s="14">
        <v>0.98199999999999998</v>
      </c>
      <c r="AU11" s="14">
        <v>0.54800000000000004</v>
      </c>
      <c r="AV11" s="14">
        <v>0.52100000000000002</v>
      </c>
      <c r="AW11" s="14">
        <v>0.877</v>
      </c>
      <c r="AX11" s="14">
        <v>0.998</v>
      </c>
      <c r="AY11" s="14" t="s">
        <v>190</v>
      </c>
    </row>
    <row r="12" spans="1:51" ht="12" customHeight="1" x14ac:dyDescent="0.15">
      <c r="A12" s="47"/>
      <c r="B12" s="47" t="s">
        <v>174</v>
      </c>
      <c r="C12" s="45">
        <f>ROUND(PM!$U$120,2)</f>
        <v>0.67</v>
      </c>
      <c r="D12" s="14">
        <f>ROUND(AR!$U$120/PM!$U$120,2)</f>
        <v>0.96</v>
      </c>
      <c r="E12" s="14">
        <f>ROUND(DFM!$U$120/PM!$U$120,2)</f>
        <v>0.84</v>
      </c>
      <c r="F12" s="14">
        <f>ROUND(MIDAS_F!$U$120/PM!$U$120,2)</f>
        <v>0.93</v>
      </c>
      <c r="G12" s="14">
        <f>ROUND(LASSO!$U$120/PM!$U$120,2)</f>
        <v>0.9</v>
      </c>
      <c r="H12" s="14">
        <f>ROUND(EN!$U$120/PM!$U$120,2)</f>
        <v>0.86</v>
      </c>
      <c r="I12" s="14">
        <f>ROUND(RS!$U$120/PM!$U$120,2)</f>
        <v>0.9</v>
      </c>
      <c r="J12" s="14">
        <f>ROUND(RP!$U$120/PM!$U$120,2)</f>
        <v>0.94</v>
      </c>
      <c r="K12" s="14">
        <f>ROUND(RF!$U$120/PM!$U$120,2)</f>
        <v>0.88</v>
      </c>
      <c r="M12" s="7">
        <f t="shared" si="0"/>
        <v>0.84</v>
      </c>
      <c r="N12" s="7"/>
      <c r="O12" s="7"/>
      <c r="P12" s="3"/>
      <c r="Q12" s="47"/>
      <c r="R12" s="47" t="s">
        <v>174</v>
      </c>
      <c r="S12" s="45" t="s">
        <v>190</v>
      </c>
      <c r="T12" s="14">
        <v>8.5000000000000006E-2</v>
      </c>
      <c r="U12" s="14">
        <v>0.159</v>
      </c>
      <c r="V12" s="14">
        <v>0.14099999999999999</v>
      </c>
      <c r="W12" s="14">
        <v>0.189</v>
      </c>
      <c r="X12" s="14">
        <v>0.14899999999999999</v>
      </c>
      <c r="Y12" s="14">
        <v>0.104</v>
      </c>
      <c r="Z12" s="14">
        <v>0.16900000000000001</v>
      </c>
      <c r="AA12" s="57">
        <v>4.5999999999999999E-2</v>
      </c>
      <c r="AC12" s="47"/>
      <c r="AD12" s="47" t="s">
        <v>174</v>
      </c>
      <c r="AE12" s="45">
        <v>0.84099999999999997</v>
      </c>
      <c r="AF12" s="14">
        <v>0.79700000000000004</v>
      </c>
      <c r="AG12" s="14" t="s">
        <v>190</v>
      </c>
      <c r="AH12" s="14">
        <v>0.79900000000000004</v>
      </c>
      <c r="AI12" s="14">
        <v>0.50600000000000001</v>
      </c>
      <c r="AJ12" s="14">
        <v>0.35899999999999999</v>
      </c>
      <c r="AK12" s="14">
        <v>0.69799999999999995</v>
      </c>
      <c r="AL12" s="14">
        <v>0.83899999999999997</v>
      </c>
      <c r="AM12" s="14">
        <v>0.53600000000000003</v>
      </c>
      <c r="AO12" s="47"/>
      <c r="AP12" s="47" t="s">
        <v>174</v>
      </c>
      <c r="AQ12" s="45">
        <v>0.95399999999999996</v>
      </c>
      <c r="AR12" s="14">
        <v>0.95499999999999996</v>
      </c>
      <c r="AS12" s="14">
        <v>0.46400000000000002</v>
      </c>
      <c r="AT12" s="14">
        <v>0.97699999999999998</v>
      </c>
      <c r="AU12" s="14">
        <v>0.47499999999999998</v>
      </c>
      <c r="AV12" s="14">
        <v>0.39400000000000002</v>
      </c>
      <c r="AW12" s="14">
        <v>0.81299999999999994</v>
      </c>
      <c r="AX12" s="14">
        <v>0.99</v>
      </c>
      <c r="AY12" s="14" t="s">
        <v>190</v>
      </c>
    </row>
    <row r="13" spans="1:51" ht="12" customHeight="1" x14ac:dyDescent="0.15">
      <c r="A13" s="47" t="s">
        <v>1</v>
      </c>
      <c r="B13" s="47" t="s">
        <v>172</v>
      </c>
      <c r="C13" s="45">
        <f>ROUND(PM!$T$120,2)</f>
        <v>0.67</v>
      </c>
      <c r="D13" s="14">
        <f>ROUND(AR!$T$120/PM!$T$120,2)</f>
        <v>1</v>
      </c>
      <c r="E13" s="14">
        <f>ROUND(DFM!$T$120/PM!$T$120,2)</f>
        <v>0.8</v>
      </c>
      <c r="F13" s="14">
        <f>ROUND(MIDAS_F!$T$120/PM!$T$120,2)</f>
        <v>0.95</v>
      </c>
      <c r="G13" s="14">
        <f>ROUND(LASSO!$T$120/PM!$T$120,2)</f>
        <v>0.87</v>
      </c>
      <c r="H13" s="14">
        <f>ROUND(EN!$T$120/PM!$T$120,2)</f>
        <v>0.84</v>
      </c>
      <c r="I13" s="14">
        <f>ROUND(RS!$T$120/PM!$T$120,2)</f>
        <v>0.91</v>
      </c>
      <c r="J13" s="14">
        <f>ROUND(RP!$T$120/PM!$T$120,2)</f>
        <v>0.96</v>
      </c>
      <c r="K13" s="14">
        <f>ROUND(RF!$T$120/PM!$T$120,2)</f>
        <v>0.88</v>
      </c>
      <c r="M13" s="7">
        <f t="shared" si="0"/>
        <v>0.8</v>
      </c>
      <c r="N13" s="7"/>
      <c r="O13" s="7"/>
      <c r="P13" s="3"/>
      <c r="Q13" s="47" t="s">
        <v>1</v>
      </c>
      <c r="R13" s="47" t="s">
        <v>172</v>
      </c>
      <c r="S13" s="45" t="s">
        <v>190</v>
      </c>
      <c r="T13" s="14">
        <v>0.496</v>
      </c>
      <c r="U13" s="14">
        <v>0.13600000000000001</v>
      </c>
      <c r="V13" s="14">
        <v>0.17100000000000001</v>
      </c>
      <c r="W13" s="14">
        <v>0.12</v>
      </c>
      <c r="X13" s="14">
        <v>8.8999999999999996E-2</v>
      </c>
      <c r="Y13" s="14">
        <v>0.111</v>
      </c>
      <c r="Z13" s="14">
        <v>0.20699999999999999</v>
      </c>
      <c r="AA13" s="57">
        <v>3.9E-2</v>
      </c>
      <c r="AC13" s="47" t="s">
        <v>1</v>
      </c>
      <c r="AD13" s="47" t="s">
        <v>172</v>
      </c>
      <c r="AE13" s="45">
        <v>0.86399999999999999</v>
      </c>
      <c r="AF13" s="14">
        <v>0.871</v>
      </c>
      <c r="AG13" s="14" t="s">
        <v>190</v>
      </c>
      <c r="AH13" s="14">
        <v>0.871</v>
      </c>
      <c r="AI13" s="14">
        <v>0.72199999999999998</v>
      </c>
      <c r="AJ13" s="14">
        <v>0.60499999999999998</v>
      </c>
      <c r="AK13" s="14">
        <v>0.82499999999999996</v>
      </c>
      <c r="AL13" s="14">
        <v>0.88300000000000001</v>
      </c>
      <c r="AM13" s="14">
        <v>0.70399999999999996</v>
      </c>
      <c r="AO13" s="47" t="s">
        <v>1</v>
      </c>
      <c r="AP13" s="47" t="s">
        <v>172</v>
      </c>
      <c r="AQ13" s="45">
        <v>0.96099999999999997</v>
      </c>
      <c r="AR13" s="14">
        <v>0.97199999999999998</v>
      </c>
      <c r="AS13" s="14">
        <v>0.29599999999999999</v>
      </c>
      <c r="AT13" s="14">
        <v>0.998</v>
      </c>
      <c r="AU13" s="14">
        <v>0.34899999999999998</v>
      </c>
      <c r="AV13" s="14">
        <v>0.24299999999999999</v>
      </c>
      <c r="AW13" s="14">
        <v>0.90600000000000003</v>
      </c>
      <c r="AX13" s="14">
        <v>0.999</v>
      </c>
      <c r="AY13" s="14" t="s">
        <v>190</v>
      </c>
    </row>
    <row r="14" spans="1:51" ht="12" customHeight="1" x14ac:dyDescent="0.15">
      <c r="A14" s="47"/>
      <c r="B14" s="47" t="s">
        <v>173</v>
      </c>
      <c r="C14" s="45">
        <f>ROUND(PM!$S$120,2)</f>
        <v>0.67</v>
      </c>
      <c r="D14" s="14">
        <f>ROUND(AR!$S$120/PM!$S$120,2)</f>
        <v>1</v>
      </c>
      <c r="E14" s="14">
        <f>ROUND(DFM!$S$120/PM!$S$120,2)</f>
        <v>0.76</v>
      </c>
      <c r="F14" s="14">
        <f>ROUND(MIDAS_F!$S$120/PM!$S$120,2)</f>
        <v>0.96</v>
      </c>
      <c r="G14" s="14">
        <f>ROUND(LASSO!$S$120/PM!$S$120,2)</f>
        <v>0.85</v>
      </c>
      <c r="H14" s="14">
        <f>ROUND(EN!$S$120/PM!$S$120,2)</f>
        <v>0.83</v>
      </c>
      <c r="I14" s="14">
        <f>ROUND(RS!$S$120/PM!$S$120,2)</f>
        <v>0.9</v>
      </c>
      <c r="J14" s="14">
        <f>ROUND(RP!$S$120/PM!$S$120,2)</f>
        <v>0.96</v>
      </c>
      <c r="K14" s="14">
        <f>ROUND(RF!$S$120/PM!$S$120,2)</f>
        <v>0.88</v>
      </c>
      <c r="M14" s="7">
        <f t="shared" si="0"/>
        <v>0.76</v>
      </c>
      <c r="P14" s="2"/>
      <c r="Q14" s="47"/>
      <c r="R14" s="47" t="s">
        <v>173</v>
      </c>
      <c r="S14" s="45" t="s">
        <v>190</v>
      </c>
      <c r="T14" s="14">
        <v>0.496</v>
      </c>
      <c r="U14" s="14">
        <v>0.107</v>
      </c>
      <c r="V14" s="14">
        <v>0.14599999999999999</v>
      </c>
      <c r="W14" s="14">
        <v>0.108</v>
      </c>
      <c r="X14" s="14">
        <v>0.105</v>
      </c>
      <c r="Y14" s="14">
        <v>0.10199999999999999</v>
      </c>
      <c r="Z14" s="14">
        <v>0.20499999999999999</v>
      </c>
      <c r="AA14" s="57">
        <v>3.5000000000000003E-2</v>
      </c>
      <c r="AC14" s="47"/>
      <c r="AD14" s="47" t="s">
        <v>173</v>
      </c>
      <c r="AE14" s="45">
        <v>0.89300000000000002</v>
      </c>
      <c r="AF14" s="14">
        <v>0.89900000000000002</v>
      </c>
      <c r="AG14" s="14" t="s">
        <v>190</v>
      </c>
      <c r="AH14" s="14">
        <v>0.89600000000000002</v>
      </c>
      <c r="AI14" s="14">
        <v>0.79400000000000004</v>
      </c>
      <c r="AJ14" s="14">
        <v>0.80300000000000005</v>
      </c>
      <c r="AK14" s="14">
        <v>0.877</v>
      </c>
      <c r="AL14" s="14">
        <v>0.91300000000000003</v>
      </c>
      <c r="AM14" s="14">
        <v>0.78800000000000003</v>
      </c>
      <c r="AO14" s="47"/>
      <c r="AP14" s="47" t="s">
        <v>173</v>
      </c>
      <c r="AQ14" s="45">
        <v>0.96499999999999997</v>
      </c>
      <c r="AR14" s="14">
        <v>0.97499999999999998</v>
      </c>
      <c r="AS14" s="14">
        <v>0.21199999999999999</v>
      </c>
      <c r="AT14" s="14">
        <v>0.99199999999999999</v>
      </c>
      <c r="AU14" s="14">
        <v>0.25700000000000001</v>
      </c>
      <c r="AV14" s="14">
        <v>0.26600000000000001</v>
      </c>
      <c r="AW14" s="14">
        <v>0.89100000000000001</v>
      </c>
      <c r="AX14" s="14">
        <v>0.999</v>
      </c>
      <c r="AY14" s="14" t="s">
        <v>190</v>
      </c>
    </row>
    <row r="15" spans="1:51" ht="12" customHeight="1" x14ac:dyDescent="0.15">
      <c r="A15" s="47"/>
      <c r="B15" s="47"/>
      <c r="C15" s="45"/>
      <c r="D15" s="14"/>
      <c r="E15" s="14"/>
      <c r="F15" s="14"/>
      <c r="G15" s="14"/>
      <c r="H15" s="14"/>
      <c r="I15" s="14"/>
      <c r="J15" s="14"/>
      <c r="K15" s="14"/>
      <c r="Q15" s="47"/>
      <c r="R15" s="47"/>
      <c r="S15" s="45"/>
      <c r="T15" s="14"/>
      <c r="U15" s="14"/>
      <c r="V15" s="14"/>
      <c r="W15" s="14"/>
      <c r="X15" s="14"/>
      <c r="Y15" s="14"/>
      <c r="Z15" s="14"/>
      <c r="AA15" s="14"/>
      <c r="AC15" s="47"/>
      <c r="AD15" s="47"/>
      <c r="AE15" s="45"/>
      <c r="AF15" s="14"/>
      <c r="AG15" s="14"/>
      <c r="AH15" s="14"/>
      <c r="AI15" s="14"/>
      <c r="AJ15" s="14"/>
      <c r="AK15" s="14"/>
      <c r="AL15" s="14"/>
      <c r="AM15" s="14"/>
      <c r="AO15" s="47"/>
      <c r="AP15" s="47"/>
      <c r="AQ15" s="45"/>
      <c r="AR15" s="14"/>
      <c r="AS15" s="14"/>
      <c r="AT15" s="14"/>
      <c r="AU15" s="14"/>
      <c r="AV15" s="14"/>
      <c r="AW15" s="14"/>
      <c r="AX15" s="14"/>
      <c r="AY15" s="14"/>
    </row>
    <row r="16" spans="1:51" ht="12" customHeight="1" x14ac:dyDescent="0.15">
      <c r="A16" s="47"/>
      <c r="B16" s="47"/>
      <c r="C16" s="46"/>
      <c r="D16" s="48"/>
      <c r="E16" s="48"/>
      <c r="F16" s="48"/>
      <c r="G16" s="48"/>
      <c r="H16" s="48"/>
      <c r="I16" s="48"/>
      <c r="J16" s="48"/>
      <c r="K16" s="48"/>
      <c r="Q16" s="47"/>
      <c r="R16" s="47"/>
      <c r="S16" s="46"/>
      <c r="T16" s="48"/>
      <c r="U16" s="48"/>
      <c r="V16" s="48"/>
      <c r="W16" s="48"/>
      <c r="X16" s="48"/>
      <c r="Y16" s="48"/>
      <c r="Z16" s="48"/>
      <c r="AA16" s="48"/>
      <c r="AC16" s="47"/>
      <c r="AD16" s="47"/>
      <c r="AE16" s="46"/>
      <c r="AF16" s="48"/>
      <c r="AG16" s="48"/>
      <c r="AH16" s="48"/>
      <c r="AI16" s="48"/>
      <c r="AJ16" s="48"/>
      <c r="AK16" s="48"/>
      <c r="AL16" s="48"/>
      <c r="AM16" s="48"/>
      <c r="AO16" s="47"/>
      <c r="AP16" s="47"/>
      <c r="AQ16" s="46"/>
      <c r="AR16" s="48"/>
      <c r="AS16" s="48"/>
      <c r="AT16" s="48"/>
      <c r="AU16" s="48"/>
      <c r="AV16" s="48"/>
      <c r="AW16" s="48"/>
      <c r="AX16" s="48"/>
      <c r="AY16" s="48"/>
    </row>
    <row r="17" spans="1:51" ht="12" customHeight="1" x14ac:dyDescent="0.15">
      <c r="A17" s="47"/>
      <c r="B17" s="47"/>
      <c r="C17" s="46"/>
      <c r="D17" s="48"/>
      <c r="E17" s="48"/>
      <c r="F17" s="48"/>
      <c r="G17" s="48"/>
      <c r="H17" s="48"/>
      <c r="I17" s="48"/>
      <c r="J17" s="48"/>
      <c r="K17" s="48"/>
      <c r="Q17" s="47"/>
      <c r="R17" s="47"/>
      <c r="S17" s="46"/>
      <c r="T17" s="48"/>
      <c r="U17" s="48"/>
      <c r="V17" s="48"/>
      <c r="W17" s="48"/>
      <c r="X17" s="48"/>
      <c r="Y17" s="48"/>
      <c r="Z17" s="48"/>
      <c r="AA17" s="48"/>
      <c r="AC17" s="47"/>
      <c r="AD17" s="47"/>
      <c r="AE17" s="46"/>
      <c r="AF17" s="48"/>
      <c r="AG17" s="48"/>
      <c r="AH17" s="48"/>
      <c r="AI17" s="48"/>
      <c r="AJ17" s="48"/>
      <c r="AK17" s="48"/>
      <c r="AL17" s="48"/>
      <c r="AM17" s="48"/>
      <c r="AO17" s="47"/>
      <c r="AP17" s="47"/>
      <c r="AQ17" s="46"/>
      <c r="AR17" s="48"/>
      <c r="AS17" s="48"/>
      <c r="AT17" s="48"/>
      <c r="AU17" s="48"/>
      <c r="AV17" s="48"/>
      <c r="AW17" s="48"/>
      <c r="AX17" s="48"/>
      <c r="AY17" s="48"/>
    </row>
    <row r="18" spans="1:51" ht="12" customHeight="1" x14ac:dyDescent="0.15">
      <c r="A18" s="47"/>
      <c r="B18" s="47"/>
      <c r="C18" s="46"/>
      <c r="D18" s="48"/>
      <c r="E18" s="48"/>
      <c r="F18" s="48"/>
      <c r="G18" s="48"/>
      <c r="H18" s="48"/>
      <c r="I18" s="48"/>
      <c r="J18" s="48"/>
      <c r="K18" s="48"/>
      <c r="Q18" s="47"/>
      <c r="R18" s="47"/>
      <c r="S18" s="46"/>
      <c r="T18" s="48"/>
      <c r="U18" s="48"/>
      <c r="V18" s="48"/>
      <c r="W18" s="48"/>
      <c r="X18" s="48"/>
      <c r="Y18" s="48"/>
      <c r="Z18" s="48"/>
      <c r="AA18" s="48"/>
      <c r="AC18" s="47"/>
      <c r="AD18" s="47"/>
      <c r="AE18" s="46"/>
      <c r="AF18" s="48"/>
      <c r="AG18" s="48"/>
      <c r="AH18" s="48"/>
      <c r="AI18" s="48"/>
      <c r="AJ18" s="48"/>
      <c r="AK18" s="48"/>
      <c r="AL18" s="48"/>
      <c r="AM18" s="48"/>
      <c r="AO18" s="47"/>
      <c r="AP18" s="47"/>
      <c r="AQ18" s="46"/>
      <c r="AR18" s="48"/>
      <c r="AS18" s="48"/>
      <c r="AT18" s="48"/>
      <c r="AU18" s="48"/>
      <c r="AV18" s="48"/>
      <c r="AW18" s="48"/>
      <c r="AX18" s="48"/>
      <c r="AY18" s="48"/>
    </row>
    <row r="19" spans="1:51" ht="12" customHeight="1" x14ac:dyDescent="0.15">
      <c r="A19" s="1" t="s">
        <v>182</v>
      </c>
      <c r="B19" s="1"/>
      <c r="C19" s="6"/>
      <c r="D19" s="4"/>
      <c r="E19" s="4"/>
      <c r="F19" s="4"/>
      <c r="G19" s="4"/>
      <c r="H19" s="4"/>
      <c r="I19" s="4"/>
      <c r="J19" s="4"/>
      <c r="K19" s="4"/>
      <c r="P19" s="2"/>
      <c r="Q19" s="1" t="s">
        <v>192</v>
      </c>
      <c r="R19" s="1"/>
      <c r="S19" s="6"/>
      <c r="T19" s="4"/>
      <c r="U19" s="4"/>
      <c r="V19" s="4"/>
      <c r="W19" s="4"/>
      <c r="X19" s="4"/>
      <c r="Y19" s="4"/>
      <c r="Z19" s="4"/>
      <c r="AA19" s="4"/>
      <c r="AC19" s="1" t="s">
        <v>196</v>
      </c>
      <c r="AD19" s="1"/>
      <c r="AE19" s="6"/>
      <c r="AF19" s="4"/>
      <c r="AG19" s="4"/>
      <c r="AH19" s="4"/>
      <c r="AI19" s="4"/>
      <c r="AJ19" s="4"/>
      <c r="AK19" s="4"/>
      <c r="AL19" s="4"/>
      <c r="AM19" s="4"/>
      <c r="AO19" s="1" t="s">
        <v>199</v>
      </c>
      <c r="AP19" s="1"/>
      <c r="AQ19" s="6"/>
      <c r="AR19" s="4"/>
      <c r="AS19" s="4"/>
      <c r="AT19" s="4"/>
      <c r="AU19" s="4"/>
      <c r="AV19" s="4"/>
      <c r="AW19" s="4"/>
      <c r="AX19" s="4"/>
      <c r="AY19" s="4"/>
    </row>
    <row r="20" spans="1:51" ht="12" customHeight="1" x14ac:dyDescent="0.15">
      <c r="A20" s="47"/>
      <c r="B20" s="47"/>
      <c r="C20" s="48" t="s">
        <v>12</v>
      </c>
      <c r="D20" s="48" t="s">
        <v>0</v>
      </c>
      <c r="E20" s="48" t="s">
        <v>11</v>
      </c>
      <c r="F20" s="48" t="s">
        <v>5</v>
      </c>
      <c r="G20" s="48" t="s">
        <v>6</v>
      </c>
      <c r="H20" s="48" t="s">
        <v>7</v>
      </c>
      <c r="I20" s="48" t="s">
        <v>8</v>
      </c>
      <c r="J20" s="48" t="s">
        <v>9</v>
      </c>
      <c r="K20" s="48" t="s">
        <v>10</v>
      </c>
      <c r="P20" s="2"/>
      <c r="Q20" s="47"/>
      <c r="R20" s="47"/>
      <c r="S20" s="48" t="s">
        <v>12</v>
      </c>
      <c r="T20" s="48" t="s">
        <v>0</v>
      </c>
      <c r="U20" s="48" t="s">
        <v>11</v>
      </c>
      <c r="V20" s="48" t="s">
        <v>5</v>
      </c>
      <c r="W20" s="48" t="s">
        <v>6</v>
      </c>
      <c r="X20" s="48" t="s">
        <v>7</v>
      </c>
      <c r="Y20" s="48" t="s">
        <v>8</v>
      </c>
      <c r="Z20" s="48" t="s">
        <v>9</v>
      </c>
      <c r="AA20" s="48" t="s">
        <v>10</v>
      </c>
      <c r="AC20" s="47"/>
      <c r="AD20" s="47"/>
      <c r="AE20" s="48" t="s">
        <v>12</v>
      </c>
      <c r="AF20" s="48" t="s">
        <v>0</v>
      </c>
      <c r="AG20" s="48" t="s">
        <v>11</v>
      </c>
      <c r="AH20" s="48" t="s">
        <v>5</v>
      </c>
      <c r="AI20" s="48" t="s">
        <v>6</v>
      </c>
      <c r="AJ20" s="48" t="s">
        <v>7</v>
      </c>
      <c r="AK20" s="48" t="s">
        <v>8</v>
      </c>
      <c r="AL20" s="48" t="s">
        <v>9</v>
      </c>
      <c r="AM20" s="48" t="s">
        <v>10</v>
      </c>
      <c r="AO20" s="47"/>
      <c r="AP20" s="47"/>
      <c r="AQ20" s="48" t="s">
        <v>12</v>
      </c>
      <c r="AR20" s="48" t="s">
        <v>0</v>
      </c>
      <c r="AS20" s="48" t="s">
        <v>11</v>
      </c>
      <c r="AT20" s="48" t="s">
        <v>5</v>
      </c>
      <c r="AU20" s="48" t="s">
        <v>6</v>
      </c>
      <c r="AV20" s="48" t="s">
        <v>7</v>
      </c>
      <c r="AW20" s="48" t="s">
        <v>8</v>
      </c>
      <c r="AX20" s="48" t="s">
        <v>9</v>
      </c>
      <c r="AY20" s="48" t="s">
        <v>10</v>
      </c>
    </row>
    <row r="21" spans="1:51" ht="12" customHeight="1" x14ac:dyDescent="0.2">
      <c r="A21" s="49" t="s">
        <v>175</v>
      </c>
      <c r="B21" s="49"/>
      <c r="C21" s="46"/>
      <c r="D21" s="14"/>
      <c r="E21" s="14"/>
      <c r="F21" s="14"/>
      <c r="G21" s="14"/>
      <c r="H21" s="14"/>
      <c r="I21" s="14"/>
      <c r="J21" s="48"/>
      <c r="K21" s="14"/>
      <c r="P21" s="2"/>
      <c r="Q21" s="49" t="s">
        <v>175</v>
      </c>
      <c r="R21" s="49"/>
      <c r="S21" s="46"/>
      <c r="T21" s="14"/>
      <c r="U21" s="14"/>
      <c r="V21" s="14"/>
      <c r="W21" s="14"/>
      <c r="X21" s="14"/>
      <c r="Y21" s="14"/>
      <c r="Z21" s="48"/>
      <c r="AA21" s="14"/>
      <c r="AC21" s="49" t="s">
        <v>175</v>
      </c>
      <c r="AD21" s="49"/>
      <c r="AE21" s="46"/>
      <c r="AF21" s="14"/>
      <c r="AG21" s="14"/>
      <c r="AH21" s="14"/>
      <c r="AI21" s="14"/>
      <c r="AJ21" s="14"/>
      <c r="AK21" s="14"/>
      <c r="AL21" s="48"/>
      <c r="AM21" s="14"/>
      <c r="AO21" s="49" t="s">
        <v>175</v>
      </c>
      <c r="AP21" s="49"/>
      <c r="AQ21" s="46"/>
      <c r="AR21" s="14"/>
      <c r="AS21" s="14"/>
      <c r="AT21" s="14"/>
      <c r="AU21" s="14"/>
      <c r="AV21" s="14"/>
      <c r="AW21" s="14"/>
      <c r="AX21" s="48"/>
      <c r="AY21" s="14"/>
    </row>
    <row r="22" spans="1:51" ht="12" customHeight="1" x14ac:dyDescent="0.2">
      <c r="A22" s="49" t="s">
        <v>3</v>
      </c>
      <c r="B22" s="49" t="s">
        <v>172</v>
      </c>
      <c r="C22" s="51">
        <f>ROUND(PM!$AC$122,2)</f>
        <v>0.54</v>
      </c>
      <c r="D22" s="14">
        <f>ROUND(AR!$AC$122/PM!$AC$122,2)</f>
        <v>1.06</v>
      </c>
      <c r="E22" s="14">
        <f>ROUND(DFM!$AC$122/PM!$AC$122,2)</f>
        <v>0.98</v>
      </c>
      <c r="F22" s="14">
        <f>ROUND(MIDAS_F!$AC$122/PM!$AC$122,2)</f>
        <v>1.02</v>
      </c>
      <c r="G22" s="14">
        <f>ROUND(LASSO!$AC$122/PM!$AC$122,2)</f>
        <v>1</v>
      </c>
      <c r="H22" s="14">
        <f>ROUND(EN!$AC$122/PM!$AC$122,2)</f>
        <v>1</v>
      </c>
      <c r="I22" s="14">
        <f>ROUND(RS!$AC$122/PM!$AC$122,2)</f>
        <v>1</v>
      </c>
      <c r="J22" s="14">
        <f>ROUND(RP!$AC$122/PM!$AC$122,2)</f>
        <v>1.05</v>
      </c>
      <c r="K22" s="14">
        <f>ROUND(RF!$AC$122/PM!$AC$122,2)</f>
        <v>1.01</v>
      </c>
      <c r="M22" s="50">
        <v>2</v>
      </c>
      <c r="P22" s="2"/>
      <c r="Q22" s="49" t="s">
        <v>3</v>
      </c>
      <c r="R22" s="49" t="s">
        <v>172</v>
      </c>
      <c r="S22" s="45" t="s">
        <v>190</v>
      </c>
      <c r="T22" s="14">
        <v>1</v>
      </c>
      <c r="U22" s="14">
        <v>0.53</v>
      </c>
      <c r="V22" s="14">
        <v>0.77100000000000002</v>
      </c>
      <c r="W22" s="14">
        <v>0.433</v>
      </c>
      <c r="X22" s="14">
        <v>0.45700000000000002</v>
      </c>
      <c r="Y22" s="14">
        <v>0.46</v>
      </c>
      <c r="Z22" s="14">
        <v>0.99099999999999999</v>
      </c>
      <c r="AA22" s="14">
        <v>0.61099999999999999</v>
      </c>
      <c r="AC22" s="49" t="s">
        <v>3</v>
      </c>
      <c r="AD22" s="49" t="s">
        <v>172</v>
      </c>
      <c r="AE22" s="45">
        <v>0.47</v>
      </c>
      <c r="AF22" s="14">
        <v>0.89400000000000002</v>
      </c>
      <c r="AG22" s="14" t="s">
        <v>190</v>
      </c>
      <c r="AH22" s="14">
        <v>0.78100000000000003</v>
      </c>
      <c r="AI22" s="14">
        <v>0.437</v>
      </c>
      <c r="AJ22" s="14">
        <v>0.442</v>
      </c>
      <c r="AK22" s="14">
        <v>0.40500000000000003</v>
      </c>
      <c r="AL22" s="14">
        <v>0.95299999999999996</v>
      </c>
      <c r="AM22" s="14">
        <v>0.61599999999999999</v>
      </c>
      <c r="AO22" s="49" t="s">
        <v>3</v>
      </c>
      <c r="AP22" s="49" t="s">
        <v>172</v>
      </c>
      <c r="AQ22" s="45">
        <v>0.38900000000000001</v>
      </c>
      <c r="AR22" s="14">
        <v>0.81499999999999995</v>
      </c>
      <c r="AS22" s="14">
        <v>0.38400000000000001</v>
      </c>
      <c r="AT22" s="14">
        <v>0.58699999999999997</v>
      </c>
      <c r="AU22" s="14">
        <v>0.36299999999999999</v>
      </c>
      <c r="AV22" s="14">
        <v>0.35799999999999998</v>
      </c>
      <c r="AW22" s="14">
        <v>0.30299999999999999</v>
      </c>
      <c r="AX22" s="14">
        <v>0.85199999999999998</v>
      </c>
      <c r="AY22" s="14">
        <v>0.81499999999999995</v>
      </c>
    </row>
    <row r="23" spans="1:51" ht="12" customHeight="1" x14ac:dyDescent="0.15">
      <c r="A23" s="47"/>
      <c r="B23" s="47" t="s">
        <v>173</v>
      </c>
      <c r="C23" s="45">
        <f>ROUND(PM!$AB$122,2)</f>
        <v>0.54</v>
      </c>
      <c r="D23" s="14">
        <f>ROUND(AR!$AB$122/PM!$AB$122,2)</f>
        <v>1.06</v>
      </c>
      <c r="E23" s="14">
        <f>ROUND(DFM!$AB$122/PM!$AB$122,2)</f>
        <v>0.97</v>
      </c>
      <c r="F23" s="14">
        <f>ROUND(MIDAS_F!$AB$122/PM!$AB$122,2)</f>
        <v>1.01</v>
      </c>
      <c r="G23" s="14">
        <f>ROUND(LASSO!$AB$122/PM!$AB$122,2)</f>
        <v>0.99</v>
      </c>
      <c r="H23" s="14">
        <f>ROUND(EN!$AB$122/PM!$AB$122,2)</f>
        <v>0.99</v>
      </c>
      <c r="I23" s="14">
        <f>ROUND(RS!$AB$122/PM!$AB$122,2)</f>
        <v>1.04</v>
      </c>
      <c r="J23" s="14">
        <f>ROUND(RP!$AB$122/PM!$AB$122,2)</f>
        <v>1.02</v>
      </c>
      <c r="K23" s="14">
        <f>ROUND(RF!$AB$122/PM!$AB$122,2)</f>
        <v>0.99</v>
      </c>
      <c r="M23" s="7">
        <f t="shared" ref="M23:M32" si="1">MIN(D23:K23)</f>
        <v>0.97</v>
      </c>
      <c r="N23" s="7"/>
      <c r="O23" s="7"/>
      <c r="P23" s="3"/>
      <c r="Q23" s="47"/>
      <c r="R23" s="47" t="s">
        <v>173</v>
      </c>
      <c r="S23" s="45" t="s">
        <v>190</v>
      </c>
      <c r="T23" s="14">
        <v>1</v>
      </c>
      <c r="U23" s="14">
        <v>0.52100000000000002</v>
      </c>
      <c r="V23" s="14">
        <v>0.65400000000000003</v>
      </c>
      <c r="W23" s="14">
        <v>0.34300000000000003</v>
      </c>
      <c r="X23" s="14">
        <v>0.40600000000000003</v>
      </c>
      <c r="Y23" s="14">
        <v>0.95299999999999996</v>
      </c>
      <c r="Z23" s="14">
        <v>0.78200000000000003</v>
      </c>
      <c r="AA23" s="14">
        <v>0.44800000000000001</v>
      </c>
      <c r="AC23" s="47"/>
      <c r="AD23" s="47" t="s">
        <v>173</v>
      </c>
      <c r="AE23" s="45">
        <v>0.47899999999999998</v>
      </c>
      <c r="AF23" s="14">
        <v>0.90900000000000003</v>
      </c>
      <c r="AG23" s="14" t="s">
        <v>190</v>
      </c>
      <c r="AH23" s="14">
        <v>0.61399999999999999</v>
      </c>
      <c r="AI23" s="14">
        <v>0.36199999999999999</v>
      </c>
      <c r="AJ23" s="14">
        <v>0.40899999999999997</v>
      </c>
      <c r="AK23" s="14">
        <v>0.85499999999999998</v>
      </c>
      <c r="AL23" s="14">
        <v>0.75700000000000001</v>
      </c>
      <c r="AM23" s="14">
        <v>0.40899999999999997</v>
      </c>
      <c r="AO23" s="47"/>
      <c r="AP23" s="47" t="s">
        <v>173</v>
      </c>
      <c r="AQ23" s="45">
        <v>0.55200000000000005</v>
      </c>
      <c r="AR23" s="14">
        <v>0.878</v>
      </c>
      <c r="AS23" s="14">
        <v>0.59099999999999997</v>
      </c>
      <c r="AT23" s="14">
        <v>0.65600000000000003</v>
      </c>
      <c r="AU23" s="14">
        <v>0.45800000000000002</v>
      </c>
      <c r="AV23" s="14">
        <v>0.5</v>
      </c>
      <c r="AW23" s="14">
        <v>0.873</v>
      </c>
      <c r="AX23" s="14">
        <v>0.753</v>
      </c>
      <c r="AY23" s="14">
        <v>0.878</v>
      </c>
    </row>
    <row r="24" spans="1:51" ht="12" customHeight="1" x14ac:dyDescent="0.15">
      <c r="A24" s="47"/>
      <c r="B24" s="47" t="s">
        <v>174</v>
      </c>
      <c r="C24" s="45">
        <f>ROUND(PM!$AA$122,2)</f>
        <v>0.53</v>
      </c>
      <c r="D24" s="14">
        <f>ROUND(AR!$AA$122/PM!$AA$122,2)</f>
        <v>1.05</v>
      </c>
      <c r="E24" s="14">
        <f>ROUND(DFM!$AA$122/PM!$AA$122,2)</f>
        <v>0.96</v>
      </c>
      <c r="F24" s="14">
        <f>ROUND(MIDAS_F!$AA$122/PM!$AA$122,2)</f>
        <v>1.01</v>
      </c>
      <c r="G24" s="14">
        <f>ROUND(LASSO!$AA$122/PM!$AA$122,2)</f>
        <v>0.99</v>
      </c>
      <c r="H24" s="14">
        <f>ROUND(EN!$AA$122/PM!$AA$122,2)</f>
        <v>1</v>
      </c>
      <c r="I24" s="14">
        <f>ROUND(RS!$AA$122/PM!$AA$122,2)</f>
        <v>0.99</v>
      </c>
      <c r="J24" s="14">
        <f>ROUND(RP!$AA$122/PM!$AA$122,2)</f>
        <v>0.98</v>
      </c>
      <c r="K24" s="14">
        <f>ROUND(RF!$AA$122/PM!$AA$122,2)</f>
        <v>0.93</v>
      </c>
      <c r="M24" s="7">
        <f t="shared" si="1"/>
        <v>0.93</v>
      </c>
      <c r="N24" s="7"/>
      <c r="O24" s="7"/>
      <c r="P24" s="3"/>
      <c r="Q24" s="47"/>
      <c r="R24" s="47" t="s">
        <v>174</v>
      </c>
      <c r="S24" s="45" t="s">
        <v>190</v>
      </c>
      <c r="T24" s="14">
        <v>1</v>
      </c>
      <c r="U24" s="14">
        <v>0.379</v>
      </c>
      <c r="V24" s="14">
        <v>0.66400000000000003</v>
      </c>
      <c r="W24" s="14">
        <v>0.39300000000000002</v>
      </c>
      <c r="X24" s="14">
        <v>0.49</v>
      </c>
      <c r="Y24" s="14">
        <v>0.41</v>
      </c>
      <c r="Z24" s="14">
        <v>0.18</v>
      </c>
      <c r="AA24" s="14">
        <v>0.105</v>
      </c>
      <c r="AC24" s="47"/>
      <c r="AD24" s="47" t="s">
        <v>174</v>
      </c>
      <c r="AE24" s="45">
        <v>0.621</v>
      </c>
      <c r="AF24" s="14">
        <v>0.94599999999999995</v>
      </c>
      <c r="AG24" s="14" t="s">
        <v>190</v>
      </c>
      <c r="AH24" s="14">
        <v>0.79</v>
      </c>
      <c r="AI24" s="14">
        <v>0.501</v>
      </c>
      <c r="AJ24" s="14">
        <v>0.60699999999999998</v>
      </c>
      <c r="AK24" s="14">
        <v>0.58399999999999996</v>
      </c>
      <c r="AL24" s="14">
        <v>0.313</v>
      </c>
      <c r="AM24" s="14">
        <v>7.3999999999999996E-2</v>
      </c>
      <c r="AO24" s="47"/>
      <c r="AP24" s="47" t="s">
        <v>174</v>
      </c>
      <c r="AQ24" s="45">
        <v>0.89500000000000002</v>
      </c>
      <c r="AR24" s="14">
        <v>0.97799999999999998</v>
      </c>
      <c r="AS24" s="14">
        <v>0.92600000000000005</v>
      </c>
      <c r="AT24" s="14">
        <v>0.95399999999999996</v>
      </c>
      <c r="AU24" s="14">
        <v>0.89800000000000002</v>
      </c>
      <c r="AV24" s="14">
        <v>0.94399999999999995</v>
      </c>
      <c r="AW24" s="14">
        <v>0.93300000000000005</v>
      </c>
      <c r="AX24" s="14">
        <v>0.86799999999999999</v>
      </c>
      <c r="AY24" s="14">
        <v>0.97799999999999998</v>
      </c>
    </row>
    <row r="25" spans="1:51" ht="12" customHeight="1" x14ac:dyDescent="0.2">
      <c r="A25" s="49" t="s">
        <v>4</v>
      </c>
      <c r="B25" s="49" t="s">
        <v>172</v>
      </c>
      <c r="C25" s="45">
        <f>ROUND(PM!$Z$122,2)</f>
        <v>0.53</v>
      </c>
      <c r="D25" s="14">
        <f>ROUND(AR!$Z$122/PM!$Z$122,2)</f>
        <v>1.05</v>
      </c>
      <c r="E25" s="14">
        <f>ROUND(DFM!$Z$122/PM!$Z$122,2)</f>
        <v>0.95</v>
      </c>
      <c r="F25" s="14">
        <f>ROUND(MIDAS_F!$Z$122/PM!$Z$122,2)</f>
        <v>1.02</v>
      </c>
      <c r="G25" s="14">
        <f>ROUND(LASSO!$Z$122/PM!$Z$122,2)</f>
        <v>1.01</v>
      </c>
      <c r="H25" s="14">
        <f>ROUND(EN!$Z$122/PM!$Z$122,2)</f>
        <v>1</v>
      </c>
      <c r="I25" s="14">
        <f>ROUND(RS!$Z$122/PM!$Z$122,2)</f>
        <v>1.02</v>
      </c>
      <c r="J25" s="14">
        <f>ROUND(RP!$Z$122/PM!$Z$122,2)</f>
        <v>1.02</v>
      </c>
      <c r="K25" s="14">
        <f>ROUND(RF!$Z$122/PM!$Z$122,2)</f>
        <v>0.96</v>
      </c>
      <c r="M25" s="7">
        <f t="shared" si="1"/>
        <v>0.95</v>
      </c>
      <c r="P25" s="2"/>
      <c r="Q25" s="49" t="s">
        <v>4</v>
      </c>
      <c r="R25" s="49" t="s">
        <v>172</v>
      </c>
      <c r="S25" s="45" t="s">
        <v>190</v>
      </c>
      <c r="T25" s="14">
        <v>1</v>
      </c>
      <c r="U25" s="14">
        <v>0.20799999999999999</v>
      </c>
      <c r="V25" s="14">
        <v>0.85899999999999999</v>
      </c>
      <c r="W25" s="14">
        <v>0.72099999999999997</v>
      </c>
      <c r="X25" s="14">
        <v>0.52600000000000002</v>
      </c>
      <c r="Y25" s="14">
        <v>0.81499999999999995</v>
      </c>
      <c r="Z25" s="14">
        <v>0.91300000000000003</v>
      </c>
      <c r="AA25" s="14">
        <v>0.17199999999999999</v>
      </c>
      <c r="AC25" s="49" t="s">
        <v>4</v>
      </c>
      <c r="AD25" s="49" t="s">
        <v>172</v>
      </c>
      <c r="AE25" s="45">
        <v>0.79200000000000004</v>
      </c>
      <c r="AF25" s="14">
        <v>0.97699999999999998</v>
      </c>
      <c r="AG25" s="14" t="s">
        <v>190</v>
      </c>
      <c r="AH25" s="14">
        <v>0.97599999999999998</v>
      </c>
      <c r="AI25" s="14">
        <v>0.88500000000000001</v>
      </c>
      <c r="AJ25" s="14">
        <v>0.80200000000000005</v>
      </c>
      <c r="AK25" s="14">
        <v>0.98499999999999999</v>
      </c>
      <c r="AL25" s="14">
        <v>0.97699999999999998</v>
      </c>
      <c r="AM25" s="14">
        <v>0.34100000000000003</v>
      </c>
      <c r="AO25" s="49" t="s">
        <v>4</v>
      </c>
      <c r="AP25" s="49" t="s">
        <v>172</v>
      </c>
      <c r="AQ25" s="45">
        <v>0.82799999999999996</v>
      </c>
      <c r="AR25" s="14">
        <v>0.97299999999999998</v>
      </c>
      <c r="AS25" s="14">
        <v>0.65900000000000003</v>
      </c>
      <c r="AT25" s="14">
        <v>0.95299999999999996</v>
      </c>
      <c r="AU25" s="14">
        <v>0.91500000000000004</v>
      </c>
      <c r="AV25" s="14">
        <v>0.85599999999999998</v>
      </c>
      <c r="AW25" s="14">
        <v>0.98499999999999999</v>
      </c>
      <c r="AX25" s="14">
        <v>0.96399999999999997</v>
      </c>
      <c r="AY25" s="14">
        <v>0.97299999999999998</v>
      </c>
    </row>
    <row r="26" spans="1:51" ht="12" customHeight="1" x14ac:dyDescent="0.15">
      <c r="A26" s="47"/>
      <c r="B26" s="47" t="s">
        <v>173</v>
      </c>
      <c r="C26" s="45">
        <f>ROUND(PM!$Y$122,2)</f>
        <v>0.53</v>
      </c>
      <c r="D26" s="14">
        <f>ROUND(AR!$Y$122/PM!$Y$122,2)</f>
        <v>1.05</v>
      </c>
      <c r="E26" s="14">
        <f>ROUND(DFM!$Y$122/PM!$Y$122,2)</f>
        <v>0.97</v>
      </c>
      <c r="F26" s="14">
        <f>ROUND(MIDAS_F!$Y$122/PM!$Y$122,2)</f>
        <v>1.02</v>
      </c>
      <c r="G26" s="14">
        <f>ROUND(LASSO!$Y$122/PM!$Y$122,2)</f>
        <v>1.02</v>
      </c>
      <c r="H26" s="14">
        <f>ROUND(EN!$Y$122/PM!$Y$122,2)</f>
        <v>1.01</v>
      </c>
      <c r="I26" s="14">
        <f>ROUND(RS!$Y$122/PM!$Y$122,2)</f>
        <v>1</v>
      </c>
      <c r="J26" s="14">
        <f>ROUND(RP!$Y$122/PM!$Y$122,2)</f>
        <v>1</v>
      </c>
      <c r="K26" s="14">
        <f>ROUND(RF!$Y$122/PM!$Y$122,2)</f>
        <v>0.94</v>
      </c>
      <c r="M26" s="7">
        <f t="shared" si="1"/>
        <v>0.94</v>
      </c>
      <c r="N26" s="7"/>
      <c r="O26" s="7"/>
      <c r="P26" s="3"/>
      <c r="Q26" s="47"/>
      <c r="R26" s="47" t="s">
        <v>173</v>
      </c>
      <c r="S26" s="45" t="s">
        <v>190</v>
      </c>
      <c r="T26" s="14">
        <v>1</v>
      </c>
      <c r="U26" s="14">
        <v>0.32600000000000001</v>
      </c>
      <c r="V26" s="14">
        <v>0.85199999999999998</v>
      </c>
      <c r="W26" s="14">
        <v>0.76800000000000002</v>
      </c>
      <c r="X26" s="14">
        <v>0.63300000000000001</v>
      </c>
      <c r="Y26" s="14">
        <v>0.51700000000000002</v>
      </c>
      <c r="Z26" s="14">
        <v>0.48599999999999999</v>
      </c>
      <c r="AA26" s="14">
        <v>0.106</v>
      </c>
      <c r="AC26" s="47"/>
      <c r="AD26" s="47" t="s">
        <v>173</v>
      </c>
      <c r="AE26" s="45">
        <v>0.67400000000000004</v>
      </c>
      <c r="AF26" s="14">
        <v>0.94699999999999995</v>
      </c>
      <c r="AG26" s="14" t="s">
        <v>190</v>
      </c>
      <c r="AH26" s="14">
        <v>0.92300000000000004</v>
      </c>
      <c r="AI26" s="14">
        <v>0.86699999999999999</v>
      </c>
      <c r="AJ26" s="14">
        <v>0.81799999999999995</v>
      </c>
      <c r="AK26" s="14">
        <v>0.747</v>
      </c>
      <c r="AL26" s="14">
        <v>0.70899999999999996</v>
      </c>
      <c r="AM26" s="14">
        <v>0.16500000000000001</v>
      </c>
      <c r="AO26" s="47"/>
      <c r="AP26" s="47" t="s">
        <v>173</v>
      </c>
      <c r="AQ26" s="45">
        <v>0.89400000000000002</v>
      </c>
      <c r="AR26" s="14">
        <v>0.98099999999999998</v>
      </c>
      <c r="AS26" s="14">
        <v>0.83499999999999996</v>
      </c>
      <c r="AT26" s="14">
        <v>0.97099999999999997</v>
      </c>
      <c r="AU26" s="14">
        <v>0.96499999999999997</v>
      </c>
      <c r="AV26" s="14">
        <v>0.95199999999999996</v>
      </c>
      <c r="AW26" s="14">
        <v>0.94399999999999995</v>
      </c>
      <c r="AX26" s="14">
        <v>0.93100000000000005</v>
      </c>
      <c r="AY26" s="14">
        <v>0.98099999999999998</v>
      </c>
    </row>
    <row r="27" spans="1:51" ht="12" customHeight="1" x14ac:dyDescent="0.15">
      <c r="A27" s="47"/>
      <c r="B27" s="47" t="s">
        <v>174</v>
      </c>
      <c r="C27" s="45">
        <f>ROUND(PM!$X$122,2)</f>
        <v>0.53</v>
      </c>
      <c r="D27" s="14">
        <f>ROUND(AR!$X$122/PM!$X$122,2)</f>
        <v>1.04</v>
      </c>
      <c r="E27" s="14">
        <f>ROUND(DFM!$X$122/PM!$X$122,2)</f>
        <v>0.98</v>
      </c>
      <c r="F27" s="14">
        <f>ROUND(MIDAS_F!$X$122/PM!$X$122,2)</f>
        <v>1.01</v>
      </c>
      <c r="G27" s="14">
        <f>ROUND(LASSO!$X$122/PM!$X$122,2)</f>
        <v>1.05</v>
      </c>
      <c r="H27" s="14">
        <f>ROUND(EN!$X$122/PM!$X$122,2)</f>
        <v>1.04</v>
      </c>
      <c r="I27" s="14">
        <f>ROUND(RS!$X$122/PM!$X$122,2)</f>
        <v>0.98</v>
      </c>
      <c r="J27" s="14">
        <f>ROUND(RP!$X$122/PM!$X$122,2)</f>
        <v>0.98</v>
      </c>
      <c r="K27" s="14">
        <f>ROUND(RF!$X$122/PM!$X$122,2)</f>
        <v>0.97</v>
      </c>
      <c r="M27" s="7">
        <f t="shared" si="1"/>
        <v>0.97</v>
      </c>
      <c r="N27" s="7"/>
      <c r="O27" s="7"/>
      <c r="P27" s="3"/>
      <c r="Q27" s="47"/>
      <c r="R27" s="47" t="s">
        <v>174</v>
      </c>
      <c r="S27" s="45" t="s">
        <v>190</v>
      </c>
      <c r="T27" s="14">
        <v>1</v>
      </c>
      <c r="U27" s="14">
        <v>0.36699999999999999</v>
      </c>
      <c r="V27" s="14">
        <v>0.69599999999999995</v>
      </c>
      <c r="W27" s="14">
        <v>0.90700000000000003</v>
      </c>
      <c r="X27" s="14">
        <v>0.8</v>
      </c>
      <c r="Y27" s="14">
        <v>0.26</v>
      </c>
      <c r="Z27" s="14">
        <v>0.28699999999999998</v>
      </c>
      <c r="AA27" s="14">
        <v>0.26800000000000002</v>
      </c>
      <c r="AC27" s="47"/>
      <c r="AD27" s="47" t="s">
        <v>174</v>
      </c>
      <c r="AE27" s="45">
        <v>0.63300000000000001</v>
      </c>
      <c r="AF27" s="14">
        <v>0.91200000000000003</v>
      </c>
      <c r="AG27" s="14" t="s">
        <v>190</v>
      </c>
      <c r="AH27" s="14">
        <v>0.83899999999999997</v>
      </c>
      <c r="AI27" s="14">
        <v>0.95699999999999996</v>
      </c>
      <c r="AJ27" s="14">
        <v>0.89200000000000002</v>
      </c>
      <c r="AK27" s="14">
        <v>0.40699999999999997</v>
      </c>
      <c r="AL27" s="14">
        <v>0.49099999999999999</v>
      </c>
      <c r="AM27" s="14">
        <v>0.379</v>
      </c>
      <c r="AO27" s="47"/>
      <c r="AP27" s="47" t="s">
        <v>174</v>
      </c>
      <c r="AQ27" s="45">
        <v>0.73199999999999998</v>
      </c>
      <c r="AR27" s="14">
        <v>0.93600000000000005</v>
      </c>
      <c r="AS27" s="14">
        <v>0.621</v>
      </c>
      <c r="AT27" s="14">
        <v>0.86199999999999999</v>
      </c>
      <c r="AU27" s="14">
        <v>0.95799999999999996</v>
      </c>
      <c r="AV27" s="14">
        <v>0.95</v>
      </c>
      <c r="AW27" s="14">
        <v>0.57299999999999995</v>
      </c>
      <c r="AX27" s="14">
        <v>0.61599999999999999</v>
      </c>
      <c r="AY27" s="14">
        <v>0.93600000000000005</v>
      </c>
    </row>
    <row r="28" spans="1:51" ht="12" customHeight="1" x14ac:dyDescent="0.2">
      <c r="A28" s="49" t="s">
        <v>2</v>
      </c>
      <c r="B28" s="49" t="s">
        <v>172</v>
      </c>
      <c r="C28" s="9">
        <f>ROUND(PM!$W$122,2)</f>
        <v>0.53</v>
      </c>
      <c r="D28" s="14">
        <f>ROUND(AR!$W$122/PM!$W$122,2)</f>
        <v>1.04</v>
      </c>
      <c r="E28" s="14">
        <f>ROUND(DFM!$W$122/PM!$W$122,2)</f>
        <v>0.98</v>
      </c>
      <c r="F28" s="14">
        <f>ROUND(MIDAS_F!$W$122/PM!$W$122,2)</f>
        <v>1.01</v>
      </c>
      <c r="G28" s="14">
        <f>ROUND(LASSO!$W$122/PM!$W$122,2)</f>
        <v>1</v>
      </c>
      <c r="H28" s="14">
        <f>ROUND(EN!$W$122/PM!$W$122,2)</f>
        <v>1</v>
      </c>
      <c r="I28" s="14">
        <f>ROUND(RS!$W$122/PM!$W$122,2)</f>
        <v>0.97</v>
      </c>
      <c r="J28" s="14">
        <f>ROUND(RP!$W$122/PM!$W$122,2)</f>
        <v>1.03</v>
      </c>
      <c r="K28" s="14">
        <f>ROUND(RF!$W$122/PM!$W$122,2)</f>
        <v>0.93</v>
      </c>
      <c r="M28" s="7">
        <f t="shared" si="1"/>
        <v>0.93</v>
      </c>
      <c r="P28" s="2"/>
      <c r="Q28" s="49" t="s">
        <v>2</v>
      </c>
      <c r="R28" s="49" t="s">
        <v>172</v>
      </c>
      <c r="S28" s="45" t="s">
        <v>190</v>
      </c>
      <c r="T28" s="14">
        <v>1</v>
      </c>
      <c r="U28" s="14">
        <v>0.32600000000000001</v>
      </c>
      <c r="V28" s="14">
        <v>0.73099999999999998</v>
      </c>
      <c r="W28" s="14">
        <v>0.44500000000000001</v>
      </c>
      <c r="X28" s="14">
        <v>0.47499999999999998</v>
      </c>
      <c r="Y28" s="14">
        <v>0.16900000000000001</v>
      </c>
      <c r="Z28" s="14">
        <v>0.88400000000000001</v>
      </c>
      <c r="AA28" s="57">
        <v>0.09</v>
      </c>
      <c r="AC28" s="49" t="s">
        <v>2</v>
      </c>
      <c r="AD28" s="49" t="s">
        <v>172</v>
      </c>
      <c r="AE28" s="45">
        <v>0.67400000000000004</v>
      </c>
      <c r="AF28" s="14">
        <v>0.92800000000000005</v>
      </c>
      <c r="AG28" s="14" t="s">
        <v>190</v>
      </c>
      <c r="AH28" s="14">
        <v>0.88900000000000001</v>
      </c>
      <c r="AI28" s="14">
        <v>0.69099999999999995</v>
      </c>
      <c r="AJ28" s="14">
        <v>0.72499999999999998</v>
      </c>
      <c r="AK28" s="14">
        <v>0.30299999999999999</v>
      </c>
      <c r="AL28" s="14">
        <v>0.96</v>
      </c>
      <c r="AM28" s="14">
        <v>2.4E-2</v>
      </c>
      <c r="AO28" s="49" t="s">
        <v>2</v>
      </c>
      <c r="AP28" s="49" t="s">
        <v>172</v>
      </c>
      <c r="AQ28" s="45">
        <v>0.91</v>
      </c>
      <c r="AR28" s="14">
        <v>0.98599999999999999</v>
      </c>
      <c r="AS28" s="14">
        <v>0.97599999999999998</v>
      </c>
      <c r="AT28" s="14">
        <v>0.99099999999999999</v>
      </c>
      <c r="AU28" s="14">
        <v>0.96099999999999997</v>
      </c>
      <c r="AV28" s="14">
        <v>0.97399999999999998</v>
      </c>
      <c r="AW28" s="14">
        <v>0.90600000000000003</v>
      </c>
      <c r="AX28" s="14">
        <v>0.997</v>
      </c>
      <c r="AY28" s="14">
        <v>0.98599999999999999</v>
      </c>
    </row>
    <row r="29" spans="1:51" ht="12" customHeight="1" x14ac:dyDescent="0.15">
      <c r="A29" s="47"/>
      <c r="B29" s="47" t="s">
        <v>173</v>
      </c>
      <c r="C29" s="45">
        <f>ROUND(PM!$V$122,2)</f>
        <v>0.53</v>
      </c>
      <c r="D29" s="14">
        <f>ROUND(AR!$V$122/PM!$V$122,2)</f>
        <v>1.04</v>
      </c>
      <c r="E29" s="14">
        <f>ROUND(DFM!$V$122/PM!$V$122,2)</f>
        <v>0.97</v>
      </c>
      <c r="F29" s="14">
        <f>ROUND(MIDAS_F!$V$122/PM!$V$122,2)</f>
        <v>1.01</v>
      </c>
      <c r="G29" s="14">
        <f>ROUND(LASSO!$V$122/PM!$V$122,2)</f>
        <v>0.99</v>
      </c>
      <c r="H29" s="14">
        <f>ROUND(EN!$V$122/PM!$V$122,2)</f>
        <v>0.98</v>
      </c>
      <c r="I29" s="14">
        <f>ROUND(RS!$V$122/PM!$V$122,2)</f>
        <v>0.95</v>
      </c>
      <c r="J29" s="14">
        <f>ROUND(RP!$V$122/PM!$V$122,2)</f>
        <v>1.02</v>
      </c>
      <c r="K29" s="14">
        <f>ROUND(RF!$V$122/PM!$V$122,2)</f>
        <v>0.93</v>
      </c>
      <c r="M29" s="7">
        <f t="shared" si="1"/>
        <v>0.93</v>
      </c>
      <c r="N29" s="7"/>
      <c r="O29" s="7"/>
      <c r="P29" s="3"/>
      <c r="Q29" s="47"/>
      <c r="R29" s="47" t="s">
        <v>173</v>
      </c>
      <c r="S29" s="45" t="s">
        <v>190</v>
      </c>
      <c r="T29" s="14">
        <v>1</v>
      </c>
      <c r="U29" s="14">
        <v>0.29499999999999998</v>
      </c>
      <c r="V29" s="14">
        <v>0.71799999999999997</v>
      </c>
      <c r="W29" s="14">
        <v>0.42099999999999999</v>
      </c>
      <c r="X29" s="14">
        <v>0.29599999999999999</v>
      </c>
      <c r="Y29" s="14">
        <v>0.04</v>
      </c>
      <c r="Z29" s="14">
        <v>0.73499999999999999</v>
      </c>
      <c r="AA29" s="57">
        <v>6.9000000000000006E-2</v>
      </c>
      <c r="AC29" s="47"/>
      <c r="AD29" s="47" t="s">
        <v>173</v>
      </c>
      <c r="AE29" s="45">
        <v>0.70499999999999996</v>
      </c>
      <c r="AF29" s="14">
        <v>0.94399999999999995</v>
      </c>
      <c r="AG29" s="14" t="s">
        <v>190</v>
      </c>
      <c r="AH29" s="14">
        <v>0.871</v>
      </c>
      <c r="AI29" s="14">
        <v>0.68600000000000005</v>
      </c>
      <c r="AJ29" s="14">
        <v>0.52600000000000002</v>
      </c>
      <c r="AK29" s="14">
        <v>0.20599999999999999</v>
      </c>
      <c r="AL29" s="14">
        <v>0.91100000000000003</v>
      </c>
      <c r="AM29" s="14">
        <v>3.6999999999999998E-2</v>
      </c>
      <c r="AO29" s="47"/>
      <c r="AP29" s="47" t="s">
        <v>173</v>
      </c>
      <c r="AQ29" s="45">
        <v>0.93100000000000005</v>
      </c>
      <c r="AR29" s="14">
        <v>0.99</v>
      </c>
      <c r="AS29" s="14">
        <v>0.96299999999999997</v>
      </c>
      <c r="AT29" s="14">
        <v>0.98</v>
      </c>
      <c r="AU29" s="14">
        <v>0.94499999999999995</v>
      </c>
      <c r="AV29" s="14">
        <v>0.93100000000000005</v>
      </c>
      <c r="AW29" s="14">
        <v>0.76100000000000001</v>
      </c>
      <c r="AX29" s="14">
        <v>0.98199999999999998</v>
      </c>
      <c r="AY29" s="14">
        <v>0.99</v>
      </c>
    </row>
    <row r="30" spans="1:51" ht="12" customHeight="1" x14ac:dyDescent="0.15">
      <c r="A30" s="47"/>
      <c r="B30" s="47" t="s">
        <v>174</v>
      </c>
      <c r="C30" s="45">
        <f>ROUND(PM!$U$122,2)</f>
        <v>0.53</v>
      </c>
      <c r="D30" s="14">
        <f>ROUND(AR!$U$122/PM!$U$122,2)</f>
        <v>1.01</v>
      </c>
      <c r="E30" s="14">
        <f>ROUND(DFM!$U$122/PM!$U$122,2)</f>
        <v>0.94</v>
      </c>
      <c r="F30" s="14">
        <f>ROUND(MIDAS_F!$U$122/PM!$U$122,2)</f>
        <v>1.01</v>
      </c>
      <c r="G30" s="14">
        <f>ROUND(LASSO!$U$122/PM!$U$122,2)</f>
        <v>1.01</v>
      </c>
      <c r="H30" s="14">
        <f>ROUND(EN!$U$122/PM!$U$122,2)</f>
        <v>0.97</v>
      </c>
      <c r="I30" s="14">
        <f>ROUND(RS!$U$122/PM!$U$122,2)</f>
        <v>0.97</v>
      </c>
      <c r="J30" s="14">
        <f>ROUND(RP!$U$122/PM!$U$122,2)</f>
        <v>1</v>
      </c>
      <c r="K30" s="14">
        <f>ROUND(RF!$U$122/PM!$U$122,2)</f>
        <v>0.91</v>
      </c>
      <c r="M30" s="7">
        <f t="shared" si="1"/>
        <v>0.91</v>
      </c>
      <c r="N30" s="7"/>
      <c r="O30" s="7"/>
      <c r="P30" s="3"/>
      <c r="Q30" s="47"/>
      <c r="R30" s="47" t="s">
        <v>174</v>
      </c>
      <c r="S30" s="45" t="s">
        <v>190</v>
      </c>
      <c r="T30" s="14">
        <v>0.75600000000000001</v>
      </c>
      <c r="U30" s="14">
        <v>0.11899999999999999</v>
      </c>
      <c r="V30" s="14">
        <v>0.67800000000000005</v>
      </c>
      <c r="W30" s="14">
        <v>0.60099999999999998</v>
      </c>
      <c r="X30" s="14">
        <v>0.20300000000000001</v>
      </c>
      <c r="Y30" s="14">
        <v>0.13300000000000001</v>
      </c>
      <c r="Z30" s="14">
        <v>0.5</v>
      </c>
      <c r="AA30" s="57">
        <v>3.5999999999999997E-2</v>
      </c>
      <c r="AC30" s="47"/>
      <c r="AD30" s="47" t="s">
        <v>174</v>
      </c>
      <c r="AE30" s="45">
        <v>0.88100000000000001</v>
      </c>
      <c r="AF30" s="14">
        <v>0.94299999999999995</v>
      </c>
      <c r="AG30" s="14" t="s">
        <v>190</v>
      </c>
      <c r="AH30" s="14">
        <v>0.94299999999999995</v>
      </c>
      <c r="AI30" s="14">
        <v>0.90900000000000003</v>
      </c>
      <c r="AJ30" s="14">
        <v>0.66700000000000004</v>
      </c>
      <c r="AK30" s="14">
        <v>0.63200000000000001</v>
      </c>
      <c r="AL30" s="14">
        <v>0.91900000000000004</v>
      </c>
      <c r="AM30" s="14">
        <v>0.107</v>
      </c>
      <c r="AO30" s="47"/>
      <c r="AP30" s="47" t="s">
        <v>174</v>
      </c>
      <c r="AQ30" s="45">
        <v>0.96399999999999997</v>
      </c>
      <c r="AR30" s="14">
        <v>0.97899999999999998</v>
      </c>
      <c r="AS30" s="14">
        <v>0.89300000000000002</v>
      </c>
      <c r="AT30" s="14">
        <v>0.98699999999999999</v>
      </c>
      <c r="AU30" s="14">
        <v>0.97</v>
      </c>
      <c r="AV30" s="14">
        <v>0.90400000000000003</v>
      </c>
      <c r="AW30" s="14">
        <v>0.88700000000000001</v>
      </c>
      <c r="AX30" s="14">
        <v>0.97599999999999998</v>
      </c>
      <c r="AY30" s="14">
        <v>0.97899999999999998</v>
      </c>
    </row>
    <row r="31" spans="1:51" ht="12" customHeight="1" x14ac:dyDescent="0.2">
      <c r="A31" s="49" t="s">
        <v>1</v>
      </c>
      <c r="B31" s="49" t="s">
        <v>172</v>
      </c>
      <c r="C31" s="45">
        <f>ROUND(PM!$T$122,2)</f>
        <v>0.53</v>
      </c>
      <c r="D31" s="14">
        <f>ROUND(AR!$T$122/PM!$T$122,2)</f>
        <v>1.03</v>
      </c>
      <c r="E31" s="14">
        <f>ROUND(DFM!$T$122/PM!$T$122,2)</f>
        <v>0.9</v>
      </c>
      <c r="F31" s="14">
        <f>ROUND(MIDAS_F!$T$122/PM!$T$122,2)</f>
        <v>1.02</v>
      </c>
      <c r="G31" s="14">
        <f>ROUND(LASSO!$T$122/PM!$T$122,2)</f>
        <v>1.01</v>
      </c>
      <c r="H31" s="14">
        <f>ROUND(EN!$T$122/PM!$T$122,2)</f>
        <v>0.98</v>
      </c>
      <c r="I31" s="14">
        <f>ROUND(RS!$T$122/PM!$T$122,2)</f>
        <v>0.99</v>
      </c>
      <c r="J31" s="14">
        <f>ROUND(RP!$T$122/PM!$T$122,2)</f>
        <v>1.03</v>
      </c>
      <c r="K31" s="14">
        <f>ROUND(RF!$T$122/PM!$T$122,2)</f>
        <v>0.95</v>
      </c>
      <c r="M31" s="7">
        <f t="shared" si="1"/>
        <v>0.9</v>
      </c>
      <c r="P31" s="2"/>
      <c r="Q31" s="49" t="s">
        <v>1</v>
      </c>
      <c r="R31" s="49" t="s">
        <v>172</v>
      </c>
      <c r="S31" s="45" t="s">
        <v>190</v>
      </c>
      <c r="T31" s="14">
        <v>0.99299999999999999</v>
      </c>
      <c r="U31" s="57">
        <v>0.03</v>
      </c>
      <c r="V31" s="14">
        <v>0.74199999999999999</v>
      </c>
      <c r="W31" s="14">
        <v>0.57599999999999996</v>
      </c>
      <c r="X31" s="14">
        <v>0.22</v>
      </c>
      <c r="Y31" s="14">
        <v>0.32400000000000001</v>
      </c>
      <c r="Z31" s="14">
        <v>0.88200000000000001</v>
      </c>
      <c r="AA31" s="57">
        <v>7.0000000000000007E-2</v>
      </c>
      <c r="AC31" s="49" t="s">
        <v>1</v>
      </c>
      <c r="AD31" s="49" t="s">
        <v>172</v>
      </c>
      <c r="AE31" s="45">
        <v>0.97</v>
      </c>
      <c r="AF31" s="14">
        <v>0.99399999999999999</v>
      </c>
      <c r="AG31" s="14" t="s">
        <v>190</v>
      </c>
      <c r="AH31" s="14">
        <v>0.97</v>
      </c>
      <c r="AI31" s="14">
        <v>0.97499999999999998</v>
      </c>
      <c r="AJ31" s="14">
        <v>0.94399999999999995</v>
      </c>
      <c r="AK31" s="14">
        <v>0.96899999999999997</v>
      </c>
      <c r="AL31" s="14">
        <v>0.99399999999999999</v>
      </c>
      <c r="AM31" s="14">
        <v>0.85399999999999998</v>
      </c>
      <c r="AO31" s="49" t="s">
        <v>1</v>
      </c>
      <c r="AP31" s="49" t="s">
        <v>172</v>
      </c>
      <c r="AQ31" s="45">
        <v>0.93</v>
      </c>
      <c r="AR31" s="14">
        <v>0.98699999999999999</v>
      </c>
      <c r="AS31" s="14">
        <v>0.14599999999999999</v>
      </c>
      <c r="AT31" s="14">
        <v>0.96499999999999997</v>
      </c>
      <c r="AU31" s="14">
        <v>0.91500000000000004</v>
      </c>
      <c r="AV31" s="14">
        <v>0.83799999999999997</v>
      </c>
      <c r="AW31" s="14">
        <v>0.90300000000000002</v>
      </c>
      <c r="AX31" s="14">
        <v>0.99099999999999999</v>
      </c>
      <c r="AY31" s="14">
        <v>0.98699999999999999</v>
      </c>
    </row>
    <row r="32" spans="1:51" ht="12" customHeight="1" x14ac:dyDescent="0.2">
      <c r="A32" s="49"/>
      <c r="B32" s="49" t="s">
        <v>173</v>
      </c>
      <c r="C32" s="45">
        <f>ROUND(PM!$S$122,2)</f>
        <v>0.53</v>
      </c>
      <c r="D32" s="14">
        <f>ROUND(AR!$S$122/PM!$S$122,2)</f>
        <v>1.03</v>
      </c>
      <c r="E32" s="14">
        <f>ROUND(DFM!$S$122/PM!$S$122,2)</f>
        <v>0.85</v>
      </c>
      <c r="F32" s="14">
        <f>ROUND(MIDAS_F!$S$122/PM!$S$122,2)</f>
        <v>1.01</v>
      </c>
      <c r="G32" s="14">
        <f>ROUND(LASSO!$S$122/PM!$S$122,2)</f>
        <v>1</v>
      </c>
      <c r="H32" s="14">
        <f>ROUND(EN!$S$122/PM!$S$122,2)</f>
        <v>0.96</v>
      </c>
      <c r="I32" s="14">
        <f>ROUND(RS!$S$122/PM!$S$122,2)</f>
        <v>0.97</v>
      </c>
      <c r="J32" s="14">
        <f>ROUND(RP!$S$122/PM!$S$122,2)</f>
        <v>1.02</v>
      </c>
      <c r="K32" s="14">
        <f>ROUND(RF!$S$122/PM!$S$122,2)</f>
        <v>0.93</v>
      </c>
      <c r="M32" s="7">
        <f t="shared" si="1"/>
        <v>0.85</v>
      </c>
      <c r="P32" s="2"/>
      <c r="Q32" s="49"/>
      <c r="R32" s="49" t="s">
        <v>173</v>
      </c>
      <c r="S32" s="45" t="s">
        <v>190</v>
      </c>
      <c r="T32" s="14">
        <v>0.99299999999999999</v>
      </c>
      <c r="U32" s="57">
        <v>4.0000000000000001E-3</v>
      </c>
      <c r="V32" s="14">
        <v>0.64100000000000001</v>
      </c>
      <c r="W32" s="14">
        <v>0.443</v>
      </c>
      <c r="X32" s="14">
        <v>0.127</v>
      </c>
      <c r="Y32" s="14">
        <v>0.17100000000000001</v>
      </c>
      <c r="Z32" s="14">
        <v>0.747</v>
      </c>
      <c r="AA32" s="57">
        <v>2.1999999999999999E-2</v>
      </c>
      <c r="AC32" s="49"/>
      <c r="AD32" s="49" t="s">
        <v>173</v>
      </c>
      <c r="AE32" s="45">
        <v>0.996</v>
      </c>
      <c r="AF32" s="14">
        <v>0.999</v>
      </c>
      <c r="AG32" s="14" t="s">
        <v>190</v>
      </c>
      <c r="AH32" s="14">
        <v>0.98899999999999999</v>
      </c>
      <c r="AI32" s="14">
        <v>0.995</v>
      </c>
      <c r="AJ32" s="14">
        <v>0.96899999999999997</v>
      </c>
      <c r="AK32" s="14">
        <v>0.96799999999999997</v>
      </c>
      <c r="AL32" s="14">
        <v>0.99199999999999999</v>
      </c>
      <c r="AM32" s="14">
        <v>0.91700000000000004</v>
      </c>
      <c r="AO32" s="49"/>
      <c r="AP32" s="49" t="s">
        <v>173</v>
      </c>
      <c r="AQ32" s="45">
        <v>0.97799999999999998</v>
      </c>
      <c r="AR32" s="14">
        <v>0.996</v>
      </c>
      <c r="AS32" s="57">
        <v>8.3000000000000004E-2</v>
      </c>
      <c r="AT32" s="14">
        <v>0.98699999999999999</v>
      </c>
      <c r="AU32" s="14">
        <v>0.98099999999999998</v>
      </c>
      <c r="AV32" s="14">
        <v>0.82299999999999995</v>
      </c>
      <c r="AW32" s="14">
        <v>0.92600000000000005</v>
      </c>
      <c r="AX32" s="14">
        <v>0.99199999999999999</v>
      </c>
      <c r="AY32" s="14">
        <v>0.996</v>
      </c>
    </row>
    <row r="33" spans="1:51" ht="12" customHeight="1" x14ac:dyDescent="0.2">
      <c r="A33" s="49" t="s">
        <v>176</v>
      </c>
      <c r="B33" s="49"/>
      <c r="C33" s="46"/>
      <c r="D33" s="48"/>
      <c r="E33" s="14"/>
      <c r="F33" s="48"/>
      <c r="G33" s="48"/>
      <c r="H33" s="48"/>
      <c r="I33" s="14"/>
      <c r="J33" s="14"/>
      <c r="K33" s="48"/>
      <c r="P33" s="2"/>
      <c r="Q33" s="49" t="s">
        <v>176</v>
      </c>
      <c r="R33" s="49"/>
      <c r="S33" s="46"/>
      <c r="T33" s="48"/>
      <c r="U33" s="14"/>
      <c r="V33" s="48"/>
      <c r="W33" s="48"/>
      <c r="X33" s="48"/>
      <c r="Y33" s="14"/>
      <c r="Z33" s="14"/>
      <c r="AA33" s="48"/>
      <c r="AC33" s="49" t="s">
        <v>176</v>
      </c>
      <c r="AD33" s="49"/>
      <c r="AE33" s="46"/>
      <c r="AF33" s="48"/>
      <c r="AG33" s="14"/>
      <c r="AH33" s="48"/>
      <c r="AI33" s="48"/>
      <c r="AJ33" s="48"/>
      <c r="AK33" s="14"/>
      <c r="AL33" s="14"/>
      <c r="AM33" s="48"/>
      <c r="AO33" s="49" t="s">
        <v>176</v>
      </c>
      <c r="AP33" s="49"/>
      <c r="AQ33" s="46"/>
      <c r="AR33" s="48"/>
      <c r="AS33" s="14"/>
      <c r="AT33" s="48"/>
      <c r="AU33" s="48"/>
      <c r="AV33" s="48"/>
      <c r="AW33" s="14"/>
      <c r="AX33" s="14"/>
      <c r="AY33" s="48"/>
    </row>
    <row r="34" spans="1:51" ht="12" customHeight="1" x14ac:dyDescent="0.2">
      <c r="A34" s="49" t="s">
        <v>3</v>
      </c>
      <c r="B34" s="49" t="s">
        <v>172</v>
      </c>
      <c r="C34" s="45">
        <f>ROUND(PM!$AC$123,2)</f>
        <v>1.25</v>
      </c>
      <c r="D34" s="14">
        <f>ROUND(AR!$AC$123/PM!$AC$123,2)</f>
        <v>1.02</v>
      </c>
      <c r="E34" s="14">
        <f>ROUND(DFM!$AC$123/PM!$AC$123,2)</f>
        <v>1.03</v>
      </c>
      <c r="F34" s="14">
        <f>ROUND(MIDAS_F!$AC$123/PM!$AC$123,2)</f>
        <v>0.99</v>
      </c>
      <c r="G34" s="14">
        <f>ROUND(LASSO!$AC$123/PM!$AC$123,2)</f>
        <v>1.06</v>
      </c>
      <c r="H34" s="14">
        <f>ROUND(EN!$AC$123/PM!$AC$123,2)</f>
        <v>1.03</v>
      </c>
      <c r="I34" s="14">
        <f>ROUND(RS!$AC$123/PM!$AC$123,2)</f>
        <v>1</v>
      </c>
      <c r="J34" s="14">
        <f>ROUND(RP!$AC$123/PM!$AC$123,2)</f>
        <v>1</v>
      </c>
      <c r="K34" s="14">
        <f>ROUND(RF!$AC$123/PM!$AC$123,2)</f>
        <v>0.92</v>
      </c>
      <c r="M34" s="7">
        <f>MIN(D34:K34)</f>
        <v>0.92</v>
      </c>
      <c r="P34" s="2"/>
      <c r="Q34" s="49" t="s">
        <v>3</v>
      </c>
      <c r="R34" s="49" t="s">
        <v>172</v>
      </c>
      <c r="S34" s="45" t="s">
        <v>190</v>
      </c>
      <c r="T34" s="14">
        <v>0.94</v>
      </c>
      <c r="U34" s="14">
        <v>0.85899999999999999</v>
      </c>
      <c r="V34" s="14">
        <v>0.36199999999999999</v>
      </c>
      <c r="W34" s="14">
        <v>0.82599999999999996</v>
      </c>
      <c r="X34" s="14">
        <v>0.72299999999999998</v>
      </c>
      <c r="Y34" s="14">
        <v>0.54500000000000004</v>
      </c>
      <c r="Z34" s="14">
        <v>0.53100000000000003</v>
      </c>
      <c r="AA34" s="14">
        <v>0.13700000000000001</v>
      </c>
      <c r="AC34" s="49" t="s">
        <v>3</v>
      </c>
      <c r="AD34" s="49" t="s">
        <v>172</v>
      </c>
      <c r="AE34" s="45">
        <v>0.14099999999999999</v>
      </c>
      <c r="AF34" s="14">
        <v>0.41699999999999998</v>
      </c>
      <c r="AG34" s="14" t="s">
        <v>190</v>
      </c>
      <c r="AH34" s="57">
        <v>1.6E-2</v>
      </c>
      <c r="AI34" s="14">
        <v>0.72799999999999998</v>
      </c>
      <c r="AJ34" s="14">
        <v>0.52200000000000002</v>
      </c>
      <c r="AK34" s="14">
        <v>0.17699999999999999</v>
      </c>
      <c r="AL34" s="14">
        <v>0.129</v>
      </c>
      <c r="AM34" s="57">
        <v>4.3999999999999997E-2</v>
      </c>
      <c r="AO34" s="49" t="s">
        <v>3</v>
      </c>
      <c r="AP34" s="49" t="s">
        <v>172</v>
      </c>
      <c r="AQ34" s="45">
        <v>0.86299999999999999</v>
      </c>
      <c r="AR34" s="14">
        <v>0.88</v>
      </c>
      <c r="AS34" s="14">
        <v>0.95599999999999996</v>
      </c>
      <c r="AT34" s="14">
        <v>0.90200000000000002</v>
      </c>
      <c r="AU34" s="14">
        <v>0.94399999999999995</v>
      </c>
      <c r="AV34" s="14">
        <v>0.97399999999999998</v>
      </c>
      <c r="AW34" s="14">
        <v>0.94899999999999995</v>
      </c>
      <c r="AX34" s="14">
        <v>0.91700000000000004</v>
      </c>
      <c r="AY34" s="14">
        <v>0.88</v>
      </c>
    </row>
    <row r="35" spans="1:51" ht="12" customHeight="1" x14ac:dyDescent="0.15">
      <c r="A35" s="47"/>
      <c r="B35" s="47" t="s">
        <v>173</v>
      </c>
      <c r="C35" s="45">
        <f>ROUND(PM!$AB$123,2)</f>
        <v>1.25</v>
      </c>
      <c r="D35" s="14">
        <f>ROUND(AR!$AB$123/PM!$AB$123,2)</f>
        <v>1.02</v>
      </c>
      <c r="E35" s="14">
        <f>ROUND(DFM!$AB$123/PM!$AB$123,2)</f>
        <v>1.03</v>
      </c>
      <c r="F35" s="14">
        <f>ROUND(MIDAS_F!$AB$123/PM!$AB$123,2)</f>
        <v>0.99</v>
      </c>
      <c r="G35" s="14">
        <f>ROUND(LASSO!$AB$123/PM!$AB$123,2)</f>
        <v>0.98</v>
      </c>
      <c r="H35" s="14">
        <f>ROUND(EN!$AB$123/PM!$AB$123,2)</f>
        <v>0.99</v>
      </c>
      <c r="I35" s="14">
        <f>ROUND(RS!$AB$123/PM!$AB$123,2)</f>
        <v>1.01</v>
      </c>
      <c r="J35" s="14">
        <f>ROUND(RP!$AB$123/PM!$AB$123,2)</f>
        <v>1.01</v>
      </c>
      <c r="K35" s="14">
        <f>ROUND(RF!$AB$123/PM!$AB$123,2)</f>
        <v>0.9</v>
      </c>
      <c r="M35" s="7">
        <f t="shared" ref="M35:M44" si="2">MIN(D35:K35)</f>
        <v>0.9</v>
      </c>
      <c r="P35" s="2"/>
      <c r="Q35" s="47"/>
      <c r="R35" s="47" t="s">
        <v>173</v>
      </c>
      <c r="S35" s="45" t="s">
        <v>190</v>
      </c>
      <c r="T35" s="14">
        <v>0.94</v>
      </c>
      <c r="U35" s="14">
        <v>0.84699999999999998</v>
      </c>
      <c r="V35" s="14">
        <v>0.36499999999999999</v>
      </c>
      <c r="W35" s="14">
        <v>0.39800000000000002</v>
      </c>
      <c r="X35" s="14">
        <v>0.44400000000000001</v>
      </c>
      <c r="Y35" s="14">
        <v>0.59899999999999998</v>
      </c>
      <c r="Z35" s="14">
        <v>0.73299999999999998</v>
      </c>
      <c r="AA35" s="14">
        <v>0.14699999999999999</v>
      </c>
      <c r="AC35" s="47"/>
      <c r="AD35" s="47" t="s">
        <v>173</v>
      </c>
      <c r="AE35" s="45">
        <v>0.153</v>
      </c>
      <c r="AF35" s="14">
        <v>0.38500000000000001</v>
      </c>
      <c r="AG35" s="14" t="s">
        <v>190</v>
      </c>
      <c r="AH35" s="57">
        <v>8.0000000000000002E-3</v>
      </c>
      <c r="AI35" s="14">
        <v>0.17699999999999999</v>
      </c>
      <c r="AJ35" s="14">
        <v>0.20499999999999999</v>
      </c>
      <c r="AK35" s="14">
        <v>0.185</v>
      </c>
      <c r="AL35" s="14">
        <v>0.23499999999999999</v>
      </c>
      <c r="AM35" s="57">
        <v>5.6000000000000001E-2</v>
      </c>
      <c r="AO35" s="47"/>
      <c r="AP35" s="47" t="s">
        <v>173</v>
      </c>
      <c r="AQ35" s="45">
        <v>0.85299999999999998</v>
      </c>
      <c r="AR35" s="14">
        <v>0.86899999999999999</v>
      </c>
      <c r="AS35" s="14">
        <v>0.94399999999999995</v>
      </c>
      <c r="AT35" s="14">
        <v>0.877</v>
      </c>
      <c r="AU35" s="14">
        <v>0.94199999999999995</v>
      </c>
      <c r="AV35" s="14">
        <v>0.93799999999999994</v>
      </c>
      <c r="AW35" s="14">
        <v>0.91900000000000004</v>
      </c>
      <c r="AX35" s="14">
        <v>0.90900000000000003</v>
      </c>
      <c r="AY35" s="14">
        <v>0.86899999999999999</v>
      </c>
    </row>
    <row r="36" spans="1:51" ht="12" customHeight="1" x14ac:dyDescent="0.15">
      <c r="A36" s="47"/>
      <c r="B36" s="47" t="s">
        <v>174</v>
      </c>
      <c r="C36" s="45">
        <f>ROUND(PM!$AA$123,2)</f>
        <v>1.24</v>
      </c>
      <c r="D36" s="14">
        <f>ROUND(AR!$AA$123/PM!$AA$123,2)</f>
        <v>1.03</v>
      </c>
      <c r="E36" s="14">
        <f>ROUND(DFM!$AA$123/PM!$AA$123,2)</f>
        <v>1.03</v>
      </c>
      <c r="F36" s="14">
        <f>ROUND(MIDAS_F!$AA$123/PM!$AA$123,2)</f>
        <v>0.99</v>
      </c>
      <c r="G36" s="14">
        <f>ROUND(LASSO!$AA$123/PM!$AA$123,2)</f>
        <v>1.01</v>
      </c>
      <c r="H36" s="14">
        <f>ROUND(EN!$AA$123/PM!$AA$123,2)</f>
        <v>1.01</v>
      </c>
      <c r="I36" s="14">
        <f>ROUND(RS!$AA$123/PM!$AA$123,2)</f>
        <v>1.01</v>
      </c>
      <c r="J36" s="14">
        <f>ROUND(RP!$AA$123/PM!$AA$123,2)</f>
        <v>1.03</v>
      </c>
      <c r="K36" s="14">
        <f>ROUND(RF!$AA$123/PM!$AA$123,2)</f>
        <v>0.91</v>
      </c>
      <c r="M36" s="7">
        <f t="shared" si="2"/>
        <v>0.91</v>
      </c>
      <c r="P36" s="2"/>
      <c r="Q36" s="47"/>
      <c r="R36" s="47" t="s">
        <v>174</v>
      </c>
      <c r="S36" s="45" t="s">
        <v>190</v>
      </c>
      <c r="T36" s="14">
        <v>0.92200000000000004</v>
      </c>
      <c r="U36" s="14">
        <v>0.76500000000000001</v>
      </c>
      <c r="V36" s="14">
        <v>0.317</v>
      </c>
      <c r="W36" s="14">
        <v>0.56699999999999995</v>
      </c>
      <c r="X36" s="14">
        <v>0.59599999999999997</v>
      </c>
      <c r="Y36" s="14">
        <v>0.58199999999999996</v>
      </c>
      <c r="Z36" s="14">
        <v>0.91</v>
      </c>
      <c r="AA36" s="14">
        <v>0.17699999999999999</v>
      </c>
      <c r="AC36" s="47"/>
      <c r="AD36" s="47" t="s">
        <v>174</v>
      </c>
      <c r="AE36" s="45">
        <v>0.23499999999999999</v>
      </c>
      <c r="AF36" s="14">
        <v>0.437</v>
      </c>
      <c r="AG36" s="14" t="s">
        <v>190</v>
      </c>
      <c r="AH36" s="57">
        <v>2.9000000000000001E-2</v>
      </c>
      <c r="AI36" s="14">
        <v>0.33400000000000002</v>
      </c>
      <c r="AJ36" s="14">
        <v>0.34200000000000003</v>
      </c>
      <c r="AK36" s="14">
        <v>0.20699999999999999</v>
      </c>
      <c r="AL36" s="14">
        <v>0.42399999999999999</v>
      </c>
      <c r="AM36" s="57">
        <v>5.6000000000000001E-2</v>
      </c>
      <c r="AO36" s="47"/>
      <c r="AP36" s="47" t="s">
        <v>174</v>
      </c>
      <c r="AQ36" s="45">
        <v>0.82299999999999995</v>
      </c>
      <c r="AR36" s="14">
        <v>0.84599999999999997</v>
      </c>
      <c r="AS36" s="14">
        <v>0.94399999999999995</v>
      </c>
      <c r="AT36" s="14">
        <v>0.84399999999999997</v>
      </c>
      <c r="AU36" s="14">
        <v>0.94199999999999995</v>
      </c>
      <c r="AV36" s="14">
        <v>0.96399999999999997</v>
      </c>
      <c r="AW36" s="14">
        <v>0.93</v>
      </c>
      <c r="AX36" s="14">
        <v>0.9</v>
      </c>
      <c r="AY36" s="14">
        <v>0.84599999999999997</v>
      </c>
    </row>
    <row r="37" spans="1:51" ht="12" customHeight="1" x14ac:dyDescent="0.2">
      <c r="A37" s="49" t="s">
        <v>4</v>
      </c>
      <c r="B37" s="49" t="s">
        <v>172</v>
      </c>
      <c r="C37" s="45">
        <f>ROUND(PM!$Z$123,2)</f>
        <v>1.24</v>
      </c>
      <c r="D37" s="14">
        <f>ROUND(AR!$Z$123/PM!$Z$123,2)</f>
        <v>1.02</v>
      </c>
      <c r="E37" s="14">
        <f>ROUND(DFM!$Z$123/PM!$Z$123,2)</f>
        <v>1.02</v>
      </c>
      <c r="F37" s="14">
        <f>ROUND(MIDAS_F!$Z$123/PM!$Z$123,2)</f>
        <v>0.98</v>
      </c>
      <c r="G37" s="14">
        <f>ROUND(LASSO!$Z$123/PM!$Z$123,2)</f>
        <v>0.96</v>
      </c>
      <c r="H37" s="14">
        <f>ROUND(EN!$Z$123/PM!$Z$123,2)</f>
        <v>0.98</v>
      </c>
      <c r="I37" s="14">
        <f>ROUND(RS!$Z$123/PM!$Z$123,2)</f>
        <v>1.01</v>
      </c>
      <c r="J37" s="14">
        <f>ROUND(RP!$Z$123/PM!$Z$123,2)</f>
        <v>1.02</v>
      </c>
      <c r="K37" s="14">
        <f>ROUND(RF!$Z$123/PM!$Z$123,2)</f>
        <v>0.95</v>
      </c>
      <c r="M37" s="7">
        <f t="shared" si="2"/>
        <v>0.95</v>
      </c>
      <c r="P37" s="2"/>
      <c r="Q37" s="49" t="s">
        <v>4</v>
      </c>
      <c r="R37" s="49" t="s">
        <v>172</v>
      </c>
      <c r="S37" s="45" t="s">
        <v>190</v>
      </c>
      <c r="T37" s="14">
        <v>0.90700000000000003</v>
      </c>
      <c r="U37" s="14">
        <v>0.71099999999999997</v>
      </c>
      <c r="V37" s="14">
        <v>0.20300000000000001</v>
      </c>
      <c r="W37" s="14">
        <v>0.378</v>
      </c>
      <c r="X37" s="14">
        <v>0.439</v>
      </c>
      <c r="Y37" s="14">
        <v>0.60599999999999998</v>
      </c>
      <c r="Z37" s="14">
        <v>0.8</v>
      </c>
      <c r="AA37" s="14">
        <v>0.16500000000000001</v>
      </c>
      <c r="AC37" s="49" t="s">
        <v>4</v>
      </c>
      <c r="AD37" s="49" t="s">
        <v>172</v>
      </c>
      <c r="AE37" s="45">
        <v>0.28899999999999998</v>
      </c>
      <c r="AF37" s="14">
        <v>0.42099999999999999</v>
      </c>
      <c r="AG37" s="14" t="s">
        <v>190</v>
      </c>
      <c r="AH37" s="57">
        <v>7.3999999999999996E-2</v>
      </c>
      <c r="AI37" s="14">
        <v>0.184</v>
      </c>
      <c r="AJ37" s="14">
        <v>0.216</v>
      </c>
      <c r="AK37" s="14">
        <v>0.19600000000000001</v>
      </c>
      <c r="AL37" s="14">
        <v>0.373</v>
      </c>
      <c r="AM37" s="57">
        <v>0.06</v>
      </c>
      <c r="AO37" s="49" t="s">
        <v>4</v>
      </c>
      <c r="AP37" s="49" t="s">
        <v>172</v>
      </c>
      <c r="AQ37" s="45">
        <v>0.83499999999999996</v>
      </c>
      <c r="AR37" s="14">
        <v>0.86</v>
      </c>
      <c r="AS37" s="14">
        <v>0.94</v>
      </c>
      <c r="AT37" s="14">
        <v>0.78100000000000003</v>
      </c>
      <c r="AU37" s="14">
        <v>0.54200000000000004</v>
      </c>
      <c r="AV37" s="14">
        <v>0.68</v>
      </c>
      <c r="AW37" s="14">
        <v>0.95199999999999996</v>
      </c>
      <c r="AX37" s="14">
        <v>0.93400000000000005</v>
      </c>
      <c r="AY37" s="14">
        <v>0.86</v>
      </c>
    </row>
    <row r="38" spans="1:51" ht="12" customHeight="1" x14ac:dyDescent="0.15">
      <c r="A38" s="47"/>
      <c r="B38" s="47" t="s">
        <v>173</v>
      </c>
      <c r="C38" s="45">
        <f>ROUND(PM!$Y$123,2)</f>
        <v>1.24</v>
      </c>
      <c r="D38" s="14">
        <f>ROUND(AR!$Y$123/PM!$Y$123,2)</f>
        <v>1.02</v>
      </c>
      <c r="E38" s="14">
        <f>ROUND(DFM!$Y$123/PM!$Y$123,2)</f>
        <v>1.01</v>
      </c>
      <c r="F38" s="14">
        <f>ROUND(MIDAS_F!$Y$123/PM!$Y$123,2)</f>
        <v>0.96</v>
      </c>
      <c r="G38" s="14">
        <f>ROUND(LASSO!$Y$123/PM!$Y$123,2)</f>
        <v>0.99</v>
      </c>
      <c r="H38" s="14">
        <f>ROUND(EN!$Y$123/PM!$Y$123,2)</f>
        <v>0.98</v>
      </c>
      <c r="I38" s="14">
        <f>ROUND(RS!$Y$123/PM!$Y$123,2)</f>
        <v>1.01</v>
      </c>
      <c r="J38" s="14">
        <f>ROUND(RP!$Y$123/PM!$Y$123,2)</f>
        <v>1.02</v>
      </c>
      <c r="K38" s="14">
        <f>ROUND(RF!$Y$123/PM!$Y$123,2)</f>
        <v>0.96</v>
      </c>
      <c r="M38" s="7">
        <f t="shared" si="2"/>
        <v>0.96</v>
      </c>
      <c r="P38" s="2"/>
      <c r="Q38" s="47"/>
      <c r="R38" s="47" t="s">
        <v>173</v>
      </c>
      <c r="S38" s="45" t="s">
        <v>190</v>
      </c>
      <c r="T38" s="14">
        <v>0.90700000000000003</v>
      </c>
      <c r="U38" s="14">
        <v>0.65100000000000002</v>
      </c>
      <c r="V38" s="14">
        <v>0.18</v>
      </c>
      <c r="W38" s="14">
        <v>0.44700000000000001</v>
      </c>
      <c r="X38" s="14">
        <v>0.41399999999999998</v>
      </c>
      <c r="Y38" s="14">
        <v>0.58899999999999997</v>
      </c>
      <c r="Z38" s="14">
        <v>0.78200000000000003</v>
      </c>
      <c r="AA38" s="14">
        <v>0.19900000000000001</v>
      </c>
      <c r="AC38" s="47"/>
      <c r="AD38" s="47" t="s">
        <v>173</v>
      </c>
      <c r="AE38" s="45">
        <v>0.34899999999999998</v>
      </c>
      <c r="AF38" s="14">
        <v>0.45900000000000002</v>
      </c>
      <c r="AG38" s="14" t="s">
        <v>190</v>
      </c>
      <c r="AH38" s="57">
        <v>5.6000000000000001E-2</v>
      </c>
      <c r="AI38" s="14">
        <v>0.22800000000000001</v>
      </c>
      <c r="AJ38" s="14">
        <v>0.17299999999999999</v>
      </c>
      <c r="AK38" s="14">
        <v>0.24</v>
      </c>
      <c r="AL38" s="14">
        <v>0.46400000000000002</v>
      </c>
      <c r="AM38" s="14">
        <v>0.15</v>
      </c>
      <c r="AO38" s="47"/>
      <c r="AP38" s="47" t="s">
        <v>173</v>
      </c>
      <c r="AQ38" s="45">
        <v>0.80100000000000005</v>
      </c>
      <c r="AR38" s="14">
        <v>0.84199999999999997</v>
      </c>
      <c r="AS38" s="14">
        <v>0.85</v>
      </c>
      <c r="AT38" s="14">
        <v>0.47699999999999998</v>
      </c>
      <c r="AU38" s="14">
        <v>0.622</v>
      </c>
      <c r="AV38" s="14">
        <v>0.57999999999999996</v>
      </c>
      <c r="AW38" s="14">
        <v>0.84799999999999998</v>
      </c>
      <c r="AX38" s="14">
        <v>0.93</v>
      </c>
      <c r="AY38" s="14">
        <v>0.84199999999999997</v>
      </c>
    </row>
    <row r="39" spans="1:51" ht="12" customHeight="1" x14ac:dyDescent="0.15">
      <c r="A39" s="47"/>
      <c r="B39" s="47" t="s">
        <v>174</v>
      </c>
      <c r="C39" s="45">
        <f>ROUND(PM!$X$123,2)</f>
        <v>1.24</v>
      </c>
      <c r="D39" s="14">
        <f>ROUND(AR!$X$123/PM!$X$123,2)</f>
        <v>1.03</v>
      </c>
      <c r="E39" s="14">
        <f>ROUND(DFM!$X$123/PM!$X$123,2)</f>
        <v>1</v>
      </c>
      <c r="F39" s="14">
        <f>ROUND(MIDAS_F!$X$123/PM!$X$123,2)</f>
        <v>0.94</v>
      </c>
      <c r="G39" s="14">
        <f>ROUND(LASSO!$X$123/PM!$X$123,2)</f>
        <v>1.02</v>
      </c>
      <c r="H39" s="14">
        <f>ROUND(EN!$X$123/PM!$X$123,2)</f>
        <v>1</v>
      </c>
      <c r="I39" s="14">
        <f>ROUND(RS!$X$123/PM!$X$123,2)</f>
        <v>0.99</v>
      </c>
      <c r="J39" s="14">
        <f>ROUND(RP!$X$123/PM!$X$123,2)</f>
        <v>1.01</v>
      </c>
      <c r="K39" s="14">
        <f>ROUND(RF!$X$123/PM!$X$123,2)</f>
        <v>0.96</v>
      </c>
      <c r="M39" s="7">
        <f t="shared" si="2"/>
        <v>0.94</v>
      </c>
      <c r="P39" s="2"/>
      <c r="Q39" s="47"/>
      <c r="R39" s="47" t="s">
        <v>174</v>
      </c>
      <c r="S39" s="45" t="s">
        <v>190</v>
      </c>
      <c r="T39" s="14">
        <v>0.96299999999999997</v>
      </c>
      <c r="U39" s="14">
        <v>0.55600000000000005</v>
      </c>
      <c r="V39" s="14">
        <v>0.16</v>
      </c>
      <c r="W39" s="14">
        <v>0.59099999999999997</v>
      </c>
      <c r="X39" s="14">
        <v>0.48899999999999999</v>
      </c>
      <c r="Y39" s="14">
        <v>0.42099999999999999</v>
      </c>
      <c r="Z39" s="14">
        <v>0.59599999999999997</v>
      </c>
      <c r="AA39" s="14">
        <v>0.26200000000000001</v>
      </c>
      <c r="AC39" s="47"/>
      <c r="AD39" s="47" t="s">
        <v>174</v>
      </c>
      <c r="AE39" s="45">
        <v>0.44400000000000001</v>
      </c>
      <c r="AF39" s="14">
        <v>0.56599999999999995</v>
      </c>
      <c r="AG39" s="14" t="s">
        <v>190</v>
      </c>
      <c r="AH39" s="57">
        <v>1.0999999999999999E-2</v>
      </c>
      <c r="AI39" s="14">
        <v>0.60499999999999998</v>
      </c>
      <c r="AJ39" s="14">
        <v>0.41099999999999998</v>
      </c>
      <c r="AK39" s="57">
        <v>1.7000000000000001E-2</v>
      </c>
      <c r="AL39" s="14">
        <v>0.50800000000000001</v>
      </c>
      <c r="AM39" s="14">
        <v>0.13</v>
      </c>
      <c r="AO39" s="47"/>
      <c r="AP39" s="47" t="s">
        <v>174</v>
      </c>
      <c r="AQ39" s="45">
        <v>0.73799999999999999</v>
      </c>
      <c r="AR39" s="14">
        <v>0.81299999999999994</v>
      </c>
      <c r="AS39" s="14">
        <v>0.87</v>
      </c>
      <c r="AT39" s="14">
        <v>0.21099999999999999</v>
      </c>
      <c r="AU39" s="14">
        <v>0.84299999999999997</v>
      </c>
      <c r="AV39" s="14">
        <v>0.67900000000000005</v>
      </c>
      <c r="AW39" s="14">
        <v>0.73899999999999999</v>
      </c>
      <c r="AX39" s="14">
        <v>0.89400000000000002</v>
      </c>
      <c r="AY39" s="14">
        <v>0.81299999999999994</v>
      </c>
    </row>
    <row r="40" spans="1:51" ht="12" customHeight="1" x14ac:dyDescent="0.2">
      <c r="A40" s="49" t="s">
        <v>2</v>
      </c>
      <c r="B40" s="49" t="s">
        <v>172</v>
      </c>
      <c r="C40" s="9">
        <f>ROUND(PM!$W$123,2)</f>
        <v>1.24</v>
      </c>
      <c r="D40" s="14">
        <f>ROUND(AR!$W$123/PM!$W$123,2)</f>
        <v>1.01</v>
      </c>
      <c r="E40" s="14">
        <f>ROUND(DFM!$W$123/PM!$W$123,2)</f>
        <v>0.99</v>
      </c>
      <c r="F40" s="14">
        <f>ROUND(MIDAS_F!$W$123/PM!$W$123,2)</f>
        <v>0.91</v>
      </c>
      <c r="G40" s="14">
        <f>ROUND(LASSO!$W$123/PM!$W$123,2)</f>
        <v>0.93</v>
      </c>
      <c r="H40" s="14">
        <f>ROUND(EN!$W$123/PM!$W$123,2)</f>
        <v>0.95</v>
      </c>
      <c r="I40" s="14">
        <f>ROUND(RS!$W$123/PM!$W$123,2)</f>
        <v>0.96</v>
      </c>
      <c r="J40" s="14">
        <f>ROUND(RP!$W$123/PM!$W$123,2)</f>
        <v>0.97</v>
      </c>
      <c r="K40" s="14">
        <f>ROUND(RF!$W$123/PM!$W$123,2)</f>
        <v>0.93</v>
      </c>
      <c r="M40" s="7">
        <f t="shared" si="2"/>
        <v>0.91</v>
      </c>
      <c r="P40" s="2"/>
      <c r="Q40" s="49" t="s">
        <v>2</v>
      </c>
      <c r="R40" s="49" t="s">
        <v>172</v>
      </c>
      <c r="S40" s="45" t="s">
        <v>190</v>
      </c>
      <c r="T40" s="14">
        <v>0.96199999999999997</v>
      </c>
      <c r="U40" s="14">
        <v>0.51600000000000001</v>
      </c>
      <c r="V40" s="14">
        <v>0.13200000000000001</v>
      </c>
      <c r="W40" s="14">
        <v>0.28000000000000003</v>
      </c>
      <c r="X40" s="14">
        <v>0.30099999999999999</v>
      </c>
      <c r="Y40" s="14">
        <v>0.30299999999999999</v>
      </c>
      <c r="Z40" s="14">
        <v>0.33500000000000002</v>
      </c>
      <c r="AA40" s="14">
        <v>0.23200000000000001</v>
      </c>
      <c r="AC40" s="49" t="s">
        <v>2</v>
      </c>
      <c r="AD40" s="49" t="s">
        <v>172</v>
      </c>
      <c r="AE40" s="45">
        <v>0.48399999999999999</v>
      </c>
      <c r="AF40" s="14">
        <v>0.53300000000000003</v>
      </c>
      <c r="AG40" s="14" t="s">
        <v>190</v>
      </c>
      <c r="AH40" s="57">
        <v>8.0000000000000002E-3</v>
      </c>
      <c r="AI40" s="14">
        <v>0.06</v>
      </c>
      <c r="AJ40" s="14">
        <v>5.8999999999999997E-2</v>
      </c>
      <c r="AK40" s="57">
        <v>3.0000000000000001E-3</v>
      </c>
      <c r="AL40" s="14">
        <v>0.14299999999999999</v>
      </c>
      <c r="AM40" s="57">
        <v>6.5000000000000002E-2</v>
      </c>
      <c r="AO40" s="49" t="s">
        <v>2</v>
      </c>
      <c r="AP40" s="49" t="s">
        <v>172</v>
      </c>
      <c r="AQ40" s="45">
        <v>0.76800000000000002</v>
      </c>
      <c r="AR40" s="14">
        <v>0.79200000000000004</v>
      </c>
      <c r="AS40" s="14">
        <v>0.93500000000000005</v>
      </c>
      <c r="AT40" s="14">
        <v>0.31900000000000001</v>
      </c>
      <c r="AU40" s="14">
        <v>0.55800000000000005</v>
      </c>
      <c r="AV40" s="14">
        <v>0.72599999999999998</v>
      </c>
      <c r="AW40" s="14">
        <v>0.73299999999999998</v>
      </c>
      <c r="AX40" s="14">
        <v>0.8</v>
      </c>
      <c r="AY40" s="14">
        <v>0.79200000000000004</v>
      </c>
    </row>
    <row r="41" spans="1:51" ht="12" customHeight="1" x14ac:dyDescent="0.15">
      <c r="A41" s="47"/>
      <c r="B41" s="47" t="s">
        <v>173</v>
      </c>
      <c r="C41" s="45">
        <f>ROUND(PM!$V$123,2)</f>
        <v>1.24</v>
      </c>
      <c r="D41" s="14">
        <f>ROUND(AR!$V$123/PM!$V$123,2)</f>
        <v>1.01</v>
      </c>
      <c r="E41" s="14">
        <f>ROUND(DFM!$V$123/PM!$V$123,2)</f>
        <v>0.88</v>
      </c>
      <c r="F41" s="14">
        <f>ROUND(MIDAS_F!$V$123/PM!$V$123,2)</f>
        <v>0.87</v>
      </c>
      <c r="G41" s="14">
        <f>ROUND(LASSO!$V$123/PM!$V$123,2)</f>
        <v>0.82</v>
      </c>
      <c r="H41" s="14">
        <f>ROUND(EN!$V$123/PM!$V$123,2)</f>
        <v>0.84</v>
      </c>
      <c r="I41" s="14">
        <f>ROUND(RS!$V$123/PM!$V$123,2)</f>
        <v>0.92</v>
      </c>
      <c r="J41" s="14">
        <f>ROUND(RP!$V$123/PM!$V$123,2)</f>
        <v>0.94</v>
      </c>
      <c r="K41" s="14">
        <f>ROUND(RF!$V$123/PM!$V$123,2)</f>
        <v>0.89</v>
      </c>
      <c r="M41" s="7">
        <f t="shared" si="2"/>
        <v>0.82</v>
      </c>
      <c r="P41" s="2"/>
      <c r="Q41" s="47"/>
      <c r="R41" s="47" t="s">
        <v>173</v>
      </c>
      <c r="S41" s="45" t="s">
        <v>190</v>
      </c>
      <c r="T41" s="14">
        <v>0.96199999999999997</v>
      </c>
      <c r="U41" s="14">
        <v>0.34599999999999997</v>
      </c>
      <c r="V41" s="14">
        <v>0.13200000000000001</v>
      </c>
      <c r="W41" s="14">
        <v>0.21299999999999999</v>
      </c>
      <c r="X41" s="14">
        <v>0.222</v>
      </c>
      <c r="Y41" s="14">
        <v>0.23599999999999999</v>
      </c>
      <c r="Z41" s="14">
        <v>0.28100000000000003</v>
      </c>
      <c r="AA41" s="14">
        <v>0.14199999999999999</v>
      </c>
      <c r="AC41" s="47"/>
      <c r="AD41" s="47" t="s">
        <v>173</v>
      </c>
      <c r="AE41" s="45">
        <v>0.65400000000000003</v>
      </c>
      <c r="AF41" s="14">
        <v>0.68</v>
      </c>
      <c r="AG41" s="14" t="s">
        <v>190</v>
      </c>
      <c r="AH41" s="57">
        <v>4.8000000000000001E-2</v>
      </c>
      <c r="AI41" s="14">
        <v>0.1</v>
      </c>
      <c r="AJ41" s="14">
        <v>0.10299999999999999</v>
      </c>
      <c r="AK41" s="14">
        <v>0.193</v>
      </c>
      <c r="AL41" s="14">
        <v>0.47899999999999998</v>
      </c>
      <c r="AM41" s="14">
        <v>0.16900000000000001</v>
      </c>
      <c r="AO41" s="47"/>
      <c r="AP41" s="47" t="s">
        <v>173</v>
      </c>
      <c r="AQ41" s="45">
        <v>0.85799999999999998</v>
      </c>
      <c r="AR41" s="14">
        <v>0.874</v>
      </c>
      <c r="AS41" s="14">
        <v>0.83099999999999996</v>
      </c>
      <c r="AT41" s="14">
        <v>0.20599999999999999</v>
      </c>
      <c r="AU41" s="14">
        <v>0.30299999999999999</v>
      </c>
      <c r="AV41" s="14">
        <v>0.33500000000000002</v>
      </c>
      <c r="AW41" s="14">
        <v>0.76100000000000001</v>
      </c>
      <c r="AX41" s="14">
        <v>0.92800000000000005</v>
      </c>
      <c r="AY41" s="14">
        <v>0.874</v>
      </c>
    </row>
    <row r="42" spans="1:51" ht="12" customHeight="1" x14ac:dyDescent="0.15">
      <c r="A42" s="47"/>
      <c r="B42" s="47" t="s">
        <v>174</v>
      </c>
      <c r="C42" s="45">
        <f>ROUND(PM!$U$123,2)</f>
        <v>1.24</v>
      </c>
      <c r="D42" s="14">
        <f>ROUND(AR!$U$123/PM!$U$123,2)</f>
        <v>0.93</v>
      </c>
      <c r="E42" s="14">
        <f>ROUND(DFM!$U$123/PM!$U$123,2)</f>
        <v>0.72</v>
      </c>
      <c r="F42" s="14">
        <f>ROUND(MIDAS_F!$U$123/PM!$U$123,2)</f>
        <v>0.83</v>
      </c>
      <c r="G42" s="14">
        <f>ROUND(LASSO!$U$123/PM!$U$123,2)</f>
        <v>0.74</v>
      </c>
      <c r="H42" s="14">
        <f>ROUND(EN!$U$123/PM!$U$123,2)</f>
        <v>0.79</v>
      </c>
      <c r="I42" s="14">
        <f>ROUND(RS!$U$123/PM!$U$123,2)</f>
        <v>0.86</v>
      </c>
      <c r="J42" s="14">
        <f>ROUND(RP!$U$123/PM!$U$123,2)</f>
        <v>0.89</v>
      </c>
      <c r="K42" s="14">
        <f>ROUND(RF!$U$123/PM!$U$123,2)</f>
        <v>0.87</v>
      </c>
      <c r="M42" s="7">
        <f t="shared" si="2"/>
        <v>0.72</v>
      </c>
      <c r="P42" s="2"/>
      <c r="Q42" s="47"/>
      <c r="R42" s="47" t="s">
        <v>174</v>
      </c>
      <c r="S42" s="45" t="s">
        <v>190</v>
      </c>
      <c r="T42" s="14">
        <v>0.14000000000000001</v>
      </c>
      <c r="U42" s="14">
        <v>0.23699999999999999</v>
      </c>
      <c r="V42" s="14">
        <v>0.13100000000000001</v>
      </c>
      <c r="W42" s="14">
        <v>0.20599999999999999</v>
      </c>
      <c r="X42" s="14">
        <v>0.23400000000000001</v>
      </c>
      <c r="Y42" s="14">
        <v>0.19800000000000001</v>
      </c>
      <c r="Z42" s="14">
        <v>0.22</v>
      </c>
      <c r="AA42" s="14">
        <v>0.183</v>
      </c>
      <c r="AC42" s="47"/>
      <c r="AD42" s="47" t="s">
        <v>174</v>
      </c>
      <c r="AE42" s="45">
        <v>0.76300000000000001</v>
      </c>
      <c r="AF42" s="14">
        <v>0.72599999999999998</v>
      </c>
      <c r="AG42" s="14" t="s">
        <v>190</v>
      </c>
      <c r="AH42" s="14">
        <v>0.59399999999999997</v>
      </c>
      <c r="AI42" s="14">
        <v>0.19600000000000001</v>
      </c>
      <c r="AJ42" s="14">
        <v>0.43099999999999999</v>
      </c>
      <c r="AK42" s="14">
        <v>0.68899999999999995</v>
      </c>
      <c r="AL42" s="14">
        <v>0.73899999999999999</v>
      </c>
      <c r="AM42" s="14">
        <v>0.68200000000000005</v>
      </c>
      <c r="AO42" s="47"/>
      <c r="AP42" s="47" t="s">
        <v>174</v>
      </c>
      <c r="AQ42" s="45">
        <v>0.81699999999999995</v>
      </c>
      <c r="AR42" s="14">
        <v>0.77400000000000002</v>
      </c>
      <c r="AS42" s="14">
        <v>0.318</v>
      </c>
      <c r="AT42" s="14">
        <v>5.8999999999999997E-2</v>
      </c>
      <c r="AU42" s="14">
        <v>0.23499999999999999</v>
      </c>
      <c r="AV42" s="14">
        <v>0.30399999999999999</v>
      </c>
      <c r="AW42" s="14">
        <v>0.40300000000000002</v>
      </c>
      <c r="AX42" s="14">
        <v>0.74199999999999999</v>
      </c>
      <c r="AY42" s="14">
        <v>0.77400000000000002</v>
      </c>
    </row>
    <row r="43" spans="1:51" ht="12" customHeight="1" x14ac:dyDescent="0.2">
      <c r="A43" s="49" t="s">
        <v>1</v>
      </c>
      <c r="B43" s="49" t="s">
        <v>172</v>
      </c>
      <c r="C43" s="45">
        <f>ROUND(PM!$T$123,2)</f>
        <v>1.24</v>
      </c>
      <c r="D43" s="14">
        <f>ROUND(AR!$T$123/PM!$T$123,2)</f>
        <v>0.99</v>
      </c>
      <c r="E43" s="14">
        <f>ROUND(DFM!$T$123/PM!$T$123,2)</f>
        <v>0.66</v>
      </c>
      <c r="F43" s="14">
        <f>ROUND(MIDAS_F!$T$123/PM!$T$123,2)</f>
        <v>0.87</v>
      </c>
      <c r="G43" s="14">
        <f>ROUND(LASSO!$T$123/PM!$T$123,2)</f>
        <v>0.69</v>
      </c>
      <c r="H43" s="14">
        <f>ROUND(EN!$T$123/PM!$T$123,2)</f>
        <v>0.7</v>
      </c>
      <c r="I43" s="14">
        <f>ROUND(RS!$T$123/PM!$T$123,2)</f>
        <v>0.83</v>
      </c>
      <c r="J43" s="14">
        <f>ROUND(RP!$T$123/PM!$T$123,2)</f>
        <v>0.9</v>
      </c>
      <c r="K43" s="14">
        <f>ROUND(RF!$T$123/PM!$T$123,2)</f>
        <v>0.83</v>
      </c>
      <c r="M43" s="7">
        <f t="shared" si="2"/>
        <v>0.66</v>
      </c>
      <c r="P43" s="2"/>
      <c r="Q43" s="49" t="s">
        <v>1</v>
      </c>
      <c r="R43" s="49" t="s">
        <v>172</v>
      </c>
      <c r="S43" s="45" t="s">
        <v>190</v>
      </c>
      <c r="T43" s="14">
        <v>0.16800000000000001</v>
      </c>
      <c r="U43" s="14">
        <v>0.221</v>
      </c>
      <c r="V43" s="14">
        <v>0.128</v>
      </c>
      <c r="W43" s="14">
        <v>0.13500000000000001</v>
      </c>
      <c r="X43" s="14">
        <v>0.13600000000000001</v>
      </c>
      <c r="Y43" s="14">
        <v>0.15</v>
      </c>
      <c r="Z43" s="14">
        <v>0.17599999999999999</v>
      </c>
      <c r="AA43" s="14">
        <v>0.113</v>
      </c>
      <c r="AC43" s="49" t="s">
        <v>1</v>
      </c>
      <c r="AD43" s="49" t="s">
        <v>172</v>
      </c>
      <c r="AE43" s="45">
        <v>0.77900000000000003</v>
      </c>
      <c r="AF43" s="14">
        <v>0.77400000000000002</v>
      </c>
      <c r="AG43" s="14" t="s">
        <v>190</v>
      </c>
      <c r="AH43" s="14">
        <v>0.71199999999999997</v>
      </c>
      <c r="AI43" s="14">
        <v>0.35199999999999998</v>
      </c>
      <c r="AJ43" s="14">
        <v>0.42499999999999999</v>
      </c>
      <c r="AK43" s="14">
        <v>0.69</v>
      </c>
      <c r="AL43" s="14">
        <v>0.754</v>
      </c>
      <c r="AM43" s="14">
        <v>0.67100000000000004</v>
      </c>
      <c r="AO43" s="49" t="s">
        <v>1</v>
      </c>
      <c r="AP43" s="49" t="s">
        <v>172</v>
      </c>
      <c r="AQ43" s="45">
        <v>0.88700000000000001</v>
      </c>
      <c r="AR43" s="14">
        <v>0.88500000000000001</v>
      </c>
      <c r="AS43" s="14">
        <v>0.32900000000000001</v>
      </c>
      <c r="AT43" s="14">
        <v>0.92900000000000005</v>
      </c>
      <c r="AU43" s="14">
        <v>0.16600000000000001</v>
      </c>
      <c r="AV43" s="14">
        <v>0.17199999999999999</v>
      </c>
      <c r="AW43" s="14">
        <v>0.48499999999999999</v>
      </c>
      <c r="AX43" s="14">
        <v>0.96099999999999997</v>
      </c>
      <c r="AY43" s="14">
        <v>0.88500000000000001</v>
      </c>
    </row>
    <row r="44" spans="1:51" ht="12" customHeight="1" x14ac:dyDescent="0.2">
      <c r="A44" s="49"/>
      <c r="B44" s="49" t="s">
        <v>173</v>
      </c>
      <c r="C44" s="45">
        <f>ROUND(PM!$S$123,2)</f>
        <v>1.24</v>
      </c>
      <c r="D44" s="14">
        <f>ROUND(AR!$S$123/PM!$S$123,2)</f>
        <v>0.99</v>
      </c>
      <c r="E44" s="14">
        <f>ROUND(DFM!$S$123/PM!$S$123,2)</f>
        <v>0.62</v>
      </c>
      <c r="F44" s="14">
        <f>ROUND(MIDAS_F!$S$123/PM!$S$123,2)</f>
        <v>0.89</v>
      </c>
      <c r="G44" s="14">
        <f>ROUND(LASSO!$S$123/PM!$S$123,2)</f>
        <v>0.64</v>
      </c>
      <c r="H44" s="14">
        <f>ROUND(EN!$S$123/PM!$S$123,2)</f>
        <v>0.66</v>
      </c>
      <c r="I44" s="14">
        <f>ROUND(RS!$S$123/PM!$S$123,2)</f>
        <v>0.83</v>
      </c>
      <c r="J44" s="14">
        <f>ROUND(RP!$S$123/PM!$S$123,2)</f>
        <v>0.9</v>
      </c>
      <c r="K44" s="14">
        <f>ROUND(RF!$S$123/PM!$S$123,2)</f>
        <v>0.84</v>
      </c>
      <c r="M44" s="7">
        <f t="shared" si="2"/>
        <v>0.62</v>
      </c>
      <c r="P44" s="2"/>
      <c r="Q44" s="49"/>
      <c r="R44" s="49" t="s">
        <v>173</v>
      </c>
      <c r="S44" s="45" t="s">
        <v>190</v>
      </c>
      <c r="T44" s="14">
        <v>0.16800000000000001</v>
      </c>
      <c r="U44" s="14">
        <v>0.20399999999999999</v>
      </c>
      <c r="V44" s="14">
        <v>0.108</v>
      </c>
      <c r="W44" s="14">
        <v>0.14299999999999999</v>
      </c>
      <c r="X44" s="14">
        <v>0.13600000000000001</v>
      </c>
      <c r="Y44" s="14">
        <v>0.152</v>
      </c>
      <c r="Z44" s="14">
        <v>0.17100000000000001</v>
      </c>
      <c r="AA44" s="14">
        <v>0.13</v>
      </c>
      <c r="AC44" s="49"/>
      <c r="AD44" s="49" t="s">
        <v>173</v>
      </c>
      <c r="AE44" s="45">
        <v>0.79600000000000004</v>
      </c>
      <c r="AF44" s="14">
        <v>0.79200000000000004</v>
      </c>
      <c r="AG44" s="14" t="s">
        <v>190</v>
      </c>
      <c r="AH44" s="14">
        <v>0.75</v>
      </c>
      <c r="AI44" s="14">
        <v>0.38400000000000001</v>
      </c>
      <c r="AJ44" s="14">
        <v>0.442</v>
      </c>
      <c r="AK44" s="14">
        <v>0.73899999999999999</v>
      </c>
      <c r="AL44" s="14">
        <v>0.77800000000000002</v>
      </c>
      <c r="AM44" s="14">
        <v>0.73399999999999999</v>
      </c>
      <c r="AO44" s="49"/>
      <c r="AP44" s="49" t="s">
        <v>173</v>
      </c>
      <c r="AQ44" s="45">
        <v>0.87</v>
      </c>
      <c r="AR44" s="14">
        <v>0.86799999999999999</v>
      </c>
      <c r="AS44" s="14">
        <v>0.26600000000000001</v>
      </c>
      <c r="AT44" s="14">
        <v>0.79700000000000004</v>
      </c>
      <c r="AU44" s="14">
        <v>0.157</v>
      </c>
      <c r="AV44" s="14">
        <v>0.14299999999999999</v>
      </c>
      <c r="AW44" s="14">
        <v>0.35899999999999999</v>
      </c>
      <c r="AX44" s="14">
        <v>0.92200000000000004</v>
      </c>
      <c r="AY44" s="14">
        <v>0.86799999999999999</v>
      </c>
    </row>
    <row r="45" spans="1:51" ht="12" customHeight="1" x14ac:dyDescent="0.2">
      <c r="A45" s="49" t="s">
        <v>177</v>
      </c>
      <c r="B45" s="49"/>
      <c r="C45" s="46"/>
      <c r="D45" s="48"/>
      <c r="E45" s="48"/>
      <c r="F45" s="48"/>
      <c r="G45" s="48"/>
      <c r="H45" s="48"/>
      <c r="I45" s="48"/>
      <c r="J45" s="48"/>
      <c r="K45" s="48"/>
      <c r="P45" s="2"/>
      <c r="Q45" s="49" t="s">
        <v>177</v>
      </c>
      <c r="R45" s="49"/>
      <c r="S45" s="46"/>
      <c r="T45" s="48"/>
      <c r="U45" s="48"/>
      <c r="V45" s="48"/>
      <c r="W45" s="48"/>
      <c r="X45" s="48"/>
      <c r="Y45" s="48"/>
      <c r="Z45" s="48"/>
      <c r="AA45" s="48"/>
      <c r="AC45" s="49" t="s">
        <v>177</v>
      </c>
      <c r="AD45" s="49"/>
      <c r="AE45" s="46"/>
      <c r="AF45" s="48"/>
      <c r="AG45" s="48"/>
      <c r="AH45" s="48"/>
      <c r="AI45" s="48"/>
      <c r="AJ45" s="48"/>
      <c r="AK45" s="48"/>
      <c r="AL45" s="48"/>
      <c r="AM45" s="48"/>
      <c r="AO45" s="49" t="s">
        <v>177</v>
      </c>
      <c r="AP45" s="49"/>
      <c r="AQ45" s="46"/>
      <c r="AR45" s="48"/>
      <c r="AS45" s="48"/>
      <c r="AT45" s="48"/>
      <c r="AU45" s="48"/>
      <c r="AV45" s="48"/>
      <c r="AW45" s="48"/>
      <c r="AX45" s="48"/>
      <c r="AY45" s="48"/>
    </row>
    <row r="46" spans="1:51" ht="12" customHeight="1" x14ac:dyDescent="0.2">
      <c r="A46" s="49" t="s">
        <v>3</v>
      </c>
      <c r="B46" s="49" t="s">
        <v>172</v>
      </c>
      <c r="C46" s="45">
        <f>ROUND(PM!$AC$124,2)</f>
        <v>0.51</v>
      </c>
      <c r="D46" s="14">
        <f>ROUND(AR!$AC$124/PM!$AC$124,2)</f>
        <v>1.03</v>
      </c>
      <c r="E46" s="14">
        <f>ROUND(DFM!$AC$124/PM!$AC$124,2)</f>
        <v>1.05</v>
      </c>
      <c r="F46" s="14">
        <f>ROUND(MIDAS_F!$AC$124/PM!$AC$124,2)</f>
        <v>1.03</v>
      </c>
      <c r="G46" s="14">
        <f>ROUND(LASSO!$AC$124/PM!$AC$124,2)</f>
        <v>1.08</v>
      </c>
      <c r="H46" s="14">
        <f>ROUND(EN!$AC$124/PM!$AC$124,2)</f>
        <v>1.03</v>
      </c>
      <c r="I46" s="14">
        <f>ROUND(RS!$AC$124/PM!$AC$124,2)</f>
        <v>0.99</v>
      </c>
      <c r="J46" s="14">
        <f>ROUND(RP!$AC$124/PM!$AC$124,2)</f>
        <v>1.02</v>
      </c>
      <c r="K46" s="14">
        <f>ROUND(RF!$AC$124/PM!$AC$124,2)</f>
        <v>0.93</v>
      </c>
      <c r="M46" s="7">
        <f>MIN(D46:K46)</f>
        <v>0.93</v>
      </c>
      <c r="Q46" s="49" t="s">
        <v>3</v>
      </c>
      <c r="R46" s="49" t="s">
        <v>172</v>
      </c>
      <c r="S46" s="45" t="s">
        <v>190</v>
      </c>
      <c r="T46" s="14">
        <v>0.997</v>
      </c>
      <c r="U46" s="14">
        <v>0.75</v>
      </c>
      <c r="V46" s="14">
        <v>0.93</v>
      </c>
      <c r="W46" s="14">
        <v>0.67500000000000004</v>
      </c>
      <c r="X46" s="14">
        <v>0.64700000000000002</v>
      </c>
      <c r="Y46" s="14">
        <v>0.44900000000000001</v>
      </c>
      <c r="Z46" s="14">
        <v>0.61499999999999999</v>
      </c>
      <c r="AA46" s="14">
        <v>0.18099999999999999</v>
      </c>
      <c r="AC46" s="49" t="s">
        <v>3</v>
      </c>
      <c r="AD46" s="49" t="s">
        <v>172</v>
      </c>
      <c r="AE46" s="45">
        <v>0.25</v>
      </c>
      <c r="AF46" s="14">
        <v>0.48599999999999999</v>
      </c>
      <c r="AG46" s="14" t="s">
        <v>190</v>
      </c>
      <c r="AH46" s="14">
        <v>0.42299999999999999</v>
      </c>
      <c r="AI46" s="14">
        <v>0.46600000000000003</v>
      </c>
      <c r="AJ46" s="14">
        <v>0.48</v>
      </c>
      <c r="AK46" s="14">
        <v>0.26500000000000001</v>
      </c>
      <c r="AL46" s="14">
        <v>0.44500000000000001</v>
      </c>
      <c r="AM46" s="14">
        <v>0.11700000000000001</v>
      </c>
      <c r="AO46" s="49" t="s">
        <v>3</v>
      </c>
      <c r="AP46" s="49" t="s">
        <v>172</v>
      </c>
      <c r="AQ46" s="45">
        <v>0.81899999999999995</v>
      </c>
      <c r="AR46" s="14">
        <v>0.88400000000000001</v>
      </c>
      <c r="AS46" s="14">
        <v>0.88300000000000001</v>
      </c>
      <c r="AT46" s="14">
        <v>0.89100000000000001</v>
      </c>
      <c r="AU46" s="14">
        <v>0.94899999999999995</v>
      </c>
      <c r="AV46" s="14">
        <v>0.94</v>
      </c>
      <c r="AW46" s="14">
        <v>0.81299999999999994</v>
      </c>
      <c r="AX46" s="14">
        <v>0.94499999999999995</v>
      </c>
      <c r="AY46" s="14">
        <v>0.88400000000000001</v>
      </c>
    </row>
    <row r="47" spans="1:51" ht="12" customHeight="1" x14ac:dyDescent="0.15">
      <c r="A47" s="47"/>
      <c r="B47" s="47" t="s">
        <v>173</v>
      </c>
      <c r="C47" s="45">
        <f>ROUND(PM!$AB$124,2)</f>
        <v>0.51</v>
      </c>
      <c r="D47" s="14">
        <f>ROUND(AR!$AB$124/PM!$AB$124,2)</f>
        <v>1.03</v>
      </c>
      <c r="E47" s="14">
        <f>ROUND(DFM!$AB$124/PM!$AB$124,2)</f>
        <v>1.04</v>
      </c>
      <c r="F47" s="14">
        <f>ROUND(MIDAS_F!$AB$124/PM!$AB$124,2)</f>
        <v>1.02</v>
      </c>
      <c r="G47" s="14">
        <f>ROUND(LASSO!$AB$124/PM!$AB$124,2)</f>
        <v>1.0900000000000001</v>
      </c>
      <c r="H47" s="14">
        <f>ROUND(EN!$AB$124/PM!$AB$124,2)</f>
        <v>1.08</v>
      </c>
      <c r="I47" s="14">
        <f>ROUND(RS!$AB$124/PM!$AB$124,2)</f>
        <v>0.98</v>
      </c>
      <c r="J47" s="14">
        <f>ROUND(RP!$AB$124/PM!$AB$124,2)</f>
        <v>1.04</v>
      </c>
      <c r="K47" s="14">
        <f>ROUND(RF!$AB$124/PM!$AB$124,2)</f>
        <v>0.95</v>
      </c>
      <c r="M47" s="7">
        <f t="shared" ref="M47:M56" si="3">MIN(D47:K47)</f>
        <v>0.95</v>
      </c>
      <c r="Q47" s="47"/>
      <c r="R47" s="47" t="s">
        <v>173</v>
      </c>
      <c r="S47" s="45" t="s">
        <v>190</v>
      </c>
      <c r="T47" s="14">
        <v>0.997</v>
      </c>
      <c r="U47" s="14">
        <v>0.68899999999999995</v>
      </c>
      <c r="V47" s="14">
        <v>0.91100000000000003</v>
      </c>
      <c r="W47" s="14">
        <v>0.59199999999999997</v>
      </c>
      <c r="X47" s="14">
        <v>0.69</v>
      </c>
      <c r="Y47" s="14">
        <v>0.36399999999999999</v>
      </c>
      <c r="Z47" s="14">
        <v>0.68300000000000005</v>
      </c>
      <c r="AA47" s="14">
        <v>0.30099999999999999</v>
      </c>
      <c r="AC47" s="47"/>
      <c r="AD47" s="47" t="s">
        <v>173</v>
      </c>
      <c r="AE47" s="45">
        <v>0.311</v>
      </c>
      <c r="AF47" s="14">
        <v>0.56100000000000005</v>
      </c>
      <c r="AG47" s="14" t="s">
        <v>190</v>
      </c>
      <c r="AH47" s="14">
        <v>0.50900000000000001</v>
      </c>
      <c r="AI47" s="14">
        <v>0.53500000000000003</v>
      </c>
      <c r="AJ47" s="14">
        <v>0.64100000000000001</v>
      </c>
      <c r="AK47" s="14">
        <v>0.19500000000000001</v>
      </c>
      <c r="AL47" s="14">
        <v>0.6</v>
      </c>
      <c r="AM47" s="14">
        <v>0.20499999999999999</v>
      </c>
      <c r="AO47" s="47"/>
      <c r="AP47" s="47" t="s">
        <v>173</v>
      </c>
      <c r="AQ47" s="45">
        <v>0.69899999999999995</v>
      </c>
      <c r="AR47" s="14">
        <v>0.78700000000000003</v>
      </c>
      <c r="AS47" s="14">
        <v>0.79500000000000004</v>
      </c>
      <c r="AT47" s="14">
        <v>0.78300000000000003</v>
      </c>
      <c r="AU47" s="14">
        <v>0.81299999999999994</v>
      </c>
      <c r="AV47" s="14">
        <v>0.86699999999999999</v>
      </c>
      <c r="AW47" s="14">
        <v>0.64200000000000002</v>
      </c>
      <c r="AX47" s="14">
        <v>0.90200000000000002</v>
      </c>
      <c r="AY47" s="14">
        <v>0.78700000000000003</v>
      </c>
    </row>
    <row r="48" spans="1:51" ht="12" customHeight="1" x14ac:dyDescent="0.15">
      <c r="A48" s="47"/>
      <c r="B48" s="47" t="s">
        <v>174</v>
      </c>
      <c r="C48" s="45">
        <f>ROUND(PM!$AA$124,2)</f>
        <v>0.51</v>
      </c>
      <c r="D48" s="14">
        <f>ROUND(AR!$AA$124/PM!$AA$124,2)</f>
        <v>1.01</v>
      </c>
      <c r="E48" s="14">
        <f>ROUND(DFM!$AA$124/PM!$AA$124,2)</f>
        <v>1</v>
      </c>
      <c r="F48" s="14">
        <f>ROUND(MIDAS_F!$AA$124/PM!$AA$124,2)</f>
        <v>1.01</v>
      </c>
      <c r="G48" s="14">
        <f>ROUND(LASSO!$AA$124/PM!$AA$124,2)</f>
        <v>1.1499999999999999</v>
      </c>
      <c r="H48" s="14">
        <f>ROUND(EN!$AA$124/PM!$AA$124,2)</f>
        <v>1.06</v>
      </c>
      <c r="I48" s="14">
        <f>ROUND(RS!$AA$124/PM!$AA$124,2)</f>
        <v>0.95</v>
      </c>
      <c r="J48" s="14">
        <f>ROUND(RP!$AA$124/PM!$AA$124,2)</f>
        <v>1.03</v>
      </c>
      <c r="K48" s="14">
        <f>ROUND(RF!$AA$124/PM!$AA$124,2)</f>
        <v>0.97</v>
      </c>
      <c r="M48" s="7">
        <f t="shared" si="3"/>
        <v>0.95</v>
      </c>
      <c r="Q48" s="47"/>
      <c r="R48" s="47" t="s">
        <v>174</v>
      </c>
      <c r="S48" s="45" t="s">
        <v>190</v>
      </c>
      <c r="T48" s="14">
        <v>0.86899999999999999</v>
      </c>
      <c r="U48" s="14">
        <v>0.45400000000000001</v>
      </c>
      <c r="V48" s="14">
        <v>0.77800000000000002</v>
      </c>
      <c r="W48" s="14">
        <v>0.63900000000000001</v>
      </c>
      <c r="X48" s="14">
        <v>0.627</v>
      </c>
      <c r="Y48" s="14">
        <v>0.23499999999999999</v>
      </c>
      <c r="Z48" s="14">
        <v>0.65</v>
      </c>
      <c r="AA48" s="14">
        <v>0.38</v>
      </c>
      <c r="AC48" s="47"/>
      <c r="AD48" s="47" t="s">
        <v>174</v>
      </c>
      <c r="AE48" s="45">
        <v>0.54600000000000004</v>
      </c>
      <c r="AF48" s="14">
        <v>0.61099999999999999</v>
      </c>
      <c r="AG48" s="14" t="s">
        <v>190</v>
      </c>
      <c r="AH48" s="14">
        <v>0.64700000000000002</v>
      </c>
      <c r="AI48" s="14">
        <v>0.66100000000000003</v>
      </c>
      <c r="AJ48" s="14">
        <v>0.65</v>
      </c>
      <c r="AK48" s="14">
        <v>0.23100000000000001</v>
      </c>
      <c r="AL48" s="14">
        <v>0.69899999999999995</v>
      </c>
      <c r="AM48" s="14">
        <v>0.38600000000000001</v>
      </c>
      <c r="AO48" s="47"/>
      <c r="AP48" s="47" t="s">
        <v>174</v>
      </c>
      <c r="AQ48" s="45">
        <v>0.62</v>
      </c>
      <c r="AR48" s="14">
        <v>0.65900000000000003</v>
      </c>
      <c r="AS48" s="14">
        <v>0.61399999999999999</v>
      </c>
      <c r="AT48" s="14">
        <v>0.66800000000000004</v>
      </c>
      <c r="AU48" s="14">
        <v>0.80500000000000005</v>
      </c>
      <c r="AV48" s="14">
        <v>0.81399999999999995</v>
      </c>
      <c r="AW48" s="14">
        <v>0.40200000000000002</v>
      </c>
      <c r="AX48" s="14">
        <v>0.88200000000000001</v>
      </c>
      <c r="AY48" s="14">
        <v>0.65900000000000003</v>
      </c>
    </row>
    <row r="49" spans="1:51" ht="12" customHeight="1" x14ac:dyDescent="0.2">
      <c r="A49" s="49" t="s">
        <v>4</v>
      </c>
      <c r="B49" s="49" t="s">
        <v>172</v>
      </c>
      <c r="C49" s="45">
        <f>ROUND(PM!$Z$124,2)</f>
        <v>0.51</v>
      </c>
      <c r="D49" s="14">
        <f>ROUND(AR!$Z$124/PM!$Z$124,2)</f>
        <v>1.02</v>
      </c>
      <c r="E49" s="14">
        <f>ROUND(DFM!$Z$124/PM!$Z$124,2)</f>
        <v>0.95</v>
      </c>
      <c r="F49" s="14">
        <f>ROUND(MIDAS_F!$Z$124/PM!$Z$124,2)</f>
        <v>1.01</v>
      </c>
      <c r="G49" s="14">
        <f>ROUND(LASSO!$Z$124/PM!$Z$124,2)</f>
        <v>0.99</v>
      </c>
      <c r="H49" s="14">
        <f>ROUND(EN!$Z$124/PM!$Z$124,2)</f>
        <v>0.9</v>
      </c>
      <c r="I49" s="14">
        <f>ROUND(RS!$Z$124/PM!$Z$124,2)</f>
        <v>0.91</v>
      </c>
      <c r="J49" s="14">
        <f>ROUND(RP!$Z$124/PM!$Z$124,2)</f>
        <v>0.97</v>
      </c>
      <c r="K49" s="14">
        <f>ROUND(RF!$Z$124/PM!$Z$124,2)</f>
        <v>0.88</v>
      </c>
      <c r="M49" s="7">
        <f t="shared" si="3"/>
        <v>0.88</v>
      </c>
      <c r="Q49" s="49" t="s">
        <v>4</v>
      </c>
      <c r="R49" s="49" t="s">
        <v>172</v>
      </c>
      <c r="S49" s="45" t="s">
        <v>190</v>
      </c>
      <c r="T49" s="14">
        <v>0.96199999999999997</v>
      </c>
      <c r="U49" s="14">
        <v>0.27200000000000002</v>
      </c>
      <c r="V49" s="14">
        <v>0.67400000000000004</v>
      </c>
      <c r="W49" s="14">
        <v>0.33500000000000002</v>
      </c>
      <c r="X49" s="14">
        <v>0.111</v>
      </c>
      <c r="Y49" s="57">
        <v>8.5000000000000006E-2</v>
      </c>
      <c r="Z49" s="14">
        <v>0.28100000000000003</v>
      </c>
      <c r="AA49" s="57">
        <v>4.3999999999999997E-2</v>
      </c>
      <c r="AC49" s="49" t="s">
        <v>4</v>
      </c>
      <c r="AD49" s="49" t="s">
        <v>172</v>
      </c>
      <c r="AE49" s="45">
        <v>0.72799999999999998</v>
      </c>
      <c r="AF49" s="14">
        <v>0.79700000000000004</v>
      </c>
      <c r="AG49" s="14" t="s">
        <v>190</v>
      </c>
      <c r="AH49" s="14">
        <v>0.77700000000000002</v>
      </c>
      <c r="AI49" s="14">
        <v>0.53</v>
      </c>
      <c r="AJ49" s="14">
        <v>0.14699999999999999</v>
      </c>
      <c r="AK49" s="14">
        <v>0.17100000000000001</v>
      </c>
      <c r="AL49" s="14">
        <v>0.623</v>
      </c>
      <c r="AM49" s="14">
        <v>0.11600000000000001</v>
      </c>
      <c r="AO49" s="49" t="s">
        <v>4</v>
      </c>
      <c r="AP49" s="49" t="s">
        <v>172</v>
      </c>
      <c r="AQ49" s="45">
        <v>0.95599999999999996</v>
      </c>
      <c r="AR49" s="14">
        <v>0.97199999999999998</v>
      </c>
      <c r="AS49" s="14">
        <v>0.88400000000000001</v>
      </c>
      <c r="AT49" s="14">
        <v>0.96399999999999997</v>
      </c>
      <c r="AU49" s="14">
        <v>0.86299999999999999</v>
      </c>
      <c r="AV49" s="14">
        <v>0.61799999999999999</v>
      </c>
      <c r="AW49" s="14">
        <v>0.77300000000000002</v>
      </c>
      <c r="AX49" s="14">
        <v>0.99299999999999999</v>
      </c>
      <c r="AY49" s="14">
        <v>0.97199999999999998</v>
      </c>
    </row>
    <row r="50" spans="1:51" ht="12" customHeight="1" x14ac:dyDescent="0.15">
      <c r="A50" s="47"/>
      <c r="B50" s="47" t="s">
        <v>173</v>
      </c>
      <c r="C50" s="45">
        <f>ROUND(PM!$Y$124,2)</f>
        <v>0.51</v>
      </c>
      <c r="D50" s="14">
        <f>ROUND(AR!$Y$124/PM!$Y$124,2)</f>
        <v>1.02</v>
      </c>
      <c r="E50" s="14">
        <f>ROUND(DFM!$Y$124/PM!$Y$124,2)</f>
        <v>0.91</v>
      </c>
      <c r="F50" s="14">
        <f>ROUND(MIDAS_F!$Y$124/PM!$Y$124,2)</f>
        <v>1</v>
      </c>
      <c r="G50" s="14">
        <f>ROUND(LASSO!$Y$124/PM!$Y$124,2)</f>
        <v>1.01</v>
      </c>
      <c r="H50" s="14">
        <f>ROUND(EN!$Y$124/PM!$Y$124,2)</f>
        <v>0.93</v>
      </c>
      <c r="I50" s="14">
        <f>ROUND(RS!$Y$124/PM!$Y$124,2)</f>
        <v>0.91</v>
      </c>
      <c r="J50" s="14">
        <f>ROUND(RP!$Y$124/PM!$Y$124,2)</f>
        <v>0.95</v>
      </c>
      <c r="K50" s="14">
        <f>ROUND(RF!$Y$124/PM!$Y$124,2)</f>
        <v>0.87</v>
      </c>
      <c r="M50" s="7">
        <f t="shared" si="3"/>
        <v>0.87</v>
      </c>
      <c r="Q50" s="47"/>
      <c r="R50" s="47" t="s">
        <v>173</v>
      </c>
      <c r="S50" s="45" t="s">
        <v>190</v>
      </c>
      <c r="T50" s="14">
        <v>0.96199999999999997</v>
      </c>
      <c r="U50" s="14">
        <v>0.14299999999999999</v>
      </c>
      <c r="V50" s="14">
        <v>0.45400000000000001</v>
      </c>
      <c r="W50" s="14">
        <v>0.318</v>
      </c>
      <c r="X50" s="14">
        <v>0.32400000000000001</v>
      </c>
      <c r="Y50" s="14">
        <v>0.14899999999999999</v>
      </c>
      <c r="Z50" s="14">
        <v>0.249</v>
      </c>
      <c r="AA50" s="57">
        <v>7.1999999999999995E-2</v>
      </c>
      <c r="AC50" s="47"/>
      <c r="AD50" s="47" t="s">
        <v>173</v>
      </c>
      <c r="AE50" s="45">
        <v>0.85699999999999998</v>
      </c>
      <c r="AF50" s="14">
        <v>0.88600000000000001</v>
      </c>
      <c r="AG50" s="14" t="s">
        <v>190</v>
      </c>
      <c r="AH50" s="14">
        <v>0.89</v>
      </c>
      <c r="AI50" s="14">
        <v>0.53500000000000003</v>
      </c>
      <c r="AJ50" s="14">
        <v>0.55300000000000005</v>
      </c>
      <c r="AK50" s="14">
        <v>0.498</v>
      </c>
      <c r="AL50" s="14">
        <v>0.80800000000000005</v>
      </c>
      <c r="AM50" s="14">
        <v>0.313</v>
      </c>
      <c r="AO50" s="47"/>
      <c r="AP50" s="47" t="s">
        <v>173</v>
      </c>
      <c r="AQ50" s="45">
        <v>0.92800000000000005</v>
      </c>
      <c r="AR50" s="14">
        <v>0.95099999999999996</v>
      </c>
      <c r="AS50" s="14">
        <v>0.68700000000000006</v>
      </c>
      <c r="AT50" s="14">
        <v>0.92400000000000004</v>
      </c>
      <c r="AU50" s="14">
        <v>0.69599999999999995</v>
      </c>
      <c r="AV50" s="14">
        <v>0.73099999999999998</v>
      </c>
      <c r="AW50" s="14">
        <v>0.73399999999999999</v>
      </c>
      <c r="AX50" s="14">
        <v>0.94899999999999995</v>
      </c>
      <c r="AY50" s="14">
        <v>0.95099999999999996</v>
      </c>
    </row>
    <row r="51" spans="1:51" ht="12" customHeight="1" x14ac:dyDescent="0.15">
      <c r="A51" s="47"/>
      <c r="B51" s="47" t="s">
        <v>174</v>
      </c>
      <c r="C51" s="45">
        <f>ROUND(PM!$X$124,2)</f>
        <v>0.51</v>
      </c>
      <c r="D51" s="14">
        <f>ROUND(AR!$X$124/PM!$X$124,2)</f>
        <v>0.97</v>
      </c>
      <c r="E51" s="14">
        <f>ROUND(DFM!$X$124/PM!$X$124,2)</f>
        <v>0.92</v>
      </c>
      <c r="F51" s="14">
        <f>ROUND(MIDAS_F!$X$124/PM!$X$124,2)</f>
        <v>0.99</v>
      </c>
      <c r="G51" s="14">
        <f>ROUND(LASSO!$X$124/PM!$X$124,2)</f>
        <v>1.02</v>
      </c>
      <c r="H51" s="14">
        <f>ROUND(EN!$X$124/PM!$X$124,2)</f>
        <v>0.93</v>
      </c>
      <c r="I51" s="14">
        <f>ROUND(RS!$X$124/PM!$X$124,2)</f>
        <v>0.89</v>
      </c>
      <c r="J51" s="14">
        <f>ROUND(RP!$X$124/PM!$X$124,2)</f>
        <v>0.95</v>
      </c>
      <c r="K51" s="14">
        <f>ROUND(RF!$X$124/PM!$X$124,2)</f>
        <v>0.86</v>
      </c>
      <c r="M51" s="7">
        <f t="shared" si="3"/>
        <v>0.86</v>
      </c>
      <c r="Q51" s="47"/>
      <c r="R51" s="47" t="s">
        <v>174</v>
      </c>
      <c r="S51" s="45" t="s">
        <v>190</v>
      </c>
      <c r="T51" s="14">
        <v>0.115</v>
      </c>
      <c r="U51" s="14">
        <v>0.23699999999999999</v>
      </c>
      <c r="V51" s="14">
        <v>0.35699999999999998</v>
      </c>
      <c r="W51" s="14">
        <v>0.307</v>
      </c>
      <c r="X51" s="14">
        <v>0.318</v>
      </c>
      <c r="Y51" s="14">
        <v>0.09</v>
      </c>
      <c r="Z51" s="14">
        <v>0.248</v>
      </c>
      <c r="AA51" s="57">
        <v>8.3000000000000004E-2</v>
      </c>
      <c r="AC51" s="47"/>
      <c r="AD51" s="47" t="s">
        <v>174</v>
      </c>
      <c r="AE51" s="45">
        <v>0.76300000000000001</v>
      </c>
      <c r="AF51" s="14">
        <v>0.65300000000000002</v>
      </c>
      <c r="AG51" s="14" t="s">
        <v>190</v>
      </c>
      <c r="AH51" s="14">
        <v>0.77600000000000002</v>
      </c>
      <c r="AI51" s="14">
        <v>0.50800000000000001</v>
      </c>
      <c r="AJ51" s="14">
        <v>0.50700000000000001</v>
      </c>
      <c r="AK51" s="14">
        <v>0.35699999999999998</v>
      </c>
      <c r="AL51" s="14">
        <v>0.60499999999999998</v>
      </c>
      <c r="AM51" s="14">
        <v>0.29899999999999999</v>
      </c>
      <c r="AO51" s="47"/>
      <c r="AP51" s="47" t="s">
        <v>174</v>
      </c>
      <c r="AQ51" s="45">
        <v>0.91700000000000004</v>
      </c>
      <c r="AR51" s="14">
        <v>0.88600000000000001</v>
      </c>
      <c r="AS51" s="14">
        <v>0.70099999999999996</v>
      </c>
      <c r="AT51" s="14">
        <v>0.90800000000000003</v>
      </c>
      <c r="AU51" s="14">
        <v>0.83</v>
      </c>
      <c r="AV51" s="14">
        <v>0.78700000000000003</v>
      </c>
      <c r="AW51" s="14">
        <v>0.71699999999999997</v>
      </c>
      <c r="AX51" s="14">
        <v>0.93100000000000005</v>
      </c>
      <c r="AY51" s="14">
        <v>0.88600000000000001</v>
      </c>
    </row>
    <row r="52" spans="1:51" ht="12" customHeight="1" x14ac:dyDescent="0.2">
      <c r="A52" s="49" t="s">
        <v>2</v>
      </c>
      <c r="B52" s="49" t="s">
        <v>172</v>
      </c>
      <c r="C52" s="9">
        <f>ROUND(PM!$W$124,2)</f>
        <v>0.51</v>
      </c>
      <c r="D52" s="14">
        <f>ROUND(AR!$W$124/PM!$W$124,2)</f>
        <v>0.94</v>
      </c>
      <c r="E52" s="14">
        <f>ROUND(DFM!$W$124/PM!$W$124,2)</f>
        <v>0.94</v>
      </c>
      <c r="F52" s="14">
        <f>ROUND(MIDAS_F!$W$124/PM!$W$124,2)</f>
        <v>1.01</v>
      </c>
      <c r="G52" s="14">
        <f>ROUND(LASSO!$W$124/PM!$W$124,2)</f>
        <v>0.9</v>
      </c>
      <c r="H52" s="14">
        <f>ROUND(EN!$W$124/PM!$W$124,2)</f>
        <v>0.94</v>
      </c>
      <c r="I52" s="14">
        <f>ROUND(RS!$W$124/PM!$W$124,2)</f>
        <v>0.88</v>
      </c>
      <c r="J52" s="14">
        <f>ROUND(RP!$W$124/PM!$W$124,2)</f>
        <v>0.94</v>
      </c>
      <c r="K52" s="14">
        <f>ROUND(RF!$W$124/PM!$W$124,2)</f>
        <v>0.87</v>
      </c>
      <c r="M52" s="7">
        <f t="shared" si="3"/>
        <v>0.87</v>
      </c>
      <c r="Q52" s="49" t="s">
        <v>2</v>
      </c>
      <c r="R52" s="49" t="s">
        <v>172</v>
      </c>
      <c r="S52" s="45" t="s">
        <v>190</v>
      </c>
      <c r="T52" s="57">
        <v>6.0000000000000001E-3</v>
      </c>
      <c r="U52" s="14">
        <v>0.248</v>
      </c>
      <c r="V52" s="14">
        <v>0.67500000000000004</v>
      </c>
      <c r="W52" s="14">
        <v>7.1999999999999995E-2</v>
      </c>
      <c r="X52" s="14">
        <v>0.254</v>
      </c>
      <c r="Y52" s="57">
        <v>4.2999999999999997E-2</v>
      </c>
      <c r="Z52" s="14">
        <v>0.186</v>
      </c>
      <c r="AA52" s="57">
        <v>3.9E-2</v>
      </c>
      <c r="AC52" s="49" t="s">
        <v>2</v>
      </c>
      <c r="AD52" s="49" t="s">
        <v>172</v>
      </c>
      <c r="AE52" s="45">
        <v>0.752</v>
      </c>
      <c r="AF52" s="14">
        <v>0.56899999999999995</v>
      </c>
      <c r="AG52" s="14" t="s">
        <v>190</v>
      </c>
      <c r="AH52" s="14">
        <v>0.79600000000000004</v>
      </c>
      <c r="AI52" s="14">
        <v>0.22600000000000001</v>
      </c>
      <c r="AJ52" s="14">
        <v>0.61299999999999999</v>
      </c>
      <c r="AK52" s="14">
        <v>0.28699999999999998</v>
      </c>
      <c r="AL52" s="14">
        <v>0.60799999999999998</v>
      </c>
      <c r="AM52" s="14">
        <v>0.28000000000000003</v>
      </c>
      <c r="AO52" s="49" t="s">
        <v>2</v>
      </c>
      <c r="AP52" s="49" t="s">
        <v>172</v>
      </c>
      <c r="AQ52" s="45">
        <v>0.96099999999999997</v>
      </c>
      <c r="AR52" s="14">
        <v>0.877</v>
      </c>
      <c r="AS52" s="14">
        <v>0.72</v>
      </c>
      <c r="AT52" s="14">
        <v>0.97399999999999998</v>
      </c>
      <c r="AU52" s="14">
        <v>0.60799999999999998</v>
      </c>
      <c r="AV52" s="14">
        <v>0.86199999999999999</v>
      </c>
      <c r="AW52" s="14">
        <v>0.63200000000000001</v>
      </c>
      <c r="AX52" s="14">
        <v>0.96</v>
      </c>
      <c r="AY52" s="14">
        <v>0.877</v>
      </c>
    </row>
    <row r="53" spans="1:51" ht="12" customHeight="1" x14ac:dyDescent="0.15">
      <c r="A53" s="47"/>
      <c r="B53" s="47" t="s">
        <v>173</v>
      </c>
      <c r="C53" s="45">
        <f>ROUND(PM!$V$124,2)</f>
        <v>0.51</v>
      </c>
      <c r="D53" s="14">
        <f>ROUND(AR!$V$124/PM!$V$124,2)</f>
        <v>0.94</v>
      </c>
      <c r="E53" s="14">
        <f>ROUND(DFM!$V$124/PM!$V$124,2)</f>
        <v>0.97</v>
      </c>
      <c r="F53" s="14">
        <f>ROUND(MIDAS_F!$V$124/PM!$V$124,2)</f>
        <v>1</v>
      </c>
      <c r="G53" s="14">
        <f>ROUND(LASSO!$V$124/PM!$V$124,2)</f>
        <v>1.02</v>
      </c>
      <c r="H53" s="14">
        <f>ROUND(EN!$V$124/PM!$V$124,2)</f>
        <v>0.89</v>
      </c>
      <c r="I53" s="14">
        <f>ROUND(RS!$V$124/PM!$V$124,2)</f>
        <v>0.9</v>
      </c>
      <c r="J53" s="14">
        <f>ROUND(RP!$V$124/PM!$V$124,2)</f>
        <v>0.94</v>
      </c>
      <c r="K53" s="14">
        <f>ROUND(RF!$V$124/PM!$V$124,2)</f>
        <v>0.87</v>
      </c>
      <c r="M53" s="7">
        <f t="shared" si="3"/>
        <v>0.87</v>
      </c>
      <c r="Q53" s="47"/>
      <c r="R53" s="47" t="s">
        <v>173</v>
      </c>
      <c r="S53" s="45" t="s">
        <v>190</v>
      </c>
      <c r="T53" s="57">
        <v>6.0000000000000001E-3</v>
      </c>
      <c r="U53" s="14">
        <v>0.222</v>
      </c>
      <c r="V53" s="14">
        <v>0.57299999999999995</v>
      </c>
      <c r="W53" s="14">
        <v>0.33800000000000002</v>
      </c>
      <c r="X53" s="14">
        <v>0.27900000000000003</v>
      </c>
      <c r="Y53" s="57">
        <v>8.3000000000000004E-2</v>
      </c>
      <c r="Z53" s="14">
        <v>0.19</v>
      </c>
      <c r="AA53" s="57">
        <v>3.6999999999999998E-2</v>
      </c>
      <c r="AC53" s="47"/>
      <c r="AD53" s="47" t="s">
        <v>173</v>
      </c>
      <c r="AE53" s="45">
        <v>0.77800000000000002</v>
      </c>
      <c r="AF53" s="14">
        <v>0.59499999999999997</v>
      </c>
      <c r="AG53" s="14" t="s">
        <v>190</v>
      </c>
      <c r="AH53" s="14">
        <v>0.80600000000000005</v>
      </c>
      <c r="AI53" s="14">
        <v>0.57799999999999996</v>
      </c>
      <c r="AJ53" s="14">
        <v>0.43</v>
      </c>
      <c r="AK53" s="14">
        <v>0.36799999999999999</v>
      </c>
      <c r="AL53" s="14">
        <v>0.629</v>
      </c>
      <c r="AM53" s="14">
        <v>0.17699999999999999</v>
      </c>
      <c r="AO53" s="47"/>
      <c r="AP53" s="47" t="s">
        <v>173</v>
      </c>
      <c r="AQ53" s="45">
        <v>0.96299999999999997</v>
      </c>
      <c r="AR53" s="14">
        <v>0.877</v>
      </c>
      <c r="AS53" s="14">
        <v>0.82299999999999995</v>
      </c>
      <c r="AT53" s="14">
        <v>0.97299999999999998</v>
      </c>
      <c r="AU53" s="14">
        <v>0.73</v>
      </c>
      <c r="AV53" s="14">
        <v>0.56399999999999995</v>
      </c>
      <c r="AW53" s="14">
        <v>0.73399999999999999</v>
      </c>
      <c r="AX53" s="14">
        <v>0.94299999999999995</v>
      </c>
      <c r="AY53" s="14">
        <v>0.877</v>
      </c>
    </row>
    <row r="54" spans="1:51" ht="12" customHeight="1" x14ac:dyDescent="0.15">
      <c r="A54" s="47"/>
      <c r="B54" s="47" t="s">
        <v>174</v>
      </c>
      <c r="C54" s="45">
        <f>ROUND(PM!$U$124,2)</f>
        <v>0.5</v>
      </c>
      <c r="D54" s="14">
        <f>ROUND(AR!$U$124/PM!$U$124,2)</f>
        <v>0.89</v>
      </c>
      <c r="E54" s="14">
        <f>ROUND(DFM!$U$124/PM!$U$124,2)</f>
        <v>0.94</v>
      </c>
      <c r="F54" s="14">
        <f>ROUND(MIDAS_F!$U$124/PM!$U$124,2)</f>
        <v>1</v>
      </c>
      <c r="G54" s="14">
        <f>ROUND(LASSO!$U$124/PM!$U$124,2)</f>
        <v>1.04</v>
      </c>
      <c r="H54" s="14">
        <f>ROUND(EN!$U$124/PM!$U$124,2)</f>
        <v>0.82</v>
      </c>
      <c r="I54" s="14">
        <f>ROUND(RS!$U$124/PM!$U$124,2)</f>
        <v>0.88</v>
      </c>
      <c r="J54" s="14">
        <f>ROUND(RP!$U$124/PM!$U$124,2)</f>
        <v>0.92</v>
      </c>
      <c r="K54" s="14">
        <f>ROUND(RF!$U$124/PM!$U$124,2)</f>
        <v>0.85</v>
      </c>
      <c r="M54" s="7">
        <f t="shared" si="3"/>
        <v>0.82</v>
      </c>
      <c r="Q54" s="47"/>
      <c r="R54" s="47" t="s">
        <v>174</v>
      </c>
      <c r="S54" s="45" t="s">
        <v>190</v>
      </c>
      <c r="T54" s="57">
        <v>8.8999999999999996E-2</v>
      </c>
      <c r="U54" s="14">
        <v>0.188</v>
      </c>
      <c r="V54" s="14">
        <v>0.54400000000000004</v>
      </c>
      <c r="W54" s="14">
        <v>0.31</v>
      </c>
      <c r="X54" s="14">
        <v>0.112</v>
      </c>
      <c r="Y54" s="57">
        <v>6.2E-2</v>
      </c>
      <c r="Z54" s="14">
        <v>0.151</v>
      </c>
      <c r="AA54" s="57">
        <v>4.8000000000000001E-2</v>
      </c>
      <c r="AC54" s="47"/>
      <c r="AD54" s="47" t="s">
        <v>174</v>
      </c>
      <c r="AE54" s="45">
        <v>0.81200000000000006</v>
      </c>
      <c r="AF54" s="14">
        <v>0.436</v>
      </c>
      <c r="AG54" s="14" t="s">
        <v>190</v>
      </c>
      <c r="AH54" s="14">
        <v>0.83199999999999996</v>
      </c>
      <c r="AI54" s="14">
        <v>0.56499999999999995</v>
      </c>
      <c r="AJ54" s="14">
        <v>0.128</v>
      </c>
      <c r="AK54" s="14">
        <v>0.34699999999999998</v>
      </c>
      <c r="AL54" s="14">
        <v>0.60099999999999998</v>
      </c>
      <c r="AM54" s="14">
        <v>5.7000000000000002E-2</v>
      </c>
      <c r="AO54" s="47"/>
      <c r="AP54" s="47" t="s">
        <v>174</v>
      </c>
      <c r="AQ54" s="45">
        <v>0.95199999999999996</v>
      </c>
      <c r="AR54" s="14">
        <v>0.755</v>
      </c>
      <c r="AS54" s="14">
        <v>0.94299999999999995</v>
      </c>
      <c r="AT54" s="14">
        <v>0.96599999999999997</v>
      </c>
      <c r="AU54" s="14">
        <v>0.78100000000000003</v>
      </c>
      <c r="AV54" s="14">
        <v>0.34599999999999997</v>
      </c>
      <c r="AW54" s="14">
        <v>0.81599999999999995</v>
      </c>
      <c r="AX54" s="14">
        <v>0.95699999999999996</v>
      </c>
      <c r="AY54" s="14">
        <v>0.755</v>
      </c>
    </row>
    <row r="55" spans="1:51" ht="12" customHeight="1" x14ac:dyDescent="0.2">
      <c r="A55" s="49" t="s">
        <v>1</v>
      </c>
      <c r="B55" s="49" t="s">
        <v>172</v>
      </c>
      <c r="C55" s="45">
        <f>ROUND(PM!$T$124,2)</f>
        <v>0.5</v>
      </c>
      <c r="D55" s="14">
        <f>ROUND(AR!$T$124/PM!$T$124,2)</f>
        <v>0.96</v>
      </c>
      <c r="E55" s="14">
        <f>ROUND(DFM!$T$124/PM!$T$124,2)</f>
        <v>0.92</v>
      </c>
      <c r="F55" s="14">
        <f>ROUND(MIDAS_F!$T$124/PM!$T$124,2)</f>
        <v>1.02</v>
      </c>
      <c r="G55" s="14">
        <f>ROUND(LASSO!$T$124/PM!$T$124,2)</f>
        <v>1.01</v>
      </c>
      <c r="H55" s="14">
        <f>ROUND(EN!$T$124/PM!$T$124,2)</f>
        <v>0.89</v>
      </c>
      <c r="I55" s="14">
        <f>ROUND(RS!$T$124/PM!$T$124,2)</f>
        <v>0.95</v>
      </c>
      <c r="J55" s="14">
        <f>ROUND(RP!$T$124/PM!$T$124,2)</f>
        <v>0.95</v>
      </c>
      <c r="K55" s="14">
        <f>ROUND(RF!$T$124/PM!$T$124,2)</f>
        <v>0.86</v>
      </c>
      <c r="M55" s="7">
        <f t="shared" si="3"/>
        <v>0.86</v>
      </c>
      <c r="Q55" s="49" t="s">
        <v>1</v>
      </c>
      <c r="R55" s="49" t="s">
        <v>172</v>
      </c>
      <c r="S55" s="45" t="s">
        <v>190</v>
      </c>
      <c r="T55" s="57">
        <v>7.2999999999999995E-2</v>
      </c>
      <c r="U55" s="14">
        <v>0.153</v>
      </c>
      <c r="V55" s="14">
        <v>0.91900000000000004</v>
      </c>
      <c r="W55" s="14">
        <v>0.14399999999999999</v>
      </c>
      <c r="X55" s="14">
        <v>8.3000000000000004E-2</v>
      </c>
      <c r="Y55" s="14">
        <v>0.16</v>
      </c>
      <c r="Z55" s="14">
        <v>0.19500000000000001</v>
      </c>
      <c r="AA55" s="14">
        <v>9.7000000000000003E-2</v>
      </c>
      <c r="AC55" s="49" t="s">
        <v>1</v>
      </c>
      <c r="AD55" s="49" t="s">
        <v>172</v>
      </c>
      <c r="AE55" s="45">
        <v>0.84699999999999998</v>
      </c>
      <c r="AF55" s="14">
        <v>0.77800000000000002</v>
      </c>
      <c r="AG55" s="14" t="s">
        <v>190</v>
      </c>
      <c r="AH55" s="14">
        <v>0.89</v>
      </c>
      <c r="AI55" s="14">
        <v>0.71</v>
      </c>
      <c r="AJ55" s="14">
        <v>0.47799999999999998</v>
      </c>
      <c r="AK55" s="14">
        <v>0.82799999999999996</v>
      </c>
      <c r="AL55" s="14">
        <v>0.79100000000000004</v>
      </c>
      <c r="AM55" s="14">
        <v>0.32500000000000001</v>
      </c>
      <c r="AO55" s="49" t="s">
        <v>1</v>
      </c>
      <c r="AP55" s="49" t="s">
        <v>172</v>
      </c>
      <c r="AQ55" s="45">
        <v>0.90300000000000002</v>
      </c>
      <c r="AR55" s="14">
        <v>0.874</v>
      </c>
      <c r="AS55" s="14">
        <v>0.67500000000000004</v>
      </c>
      <c r="AT55" s="14">
        <v>0.94299999999999995</v>
      </c>
      <c r="AU55" s="14">
        <v>0.85699999999999998</v>
      </c>
      <c r="AV55" s="14">
        <v>0.67100000000000004</v>
      </c>
      <c r="AW55" s="14">
        <v>0.90800000000000003</v>
      </c>
      <c r="AX55" s="14">
        <v>0.92</v>
      </c>
      <c r="AY55" s="14">
        <v>0.874</v>
      </c>
    </row>
    <row r="56" spans="1:51" ht="12" customHeight="1" x14ac:dyDescent="0.2">
      <c r="A56" s="49"/>
      <c r="B56" s="49" t="s">
        <v>173</v>
      </c>
      <c r="C56" s="45">
        <f>ROUND(PM!$S$124,2)</f>
        <v>0.5</v>
      </c>
      <c r="D56" s="14">
        <f>ROUND(AR!$S$124/PM!$S$124,2)</f>
        <v>0.96</v>
      </c>
      <c r="E56" s="14">
        <f>ROUND(DFM!$S$124/PM!$S$124,2)</f>
        <v>0.9</v>
      </c>
      <c r="F56" s="14">
        <f>ROUND(MIDAS_F!$S$124/PM!$S$124,2)</f>
        <v>1.02</v>
      </c>
      <c r="G56" s="14">
        <f>ROUND(LASSO!$S$124/PM!$S$124,2)</f>
        <v>1</v>
      </c>
      <c r="H56" s="14">
        <f>ROUND(EN!$S$124/PM!$S$124,2)</f>
        <v>0.98</v>
      </c>
      <c r="I56" s="14">
        <f>ROUND(RS!$S$124/PM!$S$124,2)</f>
        <v>0.96</v>
      </c>
      <c r="J56" s="14">
        <f>ROUND(RP!$S$124/PM!$S$124,2)</f>
        <v>0.97</v>
      </c>
      <c r="K56" s="14">
        <f>ROUND(RF!$S$124/PM!$S$124,2)</f>
        <v>0.86</v>
      </c>
      <c r="M56" s="7">
        <f t="shared" si="3"/>
        <v>0.86</v>
      </c>
      <c r="Q56" s="49"/>
      <c r="R56" s="49" t="s">
        <v>173</v>
      </c>
      <c r="S56" s="45" t="s">
        <v>190</v>
      </c>
      <c r="T56" s="57">
        <v>7.2999999999999995E-2</v>
      </c>
      <c r="U56" s="14">
        <v>0.12</v>
      </c>
      <c r="V56" s="14">
        <v>0.93100000000000005</v>
      </c>
      <c r="W56" s="14">
        <v>0.193</v>
      </c>
      <c r="X56" s="14">
        <v>0.45200000000000001</v>
      </c>
      <c r="Y56" s="14">
        <v>0.255</v>
      </c>
      <c r="Z56" s="14">
        <v>0.312</v>
      </c>
      <c r="AA56" s="14">
        <v>0.10100000000000001</v>
      </c>
      <c r="AC56" s="49"/>
      <c r="AD56" s="49" t="s">
        <v>173</v>
      </c>
      <c r="AE56" s="45">
        <v>0.88</v>
      </c>
      <c r="AF56" s="14">
        <v>0.83</v>
      </c>
      <c r="AG56" s="14" t="s">
        <v>190</v>
      </c>
      <c r="AH56" s="14">
        <v>0.91300000000000003</v>
      </c>
      <c r="AI56" s="14">
        <v>0.443</v>
      </c>
      <c r="AJ56" s="14">
        <v>0.81799999999999995</v>
      </c>
      <c r="AK56" s="14">
        <v>0.90900000000000003</v>
      </c>
      <c r="AL56" s="14">
        <v>0.92700000000000005</v>
      </c>
      <c r="AM56" s="14">
        <v>0.41399999999999998</v>
      </c>
      <c r="AO56" s="49"/>
      <c r="AP56" s="49" t="s">
        <v>173</v>
      </c>
      <c r="AQ56" s="45">
        <v>0.89900000000000002</v>
      </c>
      <c r="AR56" s="14">
        <v>0.873</v>
      </c>
      <c r="AS56" s="14">
        <v>0.58599999999999997</v>
      </c>
      <c r="AT56" s="14">
        <v>0.93600000000000005</v>
      </c>
      <c r="AU56" s="14">
        <v>0.499</v>
      </c>
      <c r="AV56" s="14">
        <v>0.84199999999999997</v>
      </c>
      <c r="AW56" s="14">
        <v>0.94399999999999995</v>
      </c>
      <c r="AX56" s="14">
        <v>0.95499999999999996</v>
      </c>
      <c r="AY56" s="14">
        <v>0.873</v>
      </c>
    </row>
    <row r="57" spans="1:51" ht="12" customHeight="1" x14ac:dyDescent="0.15">
      <c r="A57" s="47"/>
      <c r="B57" s="47"/>
      <c r="C57" s="46"/>
      <c r="D57" s="48"/>
      <c r="E57" s="48"/>
      <c r="F57" s="48"/>
      <c r="G57" s="48"/>
      <c r="H57" s="48"/>
      <c r="I57" s="48"/>
      <c r="J57" s="48"/>
      <c r="K57" s="48"/>
      <c r="Q57" s="47"/>
      <c r="R57" s="47"/>
      <c r="S57" s="46"/>
      <c r="T57" s="48"/>
      <c r="U57" s="48"/>
      <c r="V57" s="48"/>
      <c r="W57" s="48"/>
      <c r="X57" s="48"/>
      <c r="Y57" s="48"/>
      <c r="Z57" s="48"/>
      <c r="AA57" s="48"/>
      <c r="AC57" s="47"/>
      <c r="AD57" s="47"/>
      <c r="AE57" s="46"/>
      <c r="AF57" s="48"/>
      <c r="AG57" s="48"/>
      <c r="AH57" s="48"/>
      <c r="AI57" s="48"/>
      <c r="AJ57" s="48"/>
      <c r="AK57" s="48"/>
      <c r="AL57" s="48"/>
      <c r="AM57" s="48"/>
      <c r="AO57" s="47"/>
      <c r="AP57" s="47"/>
      <c r="AQ57" s="46"/>
      <c r="AR57" s="48"/>
      <c r="AS57" s="48"/>
      <c r="AT57" s="48"/>
      <c r="AU57" s="48"/>
      <c r="AV57" s="48"/>
      <c r="AW57" s="48"/>
      <c r="AX57" s="48"/>
      <c r="AY57" s="48"/>
    </row>
    <row r="58" spans="1:51" ht="12" customHeight="1" x14ac:dyDescent="0.15">
      <c r="A58" s="1" t="s">
        <v>183</v>
      </c>
      <c r="B58" s="1"/>
      <c r="C58" s="6"/>
      <c r="D58" s="4"/>
      <c r="E58" s="4"/>
      <c r="F58" s="4"/>
      <c r="G58" s="4"/>
      <c r="H58" s="4"/>
      <c r="I58" s="4"/>
      <c r="J58" s="4"/>
      <c r="K58" s="4"/>
      <c r="P58" s="2"/>
      <c r="Q58" s="1" t="s">
        <v>193</v>
      </c>
      <c r="R58" s="1"/>
      <c r="S58" s="6"/>
      <c r="T58" s="4"/>
      <c r="U58" s="4"/>
      <c r="V58" s="4"/>
      <c r="W58" s="4"/>
      <c r="X58" s="4"/>
      <c r="Y58" s="4"/>
      <c r="Z58" s="4"/>
      <c r="AA58" s="4"/>
      <c r="AC58" s="1" t="s">
        <v>195</v>
      </c>
      <c r="AD58" s="1"/>
      <c r="AE58" s="6"/>
      <c r="AF58" s="4"/>
      <c r="AG58" s="4"/>
      <c r="AH58" s="4"/>
      <c r="AI58" s="4"/>
      <c r="AJ58" s="4"/>
      <c r="AK58" s="4"/>
      <c r="AL58" s="4"/>
      <c r="AM58" s="4"/>
      <c r="AO58" s="1" t="s">
        <v>200</v>
      </c>
      <c r="AP58" s="1"/>
      <c r="AQ58" s="6"/>
      <c r="AR58" s="4"/>
      <c r="AS58" s="4"/>
      <c r="AT58" s="4"/>
      <c r="AU58" s="4"/>
      <c r="AV58" s="4"/>
      <c r="AW58" s="4"/>
      <c r="AX58" s="4"/>
      <c r="AY58" s="4"/>
    </row>
    <row r="59" spans="1:51" ht="12" customHeight="1" x14ac:dyDescent="0.15">
      <c r="A59" s="47"/>
      <c r="B59" s="47"/>
      <c r="C59" s="48" t="s">
        <v>12</v>
      </c>
      <c r="D59" s="48" t="s">
        <v>0</v>
      </c>
      <c r="E59" s="48" t="s">
        <v>11</v>
      </c>
      <c r="F59" s="48" t="s">
        <v>5</v>
      </c>
      <c r="G59" s="48" t="s">
        <v>6</v>
      </c>
      <c r="H59" s="48" t="s">
        <v>7</v>
      </c>
      <c r="I59" s="48" t="s">
        <v>8</v>
      </c>
      <c r="J59" s="48" t="s">
        <v>9</v>
      </c>
      <c r="K59" s="48" t="s">
        <v>10</v>
      </c>
      <c r="P59" s="2"/>
      <c r="Q59" s="47"/>
      <c r="R59" s="47"/>
      <c r="S59" s="48" t="s">
        <v>12</v>
      </c>
      <c r="T59" s="48" t="s">
        <v>0</v>
      </c>
      <c r="U59" s="48" t="s">
        <v>11</v>
      </c>
      <c r="V59" s="48" t="s">
        <v>5</v>
      </c>
      <c r="W59" s="48" t="s">
        <v>6</v>
      </c>
      <c r="X59" s="48" t="s">
        <v>7</v>
      </c>
      <c r="Y59" s="48" t="s">
        <v>8</v>
      </c>
      <c r="Z59" s="48" t="s">
        <v>9</v>
      </c>
      <c r="AA59" s="48" t="s">
        <v>10</v>
      </c>
      <c r="AC59" s="47"/>
      <c r="AD59" s="47"/>
      <c r="AE59" s="48" t="s">
        <v>12</v>
      </c>
      <c r="AF59" s="48" t="s">
        <v>0</v>
      </c>
      <c r="AG59" s="48" t="s">
        <v>11</v>
      </c>
      <c r="AH59" s="48" t="s">
        <v>5</v>
      </c>
      <c r="AI59" s="48" t="s">
        <v>6</v>
      </c>
      <c r="AJ59" s="48" t="s">
        <v>7</v>
      </c>
      <c r="AK59" s="48" t="s">
        <v>8</v>
      </c>
      <c r="AL59" s="48" t="s">
        <v>9</v>
      </c>
      <c r="AM59" s="48" t="s">
        <v>10</v>
      </c>
      <c r="AO59" s="47"/>
      <c r="AP59" s="47"/>
      <c r="AQ59" s="48" t="s">
        <v>12</v>
      </c>
      <c r="AR59" s="48" t="s">
        <v>0</v>
      </c>
      <c r="AS59" s="48" t="s">
        <v>11</v>
      </c>
      <c r="AT59" s="48" t="s">
        <v>5</v>
      </c>
      <c r="AU59" s="48" t="s">
        <v>6</v>
      </c>
      <c r="AV59" s="48" t="s">
        <v>7</v>
      </c>
      <c r="AW59" s="48" t="s">
        <v>8</v>
      </c>
      <c r="AX59" s="48" t="s">
        <v>9</v>
      </c>
      <c r="AY59" s="48" t="s">
        <v>10</v>
      </c>
    </row>
    <row r="60" spans="1:51" ht="12" customHeight="1" x14ac:dyDescent="0.2">
      <c r="A60" s="8" t="s">
        <v>20</v>
      </c>
      <c r="B60" s="49"/>
      <c r="C60" s="46"/>
      <c r="D60" s="14"/>
      <c r="E60" s="14"/>
      <c r="F60" s="14"/>
      <c r="G60" s="14"/>
      <c r="H60" s="14"/>
      <c r="I60" s="14"/>
      <c r="J60" s="48"/>
      <c r="K60" s="14"/>
      <c r="P60" s="2"/>
      <c r="Q60" s="8" t="s">
        <v>20</v>
      </c>
      <c r="R60" s="49"/>
      <c r="S60" s="46"/>
      <c r="T60" s="14"/>
      <c r="U60" s="14"/>
      <c r="V60" s="14"/>
      <c r="W60" s="14"/>
      <c r="X60" s="14"/>
      <c r="Y60" s="14"/>
      <c r="Z60" s="48"/>
      <c r="AA60" s="14"/>
      <c r="AC60" s="8" t="s">
        <v>20</v>
      </c>
      <c r="AD60" s="49"/>
      <c r="AE60" s="46"/>
      <c r="AF60" s="14"/>
      <c r="AG60" s="14"/>
      <c r="AH60" s="14"/>
      <c r="AI60" s="14"/>
      <c r="AJ60" s="14"/>
      <c r="AK60" s="14"/>
      <c r="AL60" s="48"/>
      <c r="AM60" s="14"/>
      <c r="AO60" s="8" t="s">
        <v>20</v>
      </c>
      <c r="AP60" s="49"/>
      <c r="AQ60" s="46"/>
      <c r="AR60" s="14"/>
      <c r="AS60" s="14"/>
      <c r="AT60" s="14"/>
      <c r="AU60" s="14"/>
      <c r="AV60" s="14"/>
      <c r="AW60" s="14"/>
      <c r="AX60" s="48"/>
      <c r="AY60" s="14"/>
    </row>
    <row r="61" spans="1:51" ht="12" customHeight="1" x14ac:dyDescent="0.2">
      <c r="A61" s="49" t="s">
        <v>3</v>
      </c>
      <c r="B61" s="49" t="s">
        <v>172</v>
      </c>
      <c r="C61" s="45">
        <f>ROUND(PM!$AC$126,2)</f>
        <v>1.32</v>
      </c>
      <c r="D61" s="14">
        <f>ROUND(AR!$AC$126/PM!$AC$126,2)</f>
        <v>1.03</v>
      </c>
      <c r="E61" s="14">
        <f>ROUND(DFM!$AC$126/PM!$AC$126,2)</f>
        <v>0.99</v>
      </c>
      <c r="F61" s="14">
        <f>ROUND(MIDAS_F!$AC$126/PM!$AC$126,2)</f>
        <v>0.99</v>
      </c>
      <c r="G61" s="14">
        <f>ROUND(LASSO!$AC$126/PM!$AC$126,2)</f>
        <v>1.02</v>
      </c>
      <c r="H61" s="14">
        <f>ROUND(EN!$AC$126/PM!$AC$126,2)</f>
        <v>1</v>
      </c>
      <c r="I61" s="14">
        <f>ROUND(RS!$AC$126/PM!$AC$126,2)</f>
        <v>0.98</v>
      </c>
      <c r="J61" s="14">
        <f>ROUND(RP!$AC$126/PM!$AC$126,2)</f>
        <v>1</v>
      </c>
      <c r="K61" s="14">
        <f>ROUND(RF!$AC$126/PM!$AC$126,2)</f>
        <v>0.92</v>
      </c>
      <c r="M61" s="7">
        <f>MIN(D61:K61)</f>
        <v>0.92</v>
      </c>
      <c r="P61" s="2"/>
      <c r="Q61" s="49" t="s">
        <v>3</v>
      </c>
      <c r="R61" s="49" t="s">
        <v>172</v>
      </c>
      <c r="S61" s="45" t="s">
        <v>190</v>
      </c>
      <c r="T61" s="14">
        <v>0.99199999999999999</v>
      </c>
      <c r="U61" s="14">
        <v>0.53800000000000003</v>
      </c>
      <c r="V61" s="14">
        <v>0.20300000000000001</v>
      </c>
      <c r="W61" s="14">
        <v>0.51600000000000001</v>
      </c>
      <c r="X61" s="14">
        <v>0.49099999999999999</v>
      </c>
      <c r="Y61" s="14">
        <v>0.21</v>
      </c>
      <c r="Z61" s="14">
        <v>0.45200000000000001</v>
      </c>
      <c r="AA61" s="57">
        <v>8.5999999999999993E-2</v>
      </c>
      <c r="AC61" s="49" t="s">
        <v>3</v>
      </c>
      <c r="AD61" s="49" t="s">
        <v>172</v>
      </c>
      <c r="AE61" s="45">
        <v>0.46200000000000002</v>
      </c>
      <c r="AF61" s="14">
        <v>0.91</v>
      </c>
      <c r="AG61" s="14" t="s">
        <v>190</v>
      </c>
      <c r="AH61" s="14">
        <v>0.16300000000000001</v>
      </c>
      <c r="AI61" s="14">
        <v>0.48099999999999998</v>
      </c>
      <c r="AJ61" s="14">
        <v>0.46800000000000003</v>
      </c>
      <c r="AK61" s="14">
        <v>0.14599999999999999</v>
      </c>
      <c r="AL61" s="14">
        <v>0.40500000000000003</v>
      </c>
      <c r="AM61" s="14">
        <v>6.0999999999999999E-2</v>
      </c>
      <c r="AO61" s="49" t="s">
        <v>3</v>
      </c>
      <c r="AP61" s="49" t="s">
        <v>172</v>
      </c>
      <c r="AQ61" s="45">
        <v>0.91400000000000003</v>
      </c>
      <c r="AR61" s="14">
        <v>0.94799999999999995</v>
      </c>
      <c r="AS61" s="14">
        <v>0.93899999999999995</v>
      </c>
      <c r="AT61" s="14">
        <v>0.93100000000000005</v>
      </c>
      <c r="AU61" s="14">
        <v>0.89700000000000002</v>
      </c>
      <c r="AV61" s="14">
        <v>0.95699999999999996</v>
      </c>
      <c r="AW61" s="14">
        <v>0.91500000000000004</v>
      </c>
      <c r="AX61" s="14">
        <v>0.95399999999999996</v>
      </c>
      <c r="AY61" s="14">
        <v>0.94799999999999995</v>
      </c>
    </row>
    <row r="62" spans="1:51" ht="12" customHeight="1" x14ac:dyDescent="0.15">
      <c r="A62" s="47"/>
      <c r="B62" s="47" t="s">
        <v>173</v>
      </c>
      <c r="C62" s="45">
        <f>ROUND(PM!$AB$126,2)</f>
        <v>1.32</v>
      </c>
      <c r="D62" s="14">
        <f>ROUND(AR!$AB$126/PM!$AB$126,2)</f>
        <v>1.03</v>
      </c>
      <c r="E62" s="14">
        <f>ROUND(DFM!$AB$126/PM!$AB$126,2)</f>
        <v>0.97</v>
      </c>
      <c r="F62" s="14">
        <f>ROUND(MIDAS_F!$AB$126/PM!$AB$126,2)</f>
        <v>0.98</v>
      </c>
      <c r="G62" s="14">
        <f>ROUND(LASSO!$AB$126/PM!$AB$126,2)</f>
        <v>0.98</v>
      </c>
      <c r="H62" s="14">
        <f>ROUND(EN!$AB$126/PM!$AB$126,2)</f>
        <v>0.98</v>
      </c>
      <c r="I62" s="14">
        <f>ROUND(RS!$AB$126/PM!$AB$126,2)</f>
        <v>0.98</v>
      </c>
      <c r="J62" s="14">
        <f>ROUND(RP!$AB$126/PM!$AB$126,2)</f>
        <v>1</v>
      </c>
      <c r="K62" s="14">
        <f>ROUND(RF!$AB$126/PM!$AB$126,2)</f>
        <v>0.91</v>
      </c>
      <c r="M62" s="7">
        <f t="shared" ref="M62:M71" si="4">MIN(D62:K62)</f>
        <v>0.91</v>
      </c>
      <c r="P62" s="2"/>
      <c r="Q62" s="47"/>
      <c r="R62" s="47" t="s">
        <v>173</v>
      </c>
      <c r="S62" s="45" t="s">
        <v>190</v>
      </c>
      <c r="T62" s="14">
        <v>0.99199999999999999</v>
      </c>
      <c r="U62" s="14">
        <v>0.33800000000000002</v>
      </c>
      <c r="V62" s="14">
        <v>0.10100000000000001</v>
      </c>
      <c r="W62" s="14">
        <v>0.24299999999999999</v>
      </c>
      <c r="X62" s="14">
        <v>0.33500000000000002</v>
      </c>
      <c r="Y62" s="14">
        <v>0.152</v>
      </c>
      <c r="Z62" s="14">
        <v>0.53</v>
      </c>
      <c r="AA62" s="14">
        <v>0.108</v>
      </c>
      <c r="AC62" s="47"/>
      <c r="AD62" s="47" t="s">
        <v>173</v>
      </c>
      <c r="AE62" s="45">
        <v>0.66200000000000003</v>
      </c>
      <c r="AF62" s="14">
        <v>0.92500000000000004</v>
      </c>
      <c r="AG62" s="14" t="s">
        <v>190</v>
      </c>
      <c r="AH62" s="14">
        <v>0.26500000000000001</v>
      </c>
      <c r="AI62" s="14">
        <v>0.26400000000000001</v>
      </c>
      <c r="AJ62" s="14">
        <v>0.38100000000000001</v>
      </c>
      <c r="AK62" s="14">
        <v>0.20799999999999999</v>
      </c>
      <c r="AL62" s="14">
        <v>0.68200000000000005</v>
      </c>
      <c r="AM62" s="14">
        <v>9.7000000000000003E-2</v>
      </c>
      <c r="AO62" s="47"/>
      <c r="AP62" s="47" t="s">
        <v>173</v>
      </c>
      <c r="AQ62" s="45">
        <v>0.89200000000000002</v>
      </c>
      <c r="AR62" s="14">
        <v>0.92800000000000005</v>
      </c>
      <c r="AS62" s="14">
        <v>0.90300000000000002</v>
      </c>
      <c r="AT62" s="14">
        <v>0.878</v>
      </c>
      <c r="AU62" s="14">
        <v>0.91800000000000004</v>
      </c>
      <c r="AV62" s="14">
        <v>0.93700000000000006</v>
      </c>
      <c r="AW62" s="14">
        <v>0.872</v>
      </c>
      <c r="AX62" s="14">
        <v>0.92400000000000004</v>
      </c>
      <c r="AY62" s="14">
        <v>0.92800000000000005</v>
      </c>
    </row>
    <row r="63" spans="1:51" ht="12" customHeight="1" x14ac:dyDescent="0.15">
      <c r="A63" s="47"/>
      <c r="B63" s="47" t="s">
        <v>174</v>
      </c>
      <c r="C63" s="45">
        <f>ROUND(PM!$AA$126,2)</f>
        <v>1.31</v>
      </c>
      <c r="D63" s="14">
        <f>ROUND(AR!$AA$126/PM!$AA$126,2)</f>
        <v>1.03</v>
      </c>
      <c r="E63" s="14">
        <f>ROUND(DFM!$AA$126/PM!$AA$126,2)</f>
        <v>0.94</v>
      </c>
      <c r="F63" s="14">
        <f>ROUND(MIDAS_F!$AA$126/PM!$AA$126,2)</f>
        <v>0.97</v>
      </c>
      <c r="G63" s="14">
        <f>ROUND(LASSO!$AA$126/PM!$AA$126,2)</f>
        <v>0.99</v>
      </c>
      <c r="H63" s="14">
        <f>ROUND(EN!$AA$126/PM!$AA$126,2)</f>
        <v>0.97</v>
      </c>
      <c r="I63" s="14">
        <f>ROUND(RS!$AA$126/PM!$AA$126,2)</f>
        <v>0.96</v>
      </c>
      <c r="J63" s="14">
        <f>ROUND(RP!$AA$126/PM!$AA$126,2)</f>
        <v>0.99</v>
      </c>
      <c r="K63" s="14">
        <f>ROUND(RF!$AA$126/PM!$AA$126,2)</f>
        <v>0.91</v>
      </c>
      <c r="M63" s="7">
        <f t="shared" si="4"/>
        <v>0.91</v>
      </c>
      <c r="P63" s="2"/>
      <c r="Q63" s="47"/>
      <c r="R63" s="47" t="s">
        <v>174</v>
      </c>
      <c r="S63" s="45" t="s">
        <v>190</v>
      </c>
      <c r="T63" s="14">
        <v>0.98699999999999999</v>
      </c>
      <c r="U63" s="14">
        <v>0.10199999999999999</v>
      </c>
      <c r="V63" s="14">
        <v>0.11700000000000001</v>
      </c>
      <c r="W63" s="14">
        <v>0.29899999999999999</v>
      </c>
      <c r="X63" s="14">
        <v>0.28000000000000003</v>
      </c>
      <c r="Y63" s="57">
        <v>7.0000000000000007E-2</v>
      </c>
      <c r="Z63" s="14">
        <v>0.35699999999999998</v>
      </c>
      <c r="AA63" s="14">
        <v>0.115</v>
      </c>
      <c r="AC63" s="47"/>
      <c r="AD63" s="47" t="s">
        <v>174</v>
      </c>
      <c r="AE63" s="45">
        <v>0.89800000000000002</v>
      </c>
      <c r="AF63" s="14">
        <v>0.95599999999999996</v>
      </c>
      <c r="AG63" s="14" t="s">
        <v>190</v>
      </c>
      <c r="AH63" s="14">
        <v>0.72</v>
      </c>
      <c r="AI63" s="14">
        <v>0.54800000000000004</v>
      </c>
      <c r="AJ63" s="14">
        <v>0.54300000000000004</v>
      </c>
      <c r="AK63" s="14">
        <v>0.36799999999999999</v>
      </c>
      <c r="AL63" s="14">
        <v>0.82099999999999995</v>
      </c>
      <c r="AM63" s="14">
        <v>0.156</v>
      </c>
      <c r="AO63" s="47"/>
      <c r="AP63" s="47" t="s">
        <v>174</v>
      </c>
      <c r="AQ63" s="45">
        <v>0.88500000000000001</v>
      </c>
      <c r="AR63" s="14">
        <v>0.91900000000000004</v>
      </c>
      <c r="AS63" s="14">
        <v>0.84399999999999997</v>
      </c>
      <c r="AT63" s="14">
        <v>0.86699999999999999</v>
      </c>
      <c r="AU63" s="14">
        <v>0.875</v>
      </c>
      <c r="AV63" s="14">
        <v>0.89300000000000002</v>
      </c>
      <c r="AW63" s="14">
        <v>0.83599999999999997</v>
      </c>
      <c r="AX63" s="14">
        <v>0.879</v>
      </c>
      <c r="AY63" s="14">
        <v>0.91900000000000004</v>
      </c>
    </row>
    <row r="64" spans="1:51" ht="12" customHeight="1" x14ac:dyDescent="0.2">
      <c r="A64" s="49" t="s">
        <v>4</v>
      </c>
      <c r="B64" s="49" t="s">
        <v>172</v>
      </c>
      <c r="C64" s="45">
        <f>ROUND(PM!$Z$126,2)</f>
        <v>1.31</v>
      </c>
      <c r="D64" s="14">
        <f>ROUND(AR!$Z$126/PM!$Z$126,2)</f>
        <v>1.03</v>
      </c>
      <c r="E64" s="14">
        <f>ROUND(DFM!$Z$126/PM!$Z$126,2)</f>
        <v>0.92</v>
      </c>
      <c r="F64" s="14">
        <f>ROUND(MIDAS_F!$Z$126/PM!$Z$126,2)</f>
        <v>0.97</v>
      </c>
      <c r="G64" s="14">
        <f>ROUND(LASSO!$Z$126/PM!$Z$126,2)</f>
        <v>0.89</v>
      </c>
      <c r="H64" s="14">
        <f>ROUND(EN!$Z$126/PM!$Z$126,2)</f>
        <v>0.9</v>
      </c>
      <c r="I64" s="14">
        <f>ROUND(RS!$Z$126/PM!$Z$126,2)</f>
        <v>0.95</v>
      </c>
      <c r="J64" s="14">
        <f>ROUND(RP!$Z$126/PM!$Z$126,2)</f>
        <v>0.98</v>
      </c>
      <c r="K64" s="14">
        <f>ROUND(RF!$Z$126/PM!$Z$126,2)</f>
        <v>0.92</v>
      </c>
      <c r="M64" s="7">
        <f t="shared" si="4"/>
        <v>0.89</v>
      </c>
      <c r="P64" s="2"/>
      <c r="Q64" s="49" t="s">
        <v>4</v>
      </c>
      <c r="R64" s="49" t="s">
        <v>172</v>
      </c>
      <c r="S64" s="45" t="s">
        <v>190</v>
      </c>
      <c r="T64" s="14">
        <v>0.98899999999999999</v>
      </c>
      <c r="U64" s="57">
        <v>4.2999999999999997E-2</v>
      </c>
      <c r="V64" s="14">
        <v>0.11700000000000001</v>
      </c>
      <c r="W64" s="14">
        <v>0.11799999999999999</v>
      </c>
      <c r="X64" s="14">
        <v>0.114</v>
      </c>
      <c r="Y64" s="57">
        <v>8.5000000000000006E-2</v>
      </c>
      <c r="Z64" s="57">
        <v>0.05</v>
      </c>
      <c r="AA64" s="57">
        <v>2.5999999999999999E-2</v>
      </c>
      <c r="AC64" s="49" t="s">
        <v>4</v>
      </c>
      <c r="AD64" s="49" t="s">
        <v>172</v>
      </c>
      <c r="AE64" s="45">
        <v>0.95699999999999996</v>
      </c>
      <c r="AF64" s="14">
        <v>0.97599999999999998</v>
      </c>
      <c r="AG64" s="14" t="s">
        <v>190</v>
      </c>
      <c r="AH64" s="14">
        <v>0.97399999999999998</v>
      </c>
      <c r="AI64" s="14">
        <v>0.215</v>
      </c>
      <c r="AJ64" s="14">
        <v>0.24099999999999999</v>
      </c>
      <c r="AK64" s="14">
        <v>0.86799999999999999</v>
      </c>
      <c r="AL64" s="14">
        <v>0.91600000000000004</v>
      </c>
      <c r="AM64" s="14">
        <v>0.219</v>
      </c>
      <c r="AO64" s="49" t="s">
        <v>4</v>
      </c>
      <c r="AP64" s="49" t="s">
        <v>172</v>
      </c>
      <c r="AQ64" s="45">
        <v>0.97399999999999998</v>
      </c>
      <c r="AR64" s="14">
        <v>0.98299999999999998</v>
      </c>
      <c r="AS64" s="14">
        <v>0.78100000000000003</v>
      </c>
      <c r="AT64" s="14">
        <v>0.98799999999999999</v>
      </c>
      <c r="AU64" s="14">
        <v>0.27600000000000002</v>
      </c>
      <c r="AV64" s="14">
        <v>0.32100000000000001</v>
      </c>
      <c r="AW64" s="14">
        <v>0.95499999999999996</v>
      </c>
      <c r="AX64" s="14">
        <v>0.95699999999999996</v>
      </c>
      <c r="AY64" s="14">
        <v>0.98299999999999998</v>
      </c>
    </row>
    <row r="65" spans="1:51" ht="12" customHeight="1" x14ac:dyDescent="0.15">
      <c r="A65" s="47"/>
      <c r="B65" s="47" t="s">
        <v>173</v>
      </c>
      <c r="C65" s="45">
        <f>ROUND(PM!$Y$126,2)</f>
        <v>1.31</v>
      </c>
      <c r="D65" s="14">
        <f>ROUND(AR!$Y$126/PM!$Y$126,2)</f>
        <v>1.03</v>
      </c>
      <c r="E65" s="14">
        <f>ROUND(DFM!$Y$126/PM!$Y$126,2)</f>
        <v>0.91</v>
      </c>
      <c r="F65" s="14">
        <f>ROUND(MIDAS_F!$Y$126/PM!$Y$126,2)</f>
        <v>0.96</v>
      </c>
      <c r="G65" s="14">
        <f>ROUND(LASSO!$Y$126/PM!$Y$126,2)</f>
        <v>0.88</v>
      </c>
      <c r="H65" s="14">
        <f>ROUND(EN!$Y$126/PM!$Y$126,2)</f>
        <v>0.87</v>
      </c>
      <c r="I65" s="14">
        <f>ROUND(RS!$Y$126/PM!$Y$126,2)</f>
        <v>0.93</v>
      </c>
      <c r="J65" s="14">
        <f>ROUND(RP!$Y$126/PM!$Y$126,2)</f>
        <v>0.96</v>
      </c>
      <c r="K65" s="14">
        <f>ROUND(RF!$Y$126/PM!$Y$126,2)</f>
        <v>0.92</v>
      </c>
      <c r="M65" s="7">
        <f t="shared" si="4"/>
        <v>0.87</v>
      </c>
      <c r="P65" s="2"/>
      <c r="Q65" s="47"/>
      <c r="R65" s="47" t="s">
        <v>173</v>
      </c>
      <c r="S65" s="45" t="s">
        <v>190</v>
      </c>
      <c r="T65" s="14">
        <v>0.98899999999999999</v>
      </c>
      <c r="U65" s="14">
        <v>5.0999999999999997E-2</v>
      </c>
      <c r="V65" s="14">
        <v>0.111</v>
      </c>
      <c r="W65" s="57">
        <v>5.0999999999999997E-2</v>
      </c>
      <c r="X65" s="57">
        <v>6.2E-2</v>
      </c>
      <c r="Y65" s="57">
        <v>4.7E-2</v>
      </c>
      <c r="Z65" s="57">
        <v>2.5999999999999999E-2</v>
      </c>
      <c r="AA65" s="57">
        <v>1.7000000000000001E-2</v>
      </c>
      <c r="AC65" s="47"/>
      <c r="AD65" s="47" t="s">
        <v>173</v>
      </c>
      <c r="AE65" s="45">
        <v>0.94899999999999995</v>
      </c>
      <c r="AF65" s="14">
        <v>0.96899999999999997</v>
      </c>
      <c r="AG65" s="14" t="s">
        <v>190</v>
      </c>
      <c r="AH65" s="14">
        <v>0.96399999999999997</v>
      </c>
      <c r="AI65" s="14">
        <v>7.8E-2</v>
      </c>
      <c r="AJ65" s="14">
        <v>0.11899999999999999</v>
      </c>
      <c r="AK65" s="14">
        <v>0.69499999999999995</v>
      </c>
      <c r="AL65" s="14">
        <v>0.875</v>
      </c>
      <c r="AM65" s="14">
        <v>0.46800000000000003</v>
      </c>
      <c r="AO65" s="47"/>
      <c r="AP65" s="47" t="s">
        <v>173</v>
      </c>
      <c r="AQ65" s="45">
        <v>0.98299999999999998</v>
      </c>
      <c r="AR65" s="14">
        <v>0.98899999999999999</v>
      </c>
      <c r="AS65" s="14">
        <v>0.53200000000000003</v>
      </c>
      <c r="AT65" s="14">
        <v>0.92</v>
      </c>
      <c r="AU65" s="14">
        <v>0.14799999999999999</v>
      </c>
      <c r="AV65" s="14">
        <v>0.19600000000000001</v>
      </c>
      <c r="AW65" s="14">
        <v>0.59899999999999998</v>
      </c>
      <c r="AX65" s="14">
        <v>0.95499999999999996</v>
      </c>
      <c r="AY65" s="14">
        <v>0.98899999999999999</v>
      </c>
    </row>
    <row r="66" spans="1:51" ht="12" customHeight="1" x14ac:dyDescent="0.15">
      <c r="A66" s="47"/>
      <c r="B66" s="47" t="s">
        <v>174</v>
      </c>
      <c r="C66" s="45">
        <f>ROUND(PM!$X$126,2)</f>
        <v>1.3</v>
      </c>
      <c r="D66" s="14">
        <f>ROUND(AR!$X$126/PM!$X$126,2)</f>
        <v>1.02</v>
      </c>
      <c r="E66" s="14">
        <f>ROUND(DFM!$X$126/PM!$X$126,2)</f>
        <v>0.92</v>
      </c>
      <c r="F66" s="14">
        <f>ROUND(MIDAS_F!$X$126/PM!$X$126,2)</f>
        <v>0.94</v>
      </c>
      <c r="G66" s="14">
        <f>ROUND(LASSO!$X$126/PM!$X$126,2)</f>
        <v>0.91</v>
      </c>
      <c r="H66" s="14">
        <f>ROUND(EN!$X$126/PM!$X$126,2)</f>
        <v>0.86</v>
      </c>
      <c r="I66" s="14">
        <f>ROUND(RS!$X$126/PM!$X$126,2)</f>
        <v>0.91</v>
      </c>
      <c r="J66" s="14">
        <f>ROUND(RP!$X$126/PM!$X$126,2)</f>
        <v>0.94</v>
      </c>
      <c r="K66" s="14">
        <f>ROUND(RF!$X$126/PM!$X$126,2)</f>
        <v>0.9</v>
      </c>
      <c r="M66" s="7">
        <f t="shared" si="4"/>
        <v>0.86</v>
      </c>
      <c r="P66" s="2"/>
      <c r="Q66" s="47"/>
      <c r="R66" s="47" t="s">
        <v>174</v>
      </c>
      <c r="S66" s="45" t="s">
        <v>190</v>
      </c>
      <c r="T66" s="14">
        <v>0.92</v>
      </c>
      <c r="U66" s="57">
        <v>8.6999999999999994E-2</v>
      </c>
      <c r="V66" s="14">
        <v>0.124</v>
      </c>
      <c r="W66" s="57">
        <v>6.0999999999999999E-2</v>
      </c>
      <c r="X66" s="57">
        <v>7.0999999999999994E-2</v>
      </c>
      <c r="Y66" s="57">
        <v>5.2999999999999999E-2</v>
      </c>
      <c r="Z66" s="57">
        <v>3.3000000000000002E-2</v>
      </c>
      <c r="AA66" s="57">
        <v>2.7E-2</v>
      </c>
      <c r="AC66" s="47"/>
      <c r="AD66" s="47" t="s">
        <v>174</v>
      </c>
      <c r="AE66" s="45">
        <v>0.91300000000000003</v>
      </c>
      <c r="AF66" s="14">
        <v>0.93100000000000005</v>
      </c>
      <c r="AG66" s="14" t="s">
        <v>190</v>
      </c>
      <c r="AH66" s="14">
        <v>0.79500000000000004</v>
      </c>
      <c r="AI66" s="14">
        <v>0.13100000000000001</v>
      </c>
      <c r="AJ66" s="14">
        <v>0.105</v>
      </c>
      <c r="AK66" s="14">
        <v>0.29899999999999999</v>
      </c>
      <c r="AL66" s="14">
        <v>0.72299999999999998</v>
      </c>
      <c r="AM66" s="14">
        <v>0.255</v>
      </c>
      <c r="AO66" s="47"/>
      <c r="AP66" s="47" t="s">
        <v>174</v>
      </c>
      <c r="AQ66" s="45">
        <v>0.97299999999999998</v>
      </c>
      <c r="AR66" s="14">
        <v>0.97599999999999998</v>
      </c>
      <c r="AS66" s="14">
        <v>0.745</v>
      </c>
      <c r="AT66" s="14">
        <v>0.91800000000000004</v>
      </c>
      <c r="AU66" s="14">
        <v>0.28299999999999997</v>
      </c>
      <c r="AV66" s="14">
        <v>0.21099999999999999</v>
      </c>
      <c r="AW66" s="14">
        <v>0.66700000000000004</v>
      </c>
      <c r="AX66" s="14">
        <v>0.93100000000000005</v>
      </c>
      <c r="AY66" s="14">
        <v>0.97599999999999998</v>
      </c>
    </row>
    <row r="67" spans="1:51" ht="12" customHeight="1" x14ac:dyDescent="0.2">
      <c r="A67" s="49" t="s">
        <v>2</v>
      </c>
      <c r="B67" s="49" t="s">
        <v>172</v>
      </c>
      <c r="C67" s="9">
        <f>ROUND(PM!$W$126,2)</f>
        <v>1.3</v>
      </c>
      <c r="D67" s="14">
        <f>ROUND(AR!$W$126/PM!$W$126,2)</f>
        <v>1.01</v>
      </c>
      <c r="E67" s="14">
        <f>ROUND(DFM!$W$126/PM!$W$126,2)</f>
        <v>0.9</v>
      </c>
      <c r="F67" s="14">
        <f>ROUND(MIDAS_F!$W$126/PM!$W$126,2)</f>
        <v>0.93</v>
      </c>
      <c r="G67" s="14">
        <f>ROUND(LASSO!$W$126/PM!$W$126,2)</f>
        <v>0.89</v>
      </c>
      <c r="H67" s="14">
        <f>ROUND(EN!$W$126/PM!$W$126,2)</f>
        <v>0.89</v>
      </c>
      <c r="I67" s="14">
        <f>ROUND(RS!$W$126/PM!$W$126,2)</f>
        <v>0.9</v>
      </c>
      <c r="J67" s="14">
        <f>ROUND(RP!$W$126/PM!$W$126,2)</f>
        <v>0.93</v>
      </c>
      <c r="K67" s="14">
        <f>ROUND(RF!$W$126/PM!$W$126,2)</f>
        <v>0.88</v>
      </c>
      <c r="M67" s="7">
        <f t="shared" si="4"/>
        <v>0.88</v>
      </c>
      <c r="P67" s="2"/>
      <c r="Q67" s="49" t="s">
        <v>2</v>
      </c>
      <c r="R67" s="49" t="s">
        <v>172</v>
      </c>
      <c r="S67" s="45" t="s">
        <v>190</v>
      </c>
      <c r="T67" s="14">
        <v>0.73099999999999998</v>
      </c>
      <c r="U67" s="57">
        <v>0.09</v>
      </c>
      <c r="V67" s="14">
        <v>0.14699999999999999</v>
      </c>
      <c r="W67" s="14">
        <v>0.115</v>
      </c>
      <c r="X67" s="57">
        <v>8.7999999999999995E-2</v>
      </c>
      <c r="Y67" s="57">
        <v>6.4000000000000001E-2</v>
      </c>
      <c r="Z67" s="57">
        <v>8.8999999999999996E-2</v>
      </c>
      <c r="AA67" s="57">
        <v>7.0999999999999994E-2</v>
      </c>
      <c r="AC67" s="49" t="s">
        <v>2</v>
      </c>
      <c r="AD67" s="49" t="s">
        <v>172</v>
      </c>
      <c r="AE67" s="45">
        <v>0.91</v>
      </c>
      <c r="AF67" s="14">
        <v>0.91900000000000004</v>
      </c>
      <c r="AG67" s="14" t="s">
        <v>190</v>
      </c>
      <c r="AH67" s="14">
        <v>0.80600000000000005</v>
      </c>
      <c r="AI67" s="14">
        <v>0.29099999999999998</v>
      </c>
      <c r="AJ67" s="14">
        <v>0.27200000000000002</v>
      </c>
      <c r="AK67" s="14">
        <v>0.37</v>
      </c>
      <c r="AL67" s="14">
        <v>0.81899999999999995</v>
      </c>
      <c r="AM67" s="14">
        <v>0.20200000000000001</v>
      </c>
      <c r="AO67" s="49" t="s">
        <v>2</v>
      </c>
      <c r="AP67" s="49" t="s">
        <v>172</v>
      </c>
      <c r="AQ67" s="45">
        <v>0.92900000000000005</v>
      </c>
      <c r="AR67" s="14">
        <v>0.93400000000000005</v>
      </c>
      <c r="AS67" s="14">
        <v>0.79800000000000004</v>
      </c>
      <c r="AT67" s="14">
        <v>0.98599999999999999</v>
      </c>
      <c r="AU67" s="14">
        <v>0.55500000000000005</v>
      </c>
      <c r="AV67" s="14">
        <v>0.60799999999999998</v>
      </c>
      <c r="AW67" s="14">
        <v>0.83799999999999997</v>
      </c>
      <c r="AX67" s="14">
        <v>0.93799999999999994</v>
      </c>
      <c r="AY67" s="14">
        <v>0.93400000000000005</v>
      </c>
    </row>
    <row r="68" spans="1:51" ht="12" customHeight="1" x14ac:dyDescent="0.15">
      <c r="A68" s="47"/>
      <c r="B68" s="47" t="s">
        <v>173</v>
      </c>
      <c r="C68" s="45">
        <f>ROUND(PM!$V$126,2)</f>
        <v>1.3</v>
      </c>
      <c r="D68" s="14">
        <f>ROUND(AR!$V$126/PM!$V$126,2)</f>
        <v>1.01</v>
      </c>
      <c r="E68" s="14">
        <f>ROUND(DFM!$V$126/PM!$V$126,2)</f>
        <v>0.81</v>
      </c>
      <c r="F68" s="14">
        <f>ROUND(MIDAS_F!$V$126/PM!$V$126,2)</f>
        <v>0.9</v>
      </c>
      <c r="G68" s="14">
        <f>ROUND(LASSO!$V$126/PM!$V$126,2)</f>
        <v>0.8</v>
      </c>
      <c r="H68" s="14">
        <f>ROUND(EN!$V$126/PM!$V$126,2)</f>
        <v>0.77</v>
      </c>
      <c r="I68" s="14">
        <f>ROUND(RS!$V$126/PM!$V$126,2)</f>
        <v>0.86</v>
      </c>
      <c r="J68" s="14">
        <f>ROUND(RP!$V$126/PM!$V$126,2)</f>
        <v>0.9</v>
      </c>
      <c r="K68" s="14">
        <f>ROUND(RF!$V$126/PM!$V$126,2)</f>
        <v>0.88</v>
      </c>
      <c r="M68" s="7">
        <f t="shared" si="4"/>
        <v>0.77</v>
      </c>
      <c r="P68" s="2"/>
      <c r="Q68" s="47"/>
      <c r="R68" s="47" t="s">
        <v>173</v>
      </c>
      <c r="S68" s="45" t="s">
        <v>190</v>
      </c>
      <c r="T68" s="14">
        <v>0.73099999999999998</v>
      </c>
      <c r="U68" s="57">
        <v>9.1999999999999998E-2</v>
      </c>
      <c r="V68" s="14">
        <v>0.13400000000000001</v>
      </c>
      <c r="W68" s="14">
        <v>0.1</v>
      </c>
      <c r="X68" s="57">
        <v>9.2999999999999999E-2</v>
      </c>
      <c r="Y68" s="57">
        <v>6.6000000000000003E-2</v>
      </c>
      <c r="Z68" s="14">
        <v>0.11</v>
      </c>
      <c r="AA68" s="57">
        <v>6.9000000000000006E-2</v>
      </c>
      <c r="AC68" s="47"/>
      <c r="AD68" s="47" t="s">
        <v>173</v>
      </c>
      <c r="AE68" s="45">
        <v>0.90800000000000003</v>
      </c>
      <c r="AF68" s="14">
        <v>0.91200000000000003</v>
      </c>
      <c r="AG68" s="14" t="s">
        <v>190</v>
      </c>
      <c r="AH68" s="14">
        <v>0.93500000000000005</v>
      </c>
      <c r="AI68" s="14">
        <v>0.13100000000000001</v>
      </c>
      <c r="AJ68" s="14">
        <v>0.11</v>
      </c>
      <c r="AK68" s="14">
        <v>0.64700000000000002</v>
      </c>
      <c r="AL68" s="14">
        <v>0.91800000000000004</v>
      </c>
      <c r="AM68" s="14">
        <v>0.755</v>
      </c>
      <c r="AO68" s="47"/>
      <c r="AP68" s="47" t="s">
        <v>173</v>
      </c>
      <c r="AQ68" s="45">
        <v>0.93100000000000005</v>
      </c>
      <c r="AR68" s="14">
        <v>0.93500000000000005</v>
      </c>
      <c r="AS68" s="14">
        <v>0.245</v>
      </c>
      <c r="AT68" s="14">
        <v>0.83499999999999996</v>
      </c>
      <c r="AU68" s="14">
        <v>0.14899999999999999</v>
      </c>
      <c r="AV68" s="14">
        <v>0.13600000000000001</v>
      </c>
      <c r="AW68" s="14">
        <v>0.28499999999999998</v>
      </c>
      <c r="AX68" s="14">
        <v>0.96399999999999997</v>
      </c>
      <c r="AY68" s="14">
        <v>0.93500000000000005</v>
      </c>
    </row>
    <row r="69" spans="1:51" ht="12" customHeight="1" x14ac:dyDescent="0.15">
      <c r="A69" s="47"/>
      <c r="B69" s="47" t="s">
        <v>174</v>
      </c>
      <c r="C69" s="45">
        <f>ROUND(PM!$U$126,2)</f>
        <v>1.3</v>
      </c>
      <c r="D69" s="14">
        <f>ROUND(AR!$U$126/PM!$U$126,2)</f>
        <v>0.92</v>
      </c>
      <c r="E69" s="14">
        <f>ROUND(DFM!$U$126/PM!$U$126,2)</f>
        <v>0.66</v>
      </c>
      <c r="F69" s="14">
        <f>ROUND(MIDAS_F!$U$126/PM!$U$126,2)</f>
        <v>0.87</v>
      </c>
      <c r="G69" s="14">
        <f>ROUND(LASSO!$U$126/PM!$U$126,2)</f>
        <v>0.72</v>
      </c>
      <c r="H69" s="14">
        <f>ROUND(EN!$U$126/PM!$U$126,2)</f>
        <v>0.72</v>
      </c>
      <c r="I69" s="14">
        <f>ROUND(RS!$U$126/PM!$U$126,2)</f>
        <v>0.81</v>
      </c>
      <c r="J69" s="14">
        <f>ROUND(RP!$U$126/PM!$U$126,2)</f>
        <v>0.85</v>
      </c>
      <c r="K69" s="14">
        <f>ROUND(RF!$U$126/PM!$U$126,2)</f>
        <v>0.83</v>
      </c>
      <c r="M69" s="7">
        <f t="shared" si="4"/>
        <v>0.66</v>
      </c>
      <c r="P69" s="2"/>
      <c r="Q69" s="47"/>
      <c r="R69" s="47" t="s">
        <v>174</v>
      </c>
      <c r="S69" s="45" t="s">
        <v>190</v>
      </c>
      <c r="T69" s="14">
        <v>5.0999999999999997E-2</v>
      </c>
      <c r="U69" s="14">
        <v>0.111</v>
      </c>
      <c r="V69" s="14">
        <v>0.127</v>
      </c>
      <c r="W69" s="14">
        <v>0.109</v>
      </c>
      <c r="X69" s="14">
        <v>0.11799999999999999</v>
      </c>
      <c r="Y69" s="57">
        <v>7.5999999999999998E-2</v>
      </c>
      <c r="Z69" s="57">
        <v>9.2999999999999999E-2</v>
      </c>
      <c r="AA69" s="57">
        <v>7.2999999999999995E-2</v>
      </c>
      <c r="AC69" s="47"/>
      <c r="AD69" s="47" t="s">
        <v>174</v>
      </c>
      <c r="AE69" s="45">
        <v>0.88900000000000001</v>
      </c>
      <c r="AF69" s="14">
        <v>0.85599999999999998</v>
      </c>
      <c r="AG69" s="14" t="s">
        <v>190</v>
      </c>
      <c r="AH69" s="14">
        <v>0.90200000000000002</v>
      </c>
      <c r="AI69" s="14">
        <v>0.15</v>
      </c>
      <c r="AJ69" s="14">
        <v>0.42899999999999999</v>
      </c>
      <c r="AK69" s="14">
        <v>0.80100000000000005</v>
      </c>
      <c r="AL69" s="14">
        <v>0.86299999999999999</v>
      </c>
      <c r="AM69" s="14">
        <v>0.82</v>
      </c>
      <c r="AO69" s="47"/>
      <c r="AP69" s="47" t="s">
        <v>174</v>
      </c>
      <c r="AQ69" s="45">
        <v>0.92700000000000005</v>
      </c>
      <c r="AR69" s="14">
        <v>0.88900000000000001</v>
      </c>
      <c r="AS69" s="14">
        <v>0.18</v>
      </c>
      <c r="AT69" s="14">
        <v>0.93300000000000005</v>
      </c>
      <c r="AU69" s="14">
        <v>0.159</v>
      </c>
      <c r="AV69" s="14">
        <v>0.192</v>
      </c>
      <c r="AW69" s="14">
        <v>0.252</v>
      </c>
      <c r="AX69" s="14">
        <v>0.82099999999999995</v>
      </c>
      <c r="AY69" s="14">
        <v>0.88900000000000001</v>
      </c>
    </row>
    <row r="70" spans="1:51" ht="12" customHeight="1" x14ac:dyDescent="0.2">
      <c r="A70" s="49" t="s">
        <v>1</v>
      </c>
      <c r="B70" s="49" t="s">
        <v>172</v>
      </c>
      <c r="C70" s="45">
        <f>ROUND(PM!$T$126,2)</f>
        <v>1.3</v>
      </c>
      <c r="D70" s="14">
        <f>ROUND(AR!$T$126/PM!$T$126,2)</f>
        <v>0.99</v>
      </c>
      <c r="E70" s="14">
        <f>ROUND(DFM!$T$126/PM!$T$126,2)</f>
        <v>0.59</v>
      </c>
      <c r="F70" s="14">
        <f>ROUND(MIDAS_F!$T$126/PM!$T$126,2)</f>
        <v>0.9</v>
      </c>
      <c r="G70" s="14">
        <f>ROUND(LASSO!$T$126/PM!$T$126,2)</f>
        <v>0.76</v>
      </c>
      <c r="H70" s="14">
        <f>ROUND(EN!$T$126/PM!$T$126,2)</f>
        <v>0.73</v>
      </c>
      <c r="I70" s="14">
        <f>ROUND(RS!$T$126/PM!$T$126,2)</f>
        <v>0.83</v>
      </c>
      <c r="J70" s="14">
        <f>ROUND(RP!$T$126/PM!$T$126,2)</f>
        <v>0.89</v>
      </c>
      <c r="K70" s="14">
        <f>ROUND(RF!$T$126/PM!$T$126,2)</f>
        <v>0.81</v>
      </c>
      <c r="M70" s="7">
        <f t="shared" si="4"/>
        <v>0.59</v>
      </c>
      <c r="P70" s="2"/>
      <c r="Q70" s="49" t="s">
        <v>1</v>
      </c>
      <c r="R70" s="49" t="s">
        <v>172</v>
      </c>
      <c r="S70" s="45" t="s">
        <v>190</v>
      </c>
      <c r="T70" s="14">
        <v>0.157</v>
      </c>
      <c r="U70" s="14">
        <v>0.112</v>
      </c>
      <c r="V70" s="14">
        <v>0.14499999999999999</v>
      </c>
      <c r="W70" s="14">
        <v>0.111</v>
      </c>
      <c r="X70" s="14">
        <v>9.6000000000000002E-2</v>
      </c>
      <c r="Y70" s="14">
        <v>9.8000000000000004E-2</v>
      </c>
      <c r="Z70" s="14">
        <v>9.6000000000000002E-2</v>
      </c>
      <c r="AA70" s="57">
        <v>4.4999999999999998E-2</v>
      </c>
      <c r="AC70" s="49" t="s">
        <v>1</v>
      </c>
      <c r="AD70" s="49" t="s">
        <v>172</v>
      </c>
      <c r="AE70" s="45">
        <v>0.88800000000000001</v>
      </c>
      <c r="AF70" s="14">
        <v>0.88400000000000001</v>
      </c>
      <c r="AG70" s="14" t="s">
        <v>190</v>
      </c>
      <c r="AH70" s="14">
        <v>0.90100000000000002</v>
      </c>
      <c r="AI70" s="14">
        <v>0.86</v>
      </c>
      <c r="AJ70" s="14">
        <v>0.80900000000000005</v>
      </c>
      <c r="AK70" s="14">
        <v>0.86799999999999999</v>
      </c>
      <c r="AL70" s="14">
        <v>0.874</v>
      </c>
      <c r="AM70" s="14">
        <v>0.79600000000000004</v>
      </c>
      <c r="AO70" s="49" t="s">
        <v>1</v>
      </c>
      <c r="AP70" s="49" t="s">
        <v>172</v>
      </c>
      <c r="AQ70" s="45">
        <v>0.95499999999999996</v>
      </c>
      <c r="AR70" s="14">
        <v>0.95399999999999996</v>
      </c>
      <c r="AS70" s="14">
        <v>0.20399999999999999</v>
      </c>
      <c r="AT70" s="14">
        <v>0.999</v>
      </c>
      <c r="AU70" s="14">
        <v>0.26500000000000001</v>
      </c>
      <c r="AV70" s="14">
        <v>0.22500000000000001</v>
      </c>
      <c r="AW70" s="14">
        <v>0.79700000000000004</v>
      </c>
      <c r="AX70" s="14">
        <v>0.98699999999999999</v>
      </c>
      <c r="AY70" s="14">
        <v>0.95399999999999996</v>
      </c>
    </row>
    <row r="71" spans="1:51" ht="12" customHeight="1" x14ac:dyDescent="0.2">
      <c r="A71" s="49"/>
      <c r="B71" s="49" t="s">
        <v>173</v>
      </c>
      <c r="C71" s="45">
        <f>ROUND(PM!$S$126,2)</f>
        <v>1.3</v>
      </c>
      <c r="D71" s="14">
        <f>ROUND(AR!$S$126/PM!$S$126,2)</f>
        <v>0.99</v>
      </c>
      <c r="E71" s="14">
        <f>ROUND(DFM!$S$126/PM!$S$126,2)</f>
        <v>0.55000000000000004</v>
      </c>
      <c r="F71" s="14">
        <f>ROUND(MIDAS_F!$S$126/PM!$S$126,2)</f>
        <v>0.92</v>
      </c>
      <c r="G71" s="14">
        <f>ROUND(LASSO!$S$126/PM!$S$126,2)</f>
        <v>0.68</v>
      </c>
      <c r="H71" s="14">
        <f>ROUND(EN!$S$126/PM!$S$126,2)</f>
        <v>0.65</v>
      </c>
      <c r="I71" s="14">
        <f>ROUND(RS!$S$126/PM!$S$126,2)</f>
        <v>0.83</v>
      </c>
      <c r="J71" s="14">
        <f>ROUND(RP!$S$126/PM!$S$126,2)</f>
        <v>0.9</v>
      </c>
      <c r="K71" s="14">
        <f>ROUND(RF!$S$126/PM!$S$126,2)</f>
        <v>0.82</v>
      </c>
      <c r="M71" s="7">
        <f t="shared" si="4"/>
        <v>0.55000000000000004</v>
      </c>
      <c r="P71" s="2"/>
      <c r="Q71" s="49"/>
      <c r="R71" s="49" t="s">
        <v>173</v>
      </c>
      <c r="S71" s="45" t="s">
        <v>190</v>
      </c>
      <c r="T71" s="14">
        <v>0.157</v>
      </c>
      <c r="U71" s="14">
        <v>0.105</v>
      </c>
      <c r="V71" s="14">
        <v>0.128</v>
      </c>
      <c r="W71" s="14">
        <v>8.2000000000000003E-2</v>
      </c>
      <c r="X71" s="14">
        <v>7.9000000000000001E-2</v>
      </c>
      <c r="Y71" s="57">
        <v>9.2999999999999999E-2</v>
      </c>
      <c r="Z71" s="14">
        <v>0.105</v>
      </c>
      <c r="AA71" s="57">
        <v>5.8000000000000003E-2</v>
      </c>
      <c r="AC71" s="49"/>
      <c r="AD71" s="49" t="s">
        <v>173</v>
      </c>
      <c r="AE71" s="45">
        <v>0.89500000000000002</v>
      </c>
      <c r="AF71" s="14">
        <v>0.89200000000000002</v>
      </c>
      <c r="AG71" s="14" t="s">
        <v>190</v>
      </c>
      <c r="AH71" s="14">
        <v>0.89800000000000002</v>
      </c>
      <c r="AI71" s="14">
        <v>0.66500000000000004</v>
      </c>
      <c r="AJ71" s="14">
        <v>0.71399999999999997</v>
      </c>
      <c r="AK71" s="14">
        <v>0.879</v>
      </c>
      <c r="AL71" s="14">
        <v>0.88700000000000001</v>
      </c>
      <c r="AM71" s="14">
        <v>0.84499999999999997</v>
      </c>
      <c r="AO71" s="49"/>
      <c r="AP71" s="49" t="s">
        <v>173</v>
      </c>
      <c r="AQ71" s="45">
        <v>0.94199999999999995</v>
      </c>
      <c r="AR71" s="14">
        <v>0.94099999999999995</v>
      </c>
      <c r="AS71" s="14">
        <v>0.155</v>
      </c>
      <c r="AT71" s="14">
        <v>0.97499999999999998</v>
      </c>
      <c r="AU71" s="14">
        <v>0.114</v>
      </c>
      <c r="AV71" s="14">
        <v>0.111</v>
      </c>
      <c r="AW71" s="14">
        <v>0.57599999999999996</v>
      </c>
      <c r="AX71" s="14">
        <v>0.96699999999999997</v>
      </c>
      <c r="AY71" s="14">
        <v>0.94099999999999995</v>
      </c>
    </row>
    <row r="72" spans="1:51" ht="12" customHeight="1" x14ac:dyDescent="0.2">
      <c r="A72" s="8" t="s">
        <v>21</v>
      </c>
      <c r="B72" s="49"/>
      <c r="C72" s="45"/>
      <c r="D72" s="14"/>
      <c r="E72" s="14"/>
      <c r="F72" s="14"/>
      <c r="G72" s="14"/>
      <c r="H72" s="14"/>
      <c r="I72" s="14"/>
      <c r="J72" s="14"/>
      <c r="K72" s="14"/>
      <c r="P72" s="2"/>
      <c r="Q72" s="8" t="s">
        <v>21</v>
      </c>
      <c r="R72" s="49"/>
      <c r="T72" s="45"/>
      <c r="U72" s="14"/>
      <c r="V72" s="14"/>
      <c r="W72" s="14"/>
      <c r="X72" s="14"/>
      <c r="Y72" s="14"/>
      <c r="Z72" s="14"/>
      <c r="AA72" s="14"/>
      <c r="AC72" s="8" t="s">
        <v>21</v>
      </c>
      <c r="AD72" s="49"/>
      <c r="AF72" s="45"/>
      <c r="AG72" s="14"/>
      <c r="AH72" s="14"/>
      <c r="AI72" s="14"/>
      <c r="AJ72" s="14"/>
      <c r="AK72" s="14"/>
      <c r="AL72" s="14"/>
      <c r="AM72" s="14"/>
      <c r="AO72" s="8" t="s">
        <v>21</v>
      </c>
      <c r="AP72" s="49"/>
      <c r="AR72" s="45"/>
      <c r="AS72" s="14"/>
      <c r="AT72" s="14"/>
      <c r="AU72" s="14"/>
      <c r="AV72" s="14"/>
      <c r="AW72" s="14"/>
      <c r="AX72" s="14"/>
      <c r="AY72" s="14"/>
    </row>
    <row r="73" spans="1:51" ht="12" customHeight="1" x14ac:dyDescent="0.2">
      <c r="A73" s="49" t="s">
        <v>3</v>
      </c>
      <c r="B73" s="49" t="s">
        <v>172</v>
      </c>
      <c r="C73" s="45">
        <f>ROUND(PM!$AC$127,2)</f>
        <v>0.54</v>
      </c>
      <c r="D73" s="14">
        <f>ROUND(AR!$AC$127/PM!$AC$127,2)</f>
        <v>1.04</v>
      </c>
      <c r="E73" s="14">
        <f>ROUND(DFM!$AC$127/PM!$AC$127,2)</f>
        <v>1.04</v>
      </c>
      <c r="F73" s="14">
        <f>ROUND(MIDAS_F!$AC$127/PM!$AC$127,2)</f>
        <v>0.98</v>
      </c>
      <c r="G73" s="14">
        <f>ROUND(LASSO!$AC$127/PM!$AC$127,2)</f>
        <v>1.1100000000000001</v>
      </c>
      <c r="H73" s="14">
        <f>ROUND(EN!$AC$127/PM!$AC$127,2)</f>
        <v>1.06</v>
      </c>
      <c r="I73" s="14">
        <f>ROUND(RS!$AC$127/PM!$AC$127,2)</f>
        <v>1.01</v>
      </c>
      <c r="J73" s="14">
        <f>ROUND(RP!$AC$127/PM!$AC$127,2)</f>
        <v>1.02</v>
      </c>
      <c r="K73" s="14">
        <f>ROUND(RF!$AC$127/PM!$AC$127,2)</f>
        <v>0.92</v>
      </c>
      <c r="M73" s="7">
        <f>MIN(D73:K73)</f>
        <v>0.92</v>
      </c>
      <c r="P73" s="2"/>
      <c r="Q73" s="49" t="s">
        <v>3</v>
      </c>
      <c r="R73" s="49" t="s">
        <v>172</v>
      </c>
      <c r="S73" s="45" t="s">
        <v>190</v>
      </c>
      <c r="T73" s="14">
        <v>0.98899999999999999</v>
      </c>
      <c r="U73" s="14">
        <v>0.54100000000000004</v>
      </c>
      <c r="V73" s="14">
        <v>0.36099999999999999</v>
      </c>
      <c r="W73" s="14">
        <v>0.79300000000000004</v>
      </c>
      <c r="X73" s="14">
        <v>0.73099999999999998</v>
      </c>
      <c r="Y73" s="14">
        <v>0.53900000000000003</v>
      </c>
      <c r="Z73" s="14">
        <v>0.69799999999999995</v>
      </c>
      <c r="AA73" s="14">
        <v>0.19400000000000001</v>
      </c>
      <c r="AC73" s="49" t="s">
        <v>3</v>
      </c>
      <c r="AD73" s="49" t="s">
        <v>172</v>
      </c>
      <c r="AE73" s="45">
        <v>0.45900000000000002</v>
      </c>
      <c r="AF73" s="14">
        <v>0.61899999999999999</v>
      </c>
      <c r="AG73" s="14" t="s">
        <v>190</v>
      </c>
      <c r="AH73" s="14">
        <v>0.254</v>
      </c>
      <c r="AI73" s="14">
        <v>0.82099999999999995</v>
      </c>
      <c r="AJ73" s="14">
        <v>0.71799999999999997</v>
      </c>
      <c r="AK73" s="14">
        <v>0.501</v>
      </c>
      <c r="AL73" s="14">
        <v>0.59199999999999997</v>
      </c>
      <c r="AM73" s="14">
        <v>0.128</v>
      </c>
      <c r="AO73" s="49" t="s">
        <v>3</v>
      </c>
      <c r="AP73" s="49" t="s">
        <v>172</v>
      </c>
      <c r="AQ73" s="45">
        <v>0.80600000000000005</v>
      </c>
      <c r="AR73" s="14">
        <v>0.87</v>
      </c>
      <c r="AS73" s="14">
        <v>0.872</v>
      </c>
      <c r="AT73" s="14">
        <v>0.78300000000000003</v>
      </c>
      <c r="AU73" s="14">
        <v>0.94</v>
      </c>
      <c r="AV73" s="14">
        <v>0.94099999999999995</v>
      </c>
      <c r="AW73" s="14">
        <v>0.88600000000000001</v>
      </c>
      <c r="AX73" s="14">
        <v>0.90100000000000002</v>
      </c>
      <c r="AY73" s="14">
        <v>0.87</v>
      </c>
    </row>
    <row r="74" spans="1:51" ht="12" customHeight="1" x14ac:dyDescent="0.15">
      <c r="A74" s="47"/>
      <c r="B74" s="47" t="s">
        <v>173</v>
      </c>
      <c r="C74" s="45">
        <f>ROUND(PM!$AB$127,2)</f>
        <v>0.54</v>
      </c>
      <c r="D74" s="14">
        <f>ROUND(AR!$AB$127/PM!$AB$127,2)</f>
        <v>1.04</v>
      </c>
      <c r="E74" s="14">
        <f>ROUND(DFM!$AB$127/PM!$AB$127,2)</f>
        <v>1.07</v>
      </c>
      <c r="F74" s="14">
        <f>ROUND(MIDAS_F!$AB$127/PM!$AB$127,2)</f>
        <v>0.99</v>
      </c>
      <c r="G74" s="14">
        <f>ROUND(LASSO!$AB$127/PM!$AB$127,2)</f>
        <v>1.05</v>
      </c>
      <c r="H74" s="14">
        <f>ROUND(EN!$AB$127/PM!$AB$127,2)</f>
        <v>1.07</v>
      </c>
      <c r="I74" s="14">
        <f>ROUND(RS!$AB$127/PM!$AB$127,2)</f>
        <v>1.1100000000000001</v>
      </c>
      <c r="J74" s="14">
        <f>ROUND(RP!$AB$127/PM!$AB$127,2)</f>
        <v>1.03</v>
      </c>
      <c r="K74" s="14">
        <f>ROUND(RF!$AB$127/PM!$AB$127,2)</f>
        <v>0.93</v>
      </c>
      <c r="M74" s="7">
        <f t="shared" ref="M74:M83" si="5">MIN(D74:K74)</f>
        <v>0.93</v>
      </c>
      <c r="P74" s="2"/>
      <c r="Q74" s="47"/>
      <c r="R74" s="47" t="s">
        <v>173</v>
      </c>
      <c r="S74" s="45" t="s">
        <v>190</v>
      </c>
      <c r="T74" s="14">
        <v>0.98899999999999999</v>
      </c>
      <c r="U74" s="14">
        <v>0.749</v>
      </c>
      <c r="V74" s="14">
        <v>0.41499999999999998</v>
      </c>
      <c r="W74" s="14">
        <v>0.69399999999999995</v>
      </c>
      <c r="X74" s="14">
        <v>0.748</v>
      </c>
      <c r="Y74" s="14">
        <v>0.95</v>
      </c>
      <c r="Z74" s="14">
        <v>0.68</v>
      </c>
      <c r="AA74" s="14">
        <v>0.23499999999999999</v>
      </c>
      <c r="AC74" s="47"/>
      <c r="AD74" s="47" t="s">
        <v>173</v>
      </c>
      <c r="AE74" s="45">
        <v>0.251</v>
      </c>
      <c r="AF74" s="14">
        <v>0.41499999999999998</v>
      </c>
      <c r="AG74" s="14" t="s">
        <v>190</v>
      </c>
      <c r="AH74" s="14">
        <v>8.1000000000000003E-2</v>
      </c>
      <c r="AI74" s="14">
        <v>0.49299999999999999</v>
      </c>
      <c r="AJ74" s="14">
        <v>0.55800000000000005</v>
      </c>
      <c r="AK74" s="14">
        <v>0.72799999999999998</v>
      </c>
      <c r="AL74" s="14">
        <v>0.33300000000000002</v>
      </c>
      <c r="AM74" s="14">
        <v>0.11600000000000001</v>
      </c>
      <c r="AO74" s="47"/>
      <c r="AP74" s="47" t="s">
        <v>173</v>
      </c>
      <c r="AQ74" s="45">
        <v>0.76500000000000001</v>
      </c>
      <c r="AR74" s="14">
        <v>0.83499999999999996</v>
      </c>
      <c r="AS74" s="14">
        <v>0.88400000000000001</v>
      </c>
      <c r="AT74" s="14">
        <v>0.754</v>
      </c>
      <c r="AU74" s="14">
        <v>0.86499999999999999</v>
      </c>
      <c r="AV74" s="14">
        <v>0.89200000000000002</v>
      </c>
      <c r="AW74" s="14">
        <v>0.97</v>
      </c>
      <c r="AX74" s="14">
        <v>0.86799999999999999</v>
      </c>
      <c r="AY74" s="14">
        <v>0.83499999999999996</v>
      </c>
    </row>
    <row r="75" spans="1:51" ht="12" customHeight="1" x14ac:dyDescent="0.15">
      <c r="A75" s="47"/>
      <c r="B75" s="47" t="s">
        <v>174</v>
      </c>
      <c r="C75" s="45">
        <f>ROUND(PM!$AA$127,2)</f>
        <v>0.53</v>
      </c>
      <c r="D75" s="14">
        <f>ROUND(AR!$AA$127/PM!$AA$127,2)</f>
        <v>1.03</v>
      </c>
      <c r="E75" s="14">
        <f>ROUND(DFM!$AA$127/PM!$AA$127,2)</f>
        <v>1.1100000000000001</v>
      </c>
      <c r="F75" s="14">
        <f>ROUND(MIDAS_F!$AA$127/PM!$AA$127,2)</f>
        <v>1.01</v>
      </c>
      <c r="G75" s="14">
        <f>ROUND(LASSO!$AA$127/PM!$AA$127,2)</f>
        <v>1.1000000000000001</v>
      </c>
      <c r="H75" s="14">
        <f>ROUND(EN!$AA$127/PM!$AA$127,2)</f>
        <v>1.1100000000000001</v>
      </c>
      <c r="I75" s="14">
        <f>ROUND(RS!$AA$127/PM!$AA$127,2)</f>
        <v>1.08</v>
      </c>
      <c r="J75" s="14">
        <f>ROUND(RP!$AA$127/PM!$AA$127,2)</f>
        <v>1.04</v>
      </c>
      <c r="K75" s="14">
        <f>ROUND(RF!$AA$127/PM!$AA$127,2)</f>
        <v>0.91</v>
      </c>
      <c r="M75" s="7">
        <f t="shared" si="5"/>
        <v>0.91</v>
      </c>
      <c r="P75" s="2"/>
      <c r="Q75" s="47"/>
      <c r="R75" s="47" t="s">
        <v>174</v>
      </c>
      <c r="S75" s="45" t="s">
        <v>190</v>
      </c>
      <c r="T75" s="14">
        <v>0.99199999999999999</v>
      </c>
      <c r="U75" s="14">
        <v>0.83099999999999996</v>
      </c>
      <c r="V75" s="14">
        <v>0.61399999999999999</v>
      </c>
      <c r="W75" s="14">
        <v>0.77900000000000003</v>
      </c>
      <c r="X75" s="14">
        <v>0.84299999999999997</v>
      </c>
      <c r="Y75" s="14">
        <v>0.874</v>
      </c>
      <c r="Z75" s="14">
        <v>0.71</v>
      </c>
      <c r="AA75" s="14">
        <v>0.188</v>
      </c>
      <c r="AC75" s="47"/>
      <c r="AD75" s="47" t="s">
        <v>174</v>
      </c>
      <c r="AE75" s="45">
        <v>0.16900000000000001</v>
      </c>
      <c r="AF75" s="14">
        <v>0.25700000000000001</v>
      </c>
      <c r="AG75" s="14" t="s">
        <v>190</v>
      </c>
      <c r="AH75" s="14">
        <v>9.9000000000000005E-2</v>
      </c>
      <c r="AI75" s="14">
        <v>0.503</v>
      </c>
      <c r="AJ75" s="14">
        <v>0.52400000000000002</v>
      </c>
      <c r="AK75" s="14">
        <v>0.39200000000000002</v>
      </c>
      <c r="AL75" s="14">
        <v>0.23200000000000001</v>
      </c>
      <c r="AM75" s="14">
        <v>0.08</v>
      </c>
      <c r="AO75" s="47"/>
      <c r="AP75" s="47" t="s">
        <v>174</v>
      </c>
      <c r="AQ75" s="45">
        <v>0.81200000000000006</v>
      </c>
      <c r="AR75" s="14">
        <v>0.86299999999999999</v>
      </c>
      <c r="AS75" s="14">
        <v>0.92</v>
      </c>
      <c r="AT75" s="14">
        <v>0.84099999999999997</v>
      </c>
      <c r="AU75" s="14">
        <v>0.96899999999999997</v>
      </c>
      <c r="AV75" s="14">
        <v>0.98399999999999999</v>
      </c>
      <c r="AW75" s="14">
        <v>0.97299999999999998</v>
      </c>
      <c r="AX75" s="14">
        <v>0.93500000000000005</v>
      </c>
      <c r="AY75" s="14">
        <v>0.86299999999999999</v>
      </c>
    </row>
    <row r="76" spans="1:51" ht="12" customHeight="1" x14ac:dyDescent="0.2">
      <c r="A76" s="49" t="s">
        <v>4</v>
      </c>
      <c r="B76" s="49" t="s">
        <v>172</v>
      </c>
      <c r="C76" s="45">
        <f>ROUND(PM!$Z$127,2)</f>
        <v>0.53</v>
      </c>
      <c r="D76" s="14">
        <f>ROUND(AR!$Z$127/PM!$Z$127,2)</f>
        <v>1.02</v>
      </c>
      <c r="E76" s="14">
        <f>ROUND(DFM!$Z$127/PM!$Z$127,2)</f>
        <v>1.1100000000000001</v>
      </c>
      <c r="F76" s="14">
        <f>ROUND(MIDAS_F!$Z$127/PM!$Z$127,2)</f>
        <v>1.02</v>
      </c>
      <c r="G76" s="14">
        <f>ROUND(LASSO!$Z$127/PM!$Z$127,2)</f>
        <v>1.1299999999999999</v>
      </c>
      <c r="H76" s="14">
        <f>ROUND(EN!$Z$127/PM!$Z$127,2)</f>
        <v>1.1499999999999999</v>
      </c>
      <c r="I76" s="14">
        <f>ROUND(RS!$Z$127/PM!$Z$127,2)</f>
        <v>1.1200000000000001</v>
      </c>
      <c r="J76" s="14">
        <f>ROUND(RP!$Z$127/PM!$Z$127,2)</f>
        <v>1.08</v>
      </c>
      <c r="K76" s="14">
        <f>ROUND(RF!$Z$127/PM!$Z$127,2)</f>
        <v>0.93</v>
      </c>
      <c r="M76" s="7">
        <f t="shared" si="5"/>
        <v>0.93</v>
      </c>
      <c r="P76" s="2"/>
      <c r="Q76" s="49" t="s">
        <v>4</v>
      </c>
      <c r="R76" s="49" t="s">
        <v>172</v>
      </c>
      <c r="S76" s="45" t="s">
        <v>190</v>
      </c>
      <c r="T76" s="14">
        <v>0.94699999999999995</v>
      </c>
      <c r="U76" s="14">
        <v>0.84799999999999998</v>
      </c>
      <c r="V76" s="14">
        <v>0.73299999999999998</v>
      </c>
      <c r="W76" s="14">
        <v>0.92900000000000005</v>
      </c>
      <c r="X76" s="14">
        <v>0.95399999999999996</v>
      </c>
      <c r="Y76" s="14">
        <v>0.94799999999999995</v>
      </c>
      <c r="Z76" s="14">
        <v>0.93100000000000005</v>
      </c>
      <c r="AA76" s="14">
        <v>0.17799999999999999</v>
      </c>
      <c r="AC76" s="49" t="s">
        <v>4</v>
      </c>
      <c r="AD76" s="49" t="s">
        <v>172</v>
      </c>
      <c r="AE76" s="45">
        <v>0.152</v>
      </c>
      <c r="AF76" s="14">
        <v>0.20699999999999999</v>
      </c>
      <c r="AG76" s="14" t="s">
        <v>190</v>
      </c>
      <c r="AH76" s="14">
        <v>0.14099999999999999</v>
      </c>
      <c r="AI76" s="14">
        <v>0.55100000000000005</v>
      </c>
      <c r="AJ76" s="14">
        <v>0.625</v>
      </c>
      <c r="AK76" s="14">
        <v>0.50800000000000001</v>
      </c>
      <c r="AL76" s="14">
        <v>0.29799999999999999</v>
      </c>
      <c r="AM76" s="14">
        <v>7.5999999999999998E-2</v>
      </c>
      <c r="AO76" s="49" t="s">
        <v>4</v>
      </c>
      <c r="AP76" s="49" t="s">
        <v>172</v>
      </c>
      <c r="AQ76" s="45">
        <v>0.82199999999999995</v>
      </c>
      <c r="AR76" s="14">
        <v>0.87</v>
      </c>
      <c r="AS76" s="14">
        <v>0.92400000000000004</v>
      </c>
      <c r="AT76" s="14">
        <v>0.86099999999999999</v>
      </c>
      <c r="AU76" s="14">
        <v>0.98</v>
      </c>
      <c r="AV76" s="14">
        <v>0.98799999999999999</v>
      </c>
      <c r="AW76" s="14">
        <v>0.97899999999999998</v>
      </c>
      <c r="AX76" s="14">
        <v>0.95499999999999996</v>
      </c>
      <c r="AY76" s="14">
        <v>0.87</v>
      </c>
    </row>
    <row r="77" spans="1:51" ht="12" customHeight="1" x14ac:dyDescent="0.15">
      <c r="A77" s="47"/>
      <c r="B77" s="47" t="s">
        <v>173</v>
      </c>
      <c r="C77" s="45">
        <f>ROUND(PM!$Y$127,2)</f>
        <v>0.53</v>
      </c>
      <c r="D77" s="14">
        <f>ROUND(AR!$Y$127/PM!$Y$127,2)</f>
        <v>1.02</v>
      </c>
      <c r="E77" s="14">
        <f>ROUND(DFM!$Y$127/PM!$Y$127,2)</f>
        <v>1.1100000000000001</v>
      </c>
      <c r="F77" s="14">
        <f>ROUND(MIDAS_F!$Y$127/PM!$Y$127,2)</f>
        <v>1.02</v>
      </c>
      <c r="G77" s="14">
        <f>ROUND(LASSO!$Y$127/PM!$Y$127,2)</f>
        <v>1.21</v>
      </c>
      <c r="H77" s="14">
        <f>ROUND(EN!$Y$127/PM!$Y$127,2)</f>
        <v>1.17</v>
      </c>
      <c r="I77" s="14">
        <f>ROUND(RS!$Y$127/PM!$Y$127,2)</f>
        <v>1.1200000000000001</v>
      </c>
      <c r="J77" s="14">
        <f>ROUND(RP!$Y$127/PM!$Y$127,2)</f>
        <v>1.0900000000000001</v>
      </c>
      <c r="K77" s="14">
        <f>ROUND(RF!$Y$127/PM!$Y$127,2)</f>
        <v>0.96</v>
      </c>
      <c r="M77" s="7">
        <f t="shared" si="5"/>
        <v>0.96</v>
      </c>
      <c r="Q77" s="47"/>
      <c r="R77" s="47" t="s">
        <v>173</v>
      </c>
      <c r="S77" s="45" t="s">
        <v>190</v>
      </c>
      <c r="T77" s="14">
        <v>0.94699999999999995</v>
      </c>
      <c r="U77" s="14">
        <v>0.83899999999999997</v>
      </c>
      <c r="V77" s="14">
        <v>0.72599999999999998</v>
      </c>
      <c r="W77" s="14">
        <v>0.98399999999999999</v>
      </c>
      <c r="X77" s="14">
        <v>0.96499999999999997</v>
      </c>
      <c r="Y77" s="14">
        <v>0.88900000000000001</v>
      </c>
      <c r="Z77" s="14">
        <v>0.89200000000000002</v>
      </c>
      <c r="AA77" s="14">
        <v>0.33300000000000002</v>
      </c>
      <c r="AC77" s="47"/>
      <c r="AD77" s="47" t="s">
        <v>173</v>
      </c>
      <c r="AE77" s="45">
        <v>0.161</v>
      </c>
      <c r="AF77" s="14">
        <v>0.21299999999999999</v>
      </c>
      <c r="AG77" s="14" t="s">
        <v>190</v>
      </c>
      <c r="AH77" s="14">
        <v>0.14799999999999999</v>
      </c>
      <c r="AI77" s="14">
        <v>0.81100000000000005</v>
      </c>
      <c r="AJ77" s="14">
        <v>0.66900000000000004</v>
      </c>
      <c r="AK77" s="14">
        <v>0.44800000000000001</v>
      </c>
      <c r="AL77" s="14">
        <v>0.307</v>
      </c>
      <c r="AM77" s="14">
        <v>0.13500000000000001</v>
      </c>
      <c r="AO77" s="47"/>
      <c r="AP77" s="47" t="s">
        <v>173</v>
      </c>
      <c r="AQ77" s="45">
        <v>0.66700000000000004</v>
      </c>
      <c r="AR77" s="14">
        <v>0.73799999999999999</v>
      </c>
      <c r="AS77" s="14">
        <v>0.86499999999999999</v>
      </c>
      <c r="AT77" s="14">
        <v>0.73</v>
      </c>
      <c r="AU77" s="14">
        <v>0.99199999999999999</v>
      </c>
      <c r="AV77" s="14">
        <v>0.97899999999999998</v>
      </c>
      <c r="AW77" s="14">
        <v>0.92300000000000004</v>
      </c>
      <c r="AX77" s="14">
        <v>0.89100000000000001</v>
      </c>
      <c r="AY77" s="14">
        <v>0.73799999999999999</v>
      </c>
    </row>
    <row r="78" spans="1:51" ht="12" customHeight="1" x14ac:dyDescent="0.15">
      <c r="A78" s="47"/>
      <c r="B78" s="47" t="s">
        <v>174</v>
      </c>
      <c r="C78" s="58">
        <f>ROUND(PM!$X$127,2)</f>
        <v>0.53</v>
      </c>
      <c r="D78" s="14">
        <f>ROUND(AR!$X$127/PM!$X$127,2)</f>
        <v>1.03</v>
      </c>
      <c r="E78" s="14">
        <f>ROUND(DFM!$X$127/PM!$X$127,2)</f>
        <v>1.08</v>
      </c>
      <c r="F78" s="14">
        <f>ROUND(MIDAS_F!$X$127/PM!$X$127,2)</f>
        <v>1.01</v>
      </c>
      <c r="G78" s="14">
        <f>ROUND(LASSO!$X$127/PM!$X$127,2)</f>
        <v>1.27</v>
      </c>
      <c r="H78" s="14">
        <f>ROUND(EN!$X$127/PM!$X$127,2)</f>
        <v>1.23</v>
      </c>
      <c r="I78" s="14">
        <f>ROUND(RS!$X$127/PM!$X$127,2)</f>
        <v>1.1000000000000001</v>
      </c>
      <c r="J78" s="14">
        <f>ROUND(RP!$X$127/PM!$X$127,2)</f>
        <v>1.08</v>
      </c>
      <c r="K78" s="14">
        <f>ROUND(RF!$X$127/PM!$X$127,2)</f>
        <v>1.04</v>
      </c>
      <c r="M78" s="50">
        <v>2</v>
      </c>
      <c r="Q78" s="47"/>
      <c r="R78" s="47" t="s">
        <v>174</v>
      </c>
      <c r="S78" s="45" t="s">
        <v>190</v>
      </c>
      <c r="T78" s="14">
        <v>0.98599999999999999</v>
      </c>
      <c r="U78" s="14">
        <v>0.81699999999999995</v>
      </c>
      <c r="V78" s="14">
        <v>0.60299999999999998</v>
      </c>
      <c r="W78" s="14">
        <v>0.97799999999999998</v>
      </c>
      <c r="X78" s="14">
        <v>0.96</v>
      </c>
      <c r="Y78" s="14">
        <v>0.86499999999999999</v>
      </c>
      <c r="Z78" s="14">
        <v>0.83099999999999996</v>
      </c>
      <c r="AA78" s="14">
        <v>0.72199999999999998</v>
      </c>
      <c r="AC78" s="47"/>
      <c r="AD78" s="47" t="s">
        <v>174</v>
      </c>
      <c r="AE78" s="45">
        <v>0.183</v>
      </c>
      <c r="AF78" s="14">
        <v>0.28699999999999998</v>
      </c>
      <c r="AG78" s="14" t="s">
        <v>190</v>
      </c>
      <c r="AH78" s="14">
        <v>0.14199999999999999</v>
      </c>
      <c r="AI78" s="14">
        <v>0.96299999999999997</v>
      </c>
      <c r="AJ78" s="14">
        <v>0.92100000000000004</v>
      </c>
      <c r="AK78" s="14">
        <v>0.47199999999999998</v>
      </c>
      <c r="AL78" s="14">
        <v>0.34100000000000003</v>
      </c>
      <c r="AM78" s="14">
        <v>0.28000000000000003</v>
      </c>
      <c r="AO78" s="47"/>
      <c r="AP78" s="47" t="s">
        <v>174</v>
      </c>
      <c r="AQ78" s="45">
        <v>0.27800000000000002</v>
      </c>
      <c r="AR78" s="14">
        <v>0.48099999999999998</v>
      </c>
      <c r="AS78" s="14">
        <v>0.72</v>
      </c>
      <c r="AT78" s="14">
        <v>0.33100000000000002</v>
      </c>
      <c r="AU78" s="14">
        <v>0.97899999999999998</v>
      </c>
      <c r="AV78" s="14">
        <v>0.96599999999999997</v>
      </c>
      <c r="AW78" s="14">
        <v>0.76300000000000001</v>
      </c>
      <c r="AX78" s="14">
        <v>0.69399999999999995</v>
      </c>
      <c r="AY78" s="14">
        <v>0.48099999999999998</v>
      </c>
    </row>
    <row r="79" spans="1:51" ht="12" customHeight="1" x14ac:dyDescent="0.2">
      <c r="A79" s="49" t="s">
        <v>2</v>
      </c>
      <c r="B79" s="49" t="s">
        <v>172</v>
      </c>
      <c r="C79" s="59">
        <f>ROUND(PM!$W$127,2)</f>
        <v>0.53</v>
      </c>
      <c r="D79" s="14">
        <f>ROUND(AR!$W$127/PM!$W$127,2)</f>
        <v>1.03</v>
      </c>
      <c r="E79" s="14">
        <f>ROUND(DFM!$W$127/PM!$W$127,2)</f>
        <v>1.1200000000000001</v>
      </c>
      <c r="F79" s="14">
        <f>ROUND(MIDAS_F!$W$127/PM!$W$127,2)</f>
        <v>1</v>
      </c>
      <c r="G79" s="14">
        <f>ROUND(LASSO!$W$127/PM!$W$127,2)</f>
        <v>1.07</v>
      </c>
      <c r="H79" s="14">
        <f>ROUND(EN!$W$127/PM!$W$127,2)</f>
        <v>1.08</v>
      </c>
      <c r="I79" s="14">
        <f>ROUND(RS!$W$127/PM!$W$127,2)</f>
        <v>1.06</v>
      </c>
      <c r="J79" s="14">
        <f>ROUND(RP!$W$127/PM!$W$127,2)</f>
        <v>1.08</v>
      </c>
      <c r="K79" s="14">
        <f>ROUND(RF!$W$127/PM!$W$127,2)</f>
        <v>1.01</v>
      </c>
      <c r="M79" s="50">
        <v>2</v>
      </c>
      <c r="Q79" s="49" t="s">
        <v>2</v>
      </c>
      <c r="R79" s="49" t="s">
        <v>172</v>
      </c>
      <c r="S79" s="45" t="s">
        <v>190</v>
      </c>
      <c r="T79" s="14">
        <v>0.98699999999999999</v>
      </c>
      <c r="U79" s="14">
        <v>0.90100000000000002</v>
      </c>
      <c r="V79" s="14">
        <v>0.53900000000000003</v>
      </c>
      <c r="W79" s="14">
        <v>0.85699999999999998</v>
      </c>
      <c r="X79" s="14">
        <v>0.88700000000000001</v>
      </c>
      <c r="Y79" s="14">
        <v>0.749</v>
      </c>
      <c r="Z79" s="14">
        <v>0.88400000000000001</v>
      </c>
      <c r="AA79" s="14">
        <v>0.52400000000000002</v>
      </c>
      <c r="AC79" s="49" t="s">
        <v>2</v>
      </c>
      <c r="AD79" s="49" t="s">
        <v>172</v>
      </c>
      <c r="AE79" s="45">
        <v>9.9000000000000005E-2</v>
      </c>
      <c r="AF79" s="14">
        <v>0.14799999999999999</v>
      </c>
      <c r="AG79" s="14" t="s">
        <v>190</v>
      </c>
      <c r="AH79" s="14">
        <v>7.8E-2</v>
      </c>
      <c r="AI79" s="14">
        <v>0.13600000000000001</v>
      </c>
      <c r="AJ79" s="14">
        <v>0.184</v>
      </c>
      <c r="AK79" s="14">
        <v>3.5000000000000003E-2</v>
      </c>
      <c r="AL79" s="14">
        <v>0.13500000000000001</v>
      </c>
      <c r="AM79" s="14">
        <v>0.113</v>
      </c>
      <c r="AO79" s="49" t="s">
        <v>2</v>
      </c>
      <c r="AP79" s="49" t="s">
        <v>172</v>
      </c>
      <c r="AQ79" s="45">
        <v>0.47599999999999998</v>
      </c>
      <c r="AR79" s="14">
        <v>0.57899999999999996</v>
      </c>
      <c r="AS79" s="14">
        <v>0.88700000000000001</v>
      </c>
      <c r="AT79" s="14">
        <v>0.48399999999999999</v>
      </c>
      <c r="AU79" s="14">
        <v>0.78500000000000003</v>
      </c>
      <c r="AV79" s="14">
        <v>0.874</v>
      </c>
      <c r="AW79" s="14">
        <v>0.69199999999999995</v>
      </c>
      <c r="AX79" s="14">
        <v>0.76100000000000001</v>
      </c>
      <c r="AY79" s="14">
        <v>0.57899999999999996</v>
      </c>
    </row>
    <row r="80" spans="1:51" ht="12" customHeight="1" x14ac:dyDescent="0.15">
      <c r="A80" s="47"/>
      <c r="B80" s="47" t="s">
        <v>173</v>
      </c>
      <c r="C80" s="45">
        <f>ROUND(PM!$V$127,2)</f>
        <v>0.53</v>
      </c>
      <c r="D80" s="14">
        <f>ROUND(AR!$V$127/PM!$V$127,2)</f>
        <v>1.03</v>
      </c>
      <c r="E80" s="14">
        <f>ROUND(DFM!$V$127/PM!$V$127,2)</f>
        <v>1.1399999999999999</v>
      </c>
      <c r="F80" s="14">
        <f>ROUND(MIDAS_F!$V$127/PM!$V$127,2)</f>
        <v>1.01</v>
      </c>
      <c r="G80" s="14">
        <f>ROUND(LASSO!$V$127/PM!$V$127,2)</f>
        <v>1.1000000000000001</v>
      </c>
      <c r="H80" s="14">
        <f>ROUND(EN!$V$127/PM!$V$127,2)</f>
        <v>1.0900000000000001</v>
      </c>
      <c r="I80" s="14">
        <f>ROUND(RS!$V$127/PM!$V$127,2)</f>
        <v>1.05</v>
      </c>
      <c r="J80" s="14">
        <f>ROUND(RP!$V$127/PM!$V$127,2)</f>
        <v>1.0900000000000001</v>
      </c>
      <c r="K80" s="14">
        <f>ROUND(RF!$V$127/PM!$V$127,2)</f>
        <v>0.92</v>
      </c>
      <c r="M80" s="7">
        <f t="shared" si="5"/>
        <v>0.92</v>
      </c>
      <c r="Q80" s="47"/>
      <c r="R80" s="47" t="s">
        <v>173</v>
      </c>
      <c r="S80" s="45" t="s">
        <v>190</v>
      </c>
      <c r="T80" s="14">
        <v>0.98699999999999999</v>
      </c>
      <c r="U80" s="14">
        <v>0.92700000000000005</v>
      </c>
      <c r="V80" s="14">
        <v>0.624</v>
      </c>
      <c r="W80" s="14">
        <v>0.89100000000000001</v>
      </c>
      <c r="X80" s="14">
        <v>0.85399999999999998</v>
      </c>
      <c r="Y80" s="14">
        <v>0.73799999999999999</v>
      </c>
      <c r="Z80" s="14">
        <v>0.878</v>
      </c>
      <c r="AA80" s="14">
        <v>0.126</v>
      </c>
      <c r="AC80" s="47"/>
      <c r="AD80" s="47" t="s">
        <v>173</v>
      </c>
      <c r="AE80" s="45">
        <v>7.2999999999999995E-2</v>
      </c>
      <c r="AF80" s="14">
        <v>0.11700000000000001</v>
      </c>
      <c r="AG80" s="14" t="s">
        <v>190</v>
      </c>
      <c r="AH80" s="14">
        <v>6.6000000000000003E-2</v>
      </c>
      <c r="AI80" s="14">
        <v>0.28399999999999997</v>
      </c>
      <c r="AJ80" s="14">
        <v>0.255</v>
      </c>
      <c r="AK80" s="14">
        <v>3.1E-2</v>
      </c>
      <c r="AL80" s="14">
        <v>0.13700000000000001</v>
      </c>
      <c r="AM80" s="14">
        <v>1.6E-2</v>
      </c>
      <c r="AO80" s="47"/>
      <c r="AP80" s="47" t="s">
        <v>173</v>
      </c>
      <c r="AQ80" s="45">
        <v>0.874</v>
      </c>
      <c r="AR80" s="14">
        <v>0.93100000000000005</v>
      </c>
      <c r="AS80" s="14">
        <v>0.98399999999999999</v>
      </c>
      <c r="AT80" s="14">
        <v>0.86899999999999999</v>
      </c>
      <c r="AU80" s="14">
        <v>0.98699999999999999</v>
      </c>
      <c r="AV80" s="14">
        <v>0.97699999999999998</v>
      </c>
      <c r="AW80" s="14">
        <v>0.91</v>
      </c>
      <c r="AX80" s="14">
        <v>0.94299999999999995</v>
      </c>
      <c r="AY80" s="14">
        <v>0.93100000000000005</v>
      </c>
    </row>
    <row r="81" spans="1:51" ht="12" customHeight="1" x14ac:dyDescent="0.15">
      <c r="A81" s="47"/>
      <c r="B81" s="47" t="s">
        <v>174</v>
      </c>
      <c r="C81" s="45">
        <f>ROUND(PM!$U$127,2)</f>
        <v>0.53</v>
      </c>
      <c r="D81" s="14">
        <f>ROUND(AR!$U$127/PM!$U$127,2)</f>
        <v>1.02</v>
      </c>
      <c r="E81" s="14">
        <f>ROUND(DFM!$U$127/PM!$U$127,2)</f>
        <v>1.1000000000000001</v>
      </c>
      <c r="F81" s="14">
        <f>ROUND(MIDAS_F!$U$127/PM!$U$127,2)</f>
        <v>1.02</v>
      </c>
      <c r="G81" s="14">
        <f>ROUND(LASSO!$U$127/PM!$U$127,2)</f>
        <v>1.1200000000000001</v>
      </c>
      <c r="H81" s="14">
        <f>ROUND(EN!$U$127/PM!$U$127,2)</f>
        <v>1.1100000000000001</v>
      </c>
      <c r="I81" s="14">
        <f>ROUND(RS!$U$127/PM!$U$127,2)</f>
        <v>1.06</v>
      </c>
      <c r="J81" s="14">
        <f>ROUND(RP!$U$127/PM!$U$127,2)</f>
        <v>1.08</v>
      </c>
      <c r="K81" s="14">
        <f>ROUND(RF!$U$127/PM!$U$127,2)</f>
        <v>0.96</v>
      </c>
      <c r="M81" s="7">
        <f t="shared" si="5"/>
        <v>0.96</v>
      </c>
      <c r="Q81" s="47"/>
      <c r="R81" s="47" t="s">
        <v>174</v>
      </c>
      <c r="S81" s="45" t="s">
        <v>190</v>
      </c>
      <c r="T81" s="14">
        <v>0.83199999999999996</v>
      </c>
      <c r="U81" s="14">
        <v>0.83899999999999997</v>
      </c>
      <c r="V81" s="14">
        <v>0.71199999999999997</v>
      </c>
      <c r="W81" s="14">
        <v>0.877</v>
      </c>
      <c r="X81" s="14">
        <v>0.84</v>
      </c>
      <c r="Y81" s="14">
        <v>0.82</v>
      </c>
      <c r="Z81" s="14">
        <v>0.88700000000000001</v>
      </c>
      <c r="AA81" s="14">
        <v>0.307</v>
      </c>
      <c r="AC81" s="47"/>
      <c r="AD81" s="47" t="s">
        <v>174</v>
      </c>
      <c r="AE81" s="45">
        <v>0.161</v>
      </c>
      <c r="AF81" s="14">
        <v>0.21299999999999999</v>
      </c>
      <c r="AG81" s="14" t="s">
        <v>190</v>
      </c>
      <c r="AH81" s="14">
        <v>0.19</v>
      </c>
      <c r="AI81" s="14">
        <v>0.54400000000000004</v>
      </c>
      <c r="AJ81" s="14">
        <v>0.48599999999999999</v>
      </c>
      <c r="AK81" s="14">
        <v>0.255</v>
      </c>
      <c r="AL81" s="14">
        <v>0.36</v>
      </c>
      <c r="AM81" s="14">
        <v>7.6999999999999999E-2</v>
      </c>
      <c r="AO81" s="47"/>
      <c r="AP81" s="47" t="s">
        <v>174</v>
      </c>
      <c r="AQ81" s="45">
        <v>0.69299999999999995</v>
      </c>
      <c r="AR81" s="14">
        <v>0.755</v>
      </c>
      <c r="AS81" s="14">
        <v>0.92300000000000004</v>
      </c>
      <c r="AT81" s="14">
        <v>0.751</v>
      </c>
      <c r="AU81" s="14">
        <v>0.93200000000000005</v>
      </c>
      <c r="AV81" s="14">
        <v>0.90900000000000003</v>
      </c>
      <c r="AW81" s="14">
        <v>0.88600000000000001</v>
      </c>
      <c r="AX81" s="14">
        <v>0.92800000000000005</v>
      </c>
      <c r="AY81" s="14">
        <v>0.755</v>
      </c>
    </row>
    <row r="82" spans="1:51" ht="12" customHeight="1" x14ac:dyDescent="0.2">
      <c r="A82" s="49" t="s">
        <v>1</v>
      </c>
      <c r="B82" s="49" t="s">
        <v>172</v>
      </c>
      <c r="C82" s="45">
        <f>ROUND(PM!$T$127,2)</f>
        <v>0.53</v>
      </c>
      <c r="D82" s="14">
        <f>ROUND(AR!$T$127/PM!$T$127,2)</f>
        <v>1.03</v>
      </c>
      <c r="E82" s="14">
        <f>ROUND(DFM!$T$127/PM!$T$127,2)</f>
        <v>1.06</v>
      </c>
      <c r="F82" s="14">
        <f>ROUND(MIDAS_F!$T$127/PM!$T$127,2)</f>
        <v>1.03</v>
      </c>
      <c r="G82" s="14">
        <f>ROUND(LASSO!$T$127/PM!$T$127,2)</f>
        <v>1.02</v>
      </c>
      <c r="H82" s="14">
        <f>ROUND(EN!$T$127/PM!$T$127,2)</f>
        <v>1.01</v>
      </c>
      <c r="I82" s="14">
        <f>ROUND(RS!$T$127/PM!$T$127,2)</f>
        <v>1.03</v>
      </c>
      <c r="J82" s="14">
        <f>ROUND(RP!$T$127/PM!$T$127,2)</f>
        <v>1.06</v>
      </c>
      <c r="K82" s="14">
        <f>ROUND(RF!$T$127/PM!$T$127,2)</f>
        <v>0.97</v>
      </c>
      <c r="M82" s="7">
        <f t="shared" si="5"/>
        <v>0.97</v>
      </c>
      <c r="Q82" s="49" t="s">
        <v>1</v>
      </c>
      <c r="R82" s="49" t="s">
        <v>172</v>
      </c>
      <c r="S82" s="45" t="s">
        <v>190</v>
      </c>
      <c r="T82" s="14">
        <v>0.98499999999999999</v>
      </c>
      <c r="U82" s="14">
        <v>0.79700000000000004</v>
      </c>
      <c r="V82" s="14">
        <v>0.77100000000000002</v>
      </c>
      <c r="W82" s="14">
        <v>0.65400000000000003</v>
      </c>
      <c r="X82" s="14">
        <v>0.59199999999999997</v>
      </c>
      <c r="Y82" s="14">
        <v>0.67700000000000005</v>
      </c>
      <c r="Z82" s="14">
        <v>0.88400000000000001</v>
      </c>
      <c r="AA82" s="14">
        <v>0.23899999999999999</v>
      </c>
      <c r="AC82" s="49" t="s">
        <v>1</v>
      </c>
      <c r="AD82" s="49" t="s">
        <v>172</v>
      </c>
      <c r="AE82" s="45">
        <v>0.20300000000000001</v>
      </c>
      <c r="AF82" s="14">
        <v>0.27400000000000002</v>
      </c>
      <c r="AG82" s="14" t="s">
        <v>190</v>
      </c>
      <c r="AH82" s="14">
        <v>0.30599999999999999</v>
      </c>
      <c r="AI82" s="14">
        <v>0.222</v>
      </c>
      <c r="AJ82" s="14">
        <v>0.20100000000000001</v>
      </c>
      <c r="AK82" s="14">
        <v>0.22500000000000001</v>
      </c>
      <c r="AL82" s="14">
        <v>0.35499999999999998</v>
      </c>
      <c r="AM82" s="14">
        <v>0.128</v>
      </c>
      <c r="AO82" s="49" t="s">
        <v>1</v>
      </c>
      <c r="AP82" s="49" t="s">
        <v>172</v>
      </c>
      <c r="AQ82" s="45">
        <v>0.76100000000000001</v>
      </c>
      <c r="AR82" s="14">
        <v>0.90800000000000003</v>
      </c>
      <c r="AS82" s="14">
        <v>0.872</v>
      </c>
      <c r="AT82" s="14">
        <v>0.85199999999999998</v>
      </c>
      <c r="AU82" s="14">
        <v>0.88900000000000001</v>
      </c>
      <c r="AV82" s="14">
        <v>0.87</v>
      </c>
      <c r="AW82" s="14">
        <v>0.84899999999999998</v>
      </c>
      <c r="AX82" s="14">
        <v>0.97</v>
      </c>
      <c r="AY82" s="14">
        <v>0.90800000000000003</v>
      </c>
    </row>
    <row r="83" spans="1:51" ht="12" customHeight="1" x14ac:dyDescent="0.2">
      <c r="A83" s="49"/>
      <c r="B83" s="49" t="s">
        <v>173</v>
      </c>
      <c r="C83" s="45">
        <f>ROUND(PM!$S$127,2)</f>
        <v>0.53</v>
      </c>
      <c r="D83" s="14">
        <f>ROUND(AR!$S$127/PM!$S$127,2)</f>
        <v>1.03</v>
      </c>
      <c r="E83" s="14">
        <f>ROUND(DFM!$S$127/PM!$S$127,2)</f>
        <v>1.03</v>
      </c>
      <c r="F83" s="14">
        <f>ROUND(MIDAS_F!$S$127/PM!$S$127,2)</f>
        <v>1.03</v>
      </c>
      <c r="G83" s="14">
        <f>ROUND(LASSO!$S$127/PM!$S$127,2)</f>
        <v>1.03</v>
      </c>
      <c r="H83" s="14">
        <f>ROUND(EN!$S$127/PM!$S$127,2)</f>
        <v>1</v>
      </c>
      <c r="I83" s="14">
        <f>ROUND(RS!$S$127/PM!$S$127,2)</f>
        <v>1.02</v>
      </c>
      <c r="J83" s="14">
        <f>ROUND(RP!$S$127/PM!$S$127,2)</f>
        <v>1.05</v>
      </c>
      <c r="K83" s="14">
        <f>ROUND(RF!$S$127/PM!$S$127,2)</f>
        <v>0.97</v>
      </c>
      <c r="M83" s="7">
        <f t="shared" si="5"/>
        <v>0.97</v>
      </c>
      <c r="Q83" s="49"/>
      <c r="R83" s="49" t="s">
        <v>173</v>
      </c>
      <c r="S83" s="45" t="s">
        <v>190</v>
      </c>
      <c r="T83" s="14">
        <v>0.98499999999999999</v>
      </c>
      <c r="U83" s="14">
        <v>0.69899999999999995</v>
      </c>
      <c r="V83" s="14">
        <v>0.73799999999999999</v>
      </c>
      <c r="W83" s="14">
        <v>0.66800000000000004</v>
      </c>
      <c r="X83" s="14">
        <v>0.50800000000000001</v>
      </c>
      <c r="Y83" s="14">
        <v>0.629</v>
      </c>
      <c r="Z83" s="14">
        <v>0.79500000000000004</v>
      </c>
      <c r="AA83" s="14">
        <v>0.252</v>
      </c>
      <c r="AC83" s="49"/>
      <c r="AD83" s="49" t="s">
        <v>173</v>
      </c>
      <c r="AE83" s="45">
        <v>0.30099999999999999</v>
      </c>
      <c r="AF83" s="14">
        <v>0.38300000000000001</v>
      </c>
      <c r="AG83" s="14" t="s">
        <v>190</v>
      </c>
      <c r="AH83" s="14">
        <v>0.40100000000000002</v>
      </c>
      <c r="AI83" s="14">
        <v>0.36599999999999999</v>
      </c>
      <c r="AJ83" s="14">
        <v>0.253</v>
      </c>
      <c r="AK83" s="14">
        <v>0.35</v>
      </c>
      <c r="AL83" s="14">
        <v>0.45900000000000002</v>
      </c>
      <c r="AM83" s="14">
        <v>0.17899999999999999</v>
      </c>
      <c r="AO83" s="49"/>
      <c r="AP83" s="49" t="s">
        <v>173</v>
      </c>
      <c r="AQ83" s="45">
        <v>0.748</v>
      </c>
      <c r="AR83" s="14">
        <v>0.86199999999999999</v>
      </c>
      <c r="AS83" s="14">
        <v>0.82099999999999995</v>
      </c>
      <c r="AT83" s="14">
        <v>0.83799999999999997</v>
      </c>
      <c r="AU83" s="14">
        <v>0.85499999999999998</v>
      </c>
      <c r="AV83" s="14">
        <v>0.77200000000000002</v>
      </c>
      <c r="AW83" s="14">
        <v>0.84199999999999997</v>
      </c>
      <c r="AX83" s="14">
        <v>0.94699999999999995</v>
      </c>
      <c r="AY83" s="14">
        <v>0.86199999999999999</v>
      </c>
    </row>
    <row r="84" spans="1:51" ht="12" customHeight="1" x14ac:dyDescent="0.2">
      <c r="A84" s="8" t="s">
        <v>19</v>
      </c>
      <c r="B84" s="49"/>
      <c r="Q84" s="8" t="s">
        <v>19</v>
      </c>
      <c r="R84" s="49"/>
      <c r="T84" s="2"/>
      <c r="U84" s="2"/>
      <c r="V84" s="2"/>
      <c r="W84" s="2"/>
      <c r="X84" s="2"/>
      <c r="Y84" s="2"/>
      <c r="Z84" s="2"/>
      <c r="AA84" s="2"/>
      <c r="AC84" s="8" t="s">
        <v>19</v>
      </c>
      <c r="AD84" s="49"/>
      <c r="AF84" s="2"/>
      <c r="AG84" s="2"/>
      <c r="AH84" s="2"/>
      <c r="AI84" s="2"/>
      <c r="AJ84" s="2"/>
      <c r="AK84" s="2"/>
      <c r="AL84" s="2"/>
      <c r="AM84" s="2"/>
      <c r="AO84" s="8" t="s">
        <v>19</v>
      </c>
      <c r="AP84" s="49"/>
      <c r="AR84" s="2"/>
      <c r="AS84" s="2"/>
      <c r="AT84" s="2"/>
      <c r="AU84" s="2"/>
      <c r="AV84" s="2"/>
      <c r="AW84" s="2"/>
      <c r="AX84" s="2"/>
      <c r="AY84" s="2"/>
    </row>
    <row r="85" spans="1:51" ht="12" customHeight="1" x14ac:dyDescent="0.2">
      <c r="A85" s="49" t="s">
        <v>3</v>
      </c>
      <c r="B85" s="49" t="s">
        <v>172</v>
      </c>
      <c r="C85" s="58">
        <f>ROUND(PM!$AC$128,2)</f>
        <v>0.43</v>
      </c>
      <c r="D85" s="14">
        <f>ROUND(AR!$AC$128/PM!$AC$128,2)</f>
        <v>1.05</v>
      </c>
      <c r="E85" s="14">
        <f>ROUND(DFM!$AC$128/PM!$AC$128,2)</f>
        <v>1.06</v>
      </c>
      <c r="F85" s="14">
        <f>ROUND(MIDAS_F!$AC$128/PM!$AC$128,2)</f>
        <v>1.08</v>
      </c>
      <c r="G85" s="14">
        <f>ROUND(LASSO!$AC$128/PM!$AC$128,2)</f>
        <v>1.03</v>
      </c>
      <c r="H85" s="14">
        <f>ROUND(EN!$AC$128/PM!$AC$128,2)</f>
        <v>1.03</v>
      </c>
      <c r="I85" s="14">
        <f>ROUND(RS!$AC$128/PM!$AC$128,2)</f>
        <v>1.04</v>
      </c>
      <c r="J85" s="14">
        <f>ROUND(RP!$AC$128/PM!$AC$128,2)</f>
        <v>1.0900000000000001</v>
      </c>
      <c r="K85" s="14">
        <f>ROUND(RF!$AC$128/PM!$AC$128,2)</f>
        <v>1.08</v>
      </c>
      <c r="M85" s="50">
        <v>2</v>
      </c>
      <c r="Q85" s="49" t="s">
        <v>3</v>
      </c>
      <c r="R85" s="49" t="s">
        <v>172</v>
      </c>
      <c r="S85" s="45" t="s">
        <v>190</v>
      </c>
      <c r="T85" s="14">
        <v>1</v>
      </c>
      <c r="U85" s="14">
        <v>0.96699999999999997</v>
      </c>
      <c r="V85" s="14">
        <v>1</v>
      </c>
      <c r="W85" s="14">
        <v>0.79400000000000004</v>
      </c>
      <c r="X85" s="14">
        <v>0.74</v>
      </c>
      <c r="Y85" s="14">
        <v>0.91700000000000004</v>
      </c>
      <c r="Z85" s="14">
        <v>0.999</v>
      </c>
      <c r="AA85" s="14">
        <v>0.92900000000000005</v>
      </c>
      <c r="AC85" s="49" t="s">
        <v>3</v>
      </c>
      <c r="AD85" s="49" t="s">
        <v>172</v>
      </c>
      <c r="AE85" s="45">
        <v>3.3000000000000002E-2</v>
      </c>
      <c r="AF85" s="14">
        <v>0.29899999999999999</v>
      </c>
      <c r="AG85" s="14" t="s">
        <v>190</v>
      </c>
      <c r="AH85" s="14">
        <v>0.63</v>
      </c>
      <c r="AI85" s="14">
        <v>0.151</v>
      </c>
      <c r="AJ85" s="14">
        <v>0.14899999999999999</v>
      </c>
      <c r="AK85" s="14">
        <v>0.19</v>
      </c>
      <c r="AL85" s="14">
        <v>0.67600000000000005</v>
      </c>
      <c r="AM85" s="14">
        <v>0.51600000000000001</v>
      </c>
      <c r="AO85" s="49" t="s">
        <v>3</v>
      </c>
      <c r="AP85" s="49" t="s">
        <v>172</v>
      </c>
      <c r="AQ85" s="45">
        <v>7.0999999999999994E-2</v>
      </c>
      <c r="AR85" s="14">
        <v>0.32800000000000001</v>
      </c>
      <c r="AS85" s="14">
        <v>0.48399999999999999</v>
      </c>
      <c r="AT85" s="14">
        <v>0.56000000000000005</v>
      </c>
      <c r="AU85" s="14">
        <v>0.20599999999999999</v>
      </c>
      <c r="AV85" s="14">
        <v>0.161</v>
      </c>
      <c r="AW85" s="14">
        <v>0.15</v>
      </c>
      <c r="AX85" s="14">
        <v>0.63700000000000001</v>
      </c>
      <c r="AY85" s="14">
        <v>0.32800000000000001</v>
      </c>
    </row>
    <row r="86" spans="1:51" ht="12" customHeight="1" x14ac:dyDescent="0.15">
      <c r="A86" s="47"/>
      <c r="B86" s="47" t="s">
        <v>173</v>
      </c>
      <c r="C86" s="58">
        <f>ROUND(PM!$AB$128,2)</f>
        <v>0.43</v>
      </c>
      <c r="D86" s="14">
        <f>ROUND(AR!$AB$128/PM!$AB$128,2)</f>
        <v>1.05</v>
      </c>
      <c r="E86" s="14">
        <f>ROUND(DFM!$AB$128/PM!$AB$128,2)</f>
        <v>1.05</v>
      </c>
      <c r="F86" s="14">
        <f>ROUND(MIDAS_F!$AB$128/PM!$AB$128,2)</f>
        <v>1.08</v>
      </c>
      <c r="G86" s="14">
        <f>ROUND(LASSO!$AB$128/PM!$AB$128,2)</f>
        <v>1.02</v>
      </c>
      <c r="H86" s="14">
        <f>ROUND(EN!$AB$128/PM!$AB$128,2)</f>
        <v>1.02</v>
      </c>
      <c r="I86" s="14">
        <f>ROUND(RS!$AB$128/PM!$AB$128,2)</f>
        <v>1.04</v>
      </c>
      <c r="J86" s="14">
        <f>ROUND(RP!$AB$128/PM!$AB$128,2)</f>
        <v>1.06</v>
      </c>
      <c r="K86" s="14">
        <f>ROUND(RF!$AB$128/PM!$AB$128,2)</f>
        <v>1.05</v>
      </c>
      <c r="M86" s="50">
        <v>2</v>
      </c>
      <c r="Q86" s="47"/>
      <c r="R86" s="47" t="s">
        <v>173</v>
      </c>
      <c r="S86" s="45" t="s">
        <v>190</v>
      </c>
      <c r="T86" s="14">
        <v>1</v>
      </c>
      <c r="U86" s="14">
        <v>0.94</v>
      </c>
      <c r="V86" s="14">
        <v>0.998</v>
      </c>
      <c r="W86" s="14">
        <v>0.68300000000000005</v>
      </c>
      <c r="X86" s="14">
        <v>0.67300000000000004</v>
      </c>
      <c r="Y86" s="14">
        <v>0.90100000000000002</v>
      </c>
      <c r="Z86" s="14">
        <v>0.97599999999999998</v>
      </c>
      <c r="AA86" s="14">
        <v>0.84199999999999997</v>
      </c>
      <c r="AC86" s="47"/>
      <c r="AD86" s="47" t="s">
        <v>173</v>
      </c>
      <c r="AE86" s="45">
        <v>0.06</v>
      </c>
      <c r="AF86" s="14">
        <v>0.38800000000000001</v>
      </c>
      <c r="AG86" s="14" t="s">
        <v>190</v>
      </c>
      <c r="AH86" s="14">
        <v>0.64</v>
      </c>
      <c r="AI86" s="14">
        <v>0.24299999999999999</v>
      </c>
      <c r="AJ86" s="14">
        <v>0.24299999999999999</v>
      </c>
      <c r="AK86" s="14">
        <v>0.29799999999999999</v>
      </c>
      <c r="AL86" s="14">
        <v>0.46700000000000003</v>
      </c>
      <c r="AM86" s="14">
        <v>0.38500000000000001</v>
      </c>
      <c r="AO86" s="47"/>
      <c r="AP86" s="47" t="s">
        <v>173</v>
      </c>
      <c r="AQ86" s="45">
        <v>0.158</v>
      </c>
      <c r="AR86" s="14">
        <v>0.5</v>
      </c>
      <c r="AS86" s="14">
        <v>0.61499999999999999</v>
      </c>
      <c r="AT86" s="14">
        <v>0.67700000000000005</v>
      </c>
      <c r="AU86" s="14">
        <v>0.26800000000000002</v>
      </c>
      <c r="AV86" s="14">
        <v>0.27500000000000002</v>
      </c>
      <c r="AW86" s="14">
        <v>0.40600000000000003</v>
      </c>
      <c r="AX86" s="14">
        <v>0.60799999999999998</v>
      </c>
      <c r="AY86" s="14">
        <v>0.5</v>
      </c>
    </row>
    <row r="87" spans="1:51" ht="12" customHeight="1" x14ac:dyDescent="0.15">
      <c r="A87" s="47"/>
      <c r="B87" s="47" t="s">
        <v>174</v>
      </c>
      <c r="C87" s="45">
        <f>ROUND(PM!$AA$128,2)</f>
        <v>0.42</v>
      </c>
      <c r="D87" s="14">
        <f>ROUND(AR!$AA$128/PM!$AA$128,2)</f>
        <v>1.04</v>
      </c>
      <c r="E87" s="14">
        <f>ROUND(DFM!$AA$128/PM!$AA$128,2)</f>
        <v>1.05</v>
      </c>
      <c r="F87" s="14">
        <f>ROUND(MIDAS_F!$AA$128/PM!$AA$128,2)</f>
        <v>1.06</v>
      </c>
      <c r="G87" s="14">
        <f>ROUND(LASSO!$AA$128/PM!$AA$128,2)</f>
        <v>1.05</v>
      </c>
      <c r="H87" s="14">
        <f>ROUND(EN!$AA$128/PM!$AA$128,2)</f>
        <v>1.06</v>
      </c>
      <c r="I87" s="14">
        <f>ROUND(RS!$AA$128/PM!$AA$128,2)</f>
        <v>1.02</v>
      </c>
      <c r="J87" s="14">
        <f>ROUND(RP!$AA$128/PM!$AA$128,2)</f>
        <v>1.03</v>
      </c>
      <c r="K87" s="52">
        <f>ROUND(RF!$AA$128/PM!$AA$128,2)</f>
        <v>1</v>
      </c>
      <c r="M87" s="50">
        <v>2</v>
      </c>
      <c r="Q87" s="47"/>
      <c r="R87" s="47" t="s">
        <v>174</v>
      </c>
      <c r="S87" s="45" t="s">
        <v>190</v>
      </c>
      <c r="T87" s="14">
        <v>1</v>
      </c>
      <c r="U87" s="14">
        <v>0.90400000000000003</v>
      </c>
      <c r="V87" s="14">
        <v>0.97899999999999998</v>
      </c>
      <c r="W87" s="14">
        <v>0.77500000000000002</v>
      </c>
      <c r="X87" s="14">
        <v>0.81100000000000005</v>
      </c>
      <c r="Y87" s="14">
        <v>0.72799999999999998</v>
      </c>
      <c r="Z87" s="14">
        <v>0.81799999999999995</v>
      </c>
      <c r="AA87" s="14">
        <v>0.47799999999999998</v>
      </c>
      <c r="AC87" s="47"/>
      <c r="AD87" s="47" t="s">
        <v>174</v>
      </c>
      <c r="AE87" s="45">
        <v>9.6000000000000002E-2</v>
      </c>
      <c r="AF87" s="14">
        <v>0.33300000000000002</v>
      </c>
      <c r="AG87" s="14" t="s">
        <v>190</v>
      </c>
      <c r="AH87" s="14">
        <v>0.40699999999999997</v>
      </c>
      <c r="AI87" s="14">
        <v>0.39600000000000002</v>
      </c>
      <c r="AJ87" s="14">
        <v>0.47499999999999998</v>
      </c>
      <c r="AK87" s="14">
        <v>0.13400000000000001</v>
      </c>
      <c r="AL87" s="14">
        <v>0.16800000000000001</v>
      </c>
      <c r="AM87" s="14">
        <v>9.6000000000000002E-2</v>
      </c>
      <c r="AO87" s="47"/>
      <c r="AP87" s="47" t="s">
        <v>174</v>
      </c>
      <c r="AQ87" s="45">
        <v>0.52200000000000002</v>
      </c>
      <c r="AR87" s="14">
        <v>0.73</v>
      </c>
      <c r="AS87" s="14">
        <v>0.90400000000000003</v>
      </c>
      <c r="AT87" s="14">
        <v>0.85599999999999998</v>
      </c>
      <c r="AU87" s="14">
        <v>0.80700000000000005</v>
      </c>
      <c r="AV87" s="14">
        <v>0.89400000000000002</v>
      </c>
      <c r="AW87" s="14">
        <v>0.70299999999999996</v>
      </c>
      <c r="AX87" s="14">
        <v>0.81200000000000006</v>
      </c>
      <c r="AY87" s="14">
        <v>0.73</v>
      </c>
    </row>
    <row r="88" spans="1:51" ht="12" customHeight="1" x14ac:dyDescent="0.2">
      <c r="A88" s="49" t="s">
        <v>4</v>
      </c>
      <c r="B88" s="49" t="s">
        <v>172</v>
      </c>
      <c r="C88" s="58">
        <f>ROUND(PM!$Z$128,2)</f>
        <v>0.42</v>
      </c>
      <c r="D88" s="14">
        <f>ROUND(AR!$Z$128/PM!$Z$128,2)</f>
        <v>1.04</v>
      </c>
      <c r="E88" s="14">
        <f>ROUND(DFM!$Z$128/PM!$Z$128,2)</f>
        <v>1.05</v>
      </c>
      <c r="F88" s="14">
        <f>ROUND(MIDAS_F!$Z$128/PM!$Z$128,2)</f>
        <v>1.04</v>
      </c>
      <c r="G88" s="14">
        <f>ROUND(LASSO!$Z$128/PM!$Z$128,2)</f>
        <v>1.0900000000000001</v>
      </c>
      <c r="H88" s="14">
        <f>ROUND(EN!$Z$128/PM!$Z$128,2)</f>
        <v>1.03</v>
      </c>
      <c r="I88" s="14">
        <f>ROUND(RS!$Z$128/PM!$Z$128,2)</f>
        <v>1.04</v>
      </c>
      <c r="J88" s="14">
        <f>ROUND(RP!$Z$128/PM!$Z$128,2)</f>
        <v>1.06</v>
      </c>
      <c r="K88" s="14">
        <f>ROUND(RF!$Z$128/PM!$Z$128,2)</f>
        <v>1.01</v>
      </c>
      <c r="M88" s="50">
        <v>2</v>
      </c>
      <c r="Q88" s="49" t="s">
        <v>4</v>
      </c>
      <c r="R88" s="49" t="s">
        <v>172</v>
      </c>
      <c r="S88" s="45" t="s">
        <v>190</v>
      </c>
      <c r="T88" s="14">
        <v>1</v>
      </c>
      <c r="U88" s="14">
        <v>0.85399999999999998</v>
      </c>
      <c r="V88" s="14">
        <v>0.95799999999999996</v>
      </c>
      <c r="W88" s="14">
        <v>0.95699999999999996</v>
      </c>
      <c r="X88" s="14">
        <v>0.71599999999999997</v>
      </c>
      <c r="Y88" s="14">
        <v>0.83699999999999997</v>
      </c>
      <c r="Z88" s="14">
        <v>0.96499999999999997</v>
      </c>
      <c r="AA88" s="14">
        <v>0.56399999999999995</v>
      </c>
      <c r="AC88" s="49" t="s">
        <v>4</v>
      </c>
      <c r="AD88" s="49" t="s">
        <v>172</v>
      </c>
      <c r="AE88" s="45">
        <v>0.14599999999999999</v>
      </c>
      <c r="AF88" s="14">
        <v>0.41299999999999998</v>
      </c>
      <c r="AG88" s="14" t="s">
        <v>190</v>
      </c>
      <c r="AH88" s="14">
        <v>0.34399999999999997</v>
      </c>
      <c r="AI88" s="14">
        <v>0.72199999999999998</v>
      </c>
      <c r="AJ88" s="14">
        <v>0.313</v>
      </c>
      <c r="AK88" s="14">
        <v>0.26700000000000002</v>
      </c>
      <c r="AL88" s="14">
        <v>0.51600000000000001</v>
      </c>
      <c r="AM88" s="14">
        <v>0.129</v>
      </c>
      <c r="AO88" s="49" t="s">
        <v>4</v>
      </c>
      <c r="AP88" s="49" t="s">
        <v>172</v>
      </c>
      <c r="AQ88" s="45">
        <v>0.436</v>
      </c>
      <c r="AR88" s="14">
        <v>0.72899999999999998</v>
      </c>
      <c r="AS88" s="14">
        <v>0.871</v>
      </c>
      <c r="AT88" s="14">
        <v>0.76800000000000002</v>
      </c>
      <c r="AU88" s="14">
        <v>0.92300000000000004</v>
      </c>
      <c r="AV88" s="14">
        <v>0.63900000000000001</v>
      </c>
      <c r="AW88" s="14">
        <v>0.79800000000000004</v>
      </c>
      <c r="AX88" s="14">
        <v>0.90300000000000002</v>
      </c>
      <c r="AY88" s="14">
        <v>0.72899999999999998</v>
      </c>
    </row>
    <row r="89" spans="1:51" ht="12" customHeight="1" x14ac:dyDescent="0.15">
      <c r="A89" s="47"/>
      <c r="B89" s="47" t="s">
        <v>173</v>
      </c>
      <c r="C89" s="45">
        <f>ROUND(PM!$Y$128,2)</f>
        <v>0.42</v>
      </c>
      <c r="D89" s="14">
        <f>ROUND(AR!$Y$128/PM!$Y$128,2)</f>
        <v>1.04</v>
      </c>
      <c r="E89" s="14">
        <f>ROUND(DFM!$Y$128/PM!$Y$128,2)</f>
        <v>1.05</v>
      </c>
      <c r="F89" s="14">
        <f>ROUND(MIDAS_F!$Y$128/PM!$Y$128,2)</f>
        <v>1.04</v>
      </c>
      <c r="G89" s="14">
        <f>ROUND(LASSO!$Y$128/PM!$Y$128,2)</f>
        <v>1.1100000000000001</v>
      </c>
      <c r="H89" s="14">
        <f>ROUND(EN!$Y$128/PM!$Y$128,2)</f>
        <v>1.0900000000000001</v>
      </c>
      <c r="I89" s="14">
        <f>ROUND(RS!$Y$128/PM!$Y$128,2)</f>
        <v>1.05</v>
      </c>
      <c r="J89" s="14">
        <f>ROUND(RP!$Y$128/PM!$Y$128,2)</f>
        <v>1.04</v>
      </c>
      <c r="K89" s="14">
        <f>ROUND(RF!$Y$128/PM!$Y$128,2)</f>
        <v>0.98</v>
      </c>
      <c r="M89" s="7">
        <f t="shared" ref="M89:M95" si="6">MIN(D89:K89)</f>
        <v>0.98</v>
      </c>
      <c r="Q89" s="47"/>
      <c r="R89" s="47" t="s">
        <v>173</v>
      </c>
      <c r="S89" s="45" t="s">
        <v>190</v>
      </c>
      <c r="T89" s="14">
        <v>1</v>
      </c>
      <c r="U89" s="14">
        <v>0.83799999999999997</v>
      </c>
      <c r="V89" s="14">
        <v>0.94199999999999995</v>
      </c>
      <c r="W89" s="14">
        <v>0.92900000000000005</v>
      </c>
      <c r="X89" s="14">
        <v>0.89600000000000002</v>
      </c>
      <c r="Y89" s="14">
        <v>0.86499999999999999</v>
      </c>
      <c r="Z89" s="14">
        <v>0.83199999999999996</v>
      </c>
      <c r="AA89" s="14">
        <v>0.34399999999999997</v>
      </c>
      <c r="AC89" s="47"/>
      <c r="AD89" s="47" t="s">
        <v>173</v>
      </c>
      <c r="AE89" s="45">
        <v>0.16200000000000001</v>
      </c>
      <c r="AF89" s="14">
        <v>0.41399999999999998</v>
      </c>
      <c r="AG89" s="14" t="s">
        <v>190</v>
      </c>
      <c r="AH89" s="14">
        <v>0.35099999999999998</v>
      </c>
      <c r="AI89" s="14">
        <v>0.75</v>
      </c>
      <c r="AJ89" s="14">
        <v>0.68400000000000005</v>
      </c>
      <c r="AK89" s="14">
        <v>0.44500000000000001</v>
      </c>
      <c r="AL89" s="14">
        <v>0.33800000000000002</v>
      </c>
      <c r="AM89" s="14">
        <v>3.6999999999999998E-2</v>
      </c>
      <c r="AO89" s="47"/>
      <c r="AP89" s="47" t="s">
        <v>173</v>
      </c>
      <c r="AQ89" s="45">
        <v>0.65600000000000003</v>
      </c>
      <c r="AR89" s="14">
        <v>0.87</v>
      </c>
      <c r="AS89" s="14">
        <v>0.96299999999999997</v>
      </c>
      <c r="AT89" s="14">
        <v>0.93300000000000005</v>
      </c>
      <c r="AU89" s="14">
        <v>0.98299999999999998</v>
      </c>
      <c r="AV89" s="14">
        <v>0.97499999999999998</v>
      </c>
      <c r="AW89" s="14">
        <v>0.98399999999999999</v>
      </c>
      <c r="AX89" s="14">
        <v>0.96</v>
      </c>
      <c r="AY89" s="14">
        <v>0.87</v>
      </c>
    </row>
    <row r="90" spans="1:51" ht="12" customHeight="1" x14ac:dyDescent="0.15">
      <c r="A90" s="47"/>
      <c r="B90" s="47" t="s">
        <v>174</v>
      </c>
      <c r="C90" s="45">
        <f>ROUND(PM!$X$128,2)</f>
        <v>0.42</v>
      </c>
      <c r="D90" s="14">
        <f>ROUND(AR!$X$128/PM!$X$128,2)</f>
        <v>1.03</v>
      </c>
      <c r="E90" s="14">
        <f>ROUND(DFM!$X$128/PM!$X$128,2)</f>
        <v>1.05</v>
      </c>
      <c r="F90" s="14">
        <f>ROUND(MIDAS_F!$X$128/PM!$X$128,2)</f>
        <v>1.03</v>
      </c>
      <c r="G90" s="14">
        <f>ROUND(LASSO!$X$128/PM!$X$128,2)</f>
        <v>1.1399999999999999</v>
      </c>
      <c r="H90" s="14">
        <f>ROUND(EN!$X$128/PM!$X$128,2)</f>
        <v>1.1399999999999999</v>
      </c>
      <c r="I90" s="14">
        <f>ROUND(RS!$X$128/PM!$X$128,2)</f>
        <v>1.01</v>
      </c>
      <c r="J90" s="14">
        <f>ROUND(RP!$X$128/PM!$X$128,2)</f>
        <v>1.05</v>
      </c>
      <c r="K90" s="52">
        <f>ROUND(RF!$X$128/PM!$X$128,2)</f>
        <v>1</v>
      </c>
      <c r="M90" s="50">
        <v>2</v>
      </c>
      <c r="Q90" s="47"/>
      <c r="R90" s="47" t="s">
        <v>174</v>
      </c>
      <c r="S90" s="45" t="s">
        <v>190</v>
      </c>
      <c r="T90" s="14">
        <v>0.96599999999999997</v>
      </c>
      <c r="U90" s="14">
        <v>0.84099999999999997</v>
      </c>
      <c r="V90" s="14">
        <v>0.82099999999999995</v>
      </c>
      <c r="W90" s="14">
        <v>0.96499999999999997</v>
      </c>
      <c r="X90" s="14">
        <v>0.95799999999999996</v>
      </c>
      <c r="Y90" s="14">
        <v>0.55700000000000005</v>
      </c>
      <c r="Z90" s="14">
        <v>0.83699999999999997</v>
      </c>
      <c r="AA90" s="14">
        <v>0.52200000000000002</v>
      </c>
      <c r="AC90" s="47"/>
      <c r="AD90" s="47" t="s">
        <v>174</v>
      </c>
      <c r="AE90" s="45">
        <v>0.159</v>
      </c>
      <c r="AF90" s="14">
        <v>0.3</v>
      </c>
      <c r="AG90" s="14" t="s">
        <v>190</v>
      </c>
      <c r="AH90" s="14">
        <v>0.217</v>
      </c>
      <c r="AI90" s="14">
        <v>0.84699999999999998</v>
      </c>
      <c r="AJ90" s="14">
        <v>0.83499999999999996</v>
      </c>
      <c r="AK90" s="14">
        <v>0.1</v>
      </c>
      <c r="AL90" s="14">
        <v>0.373</v>
      </c>
      <c r="AM90" s="14">
        <v>0.14599999999999999</v>
      </c>
      <c r="AO90" s="47"/>
      <c r="AP90" s="47" t="s">
        <v>174</v>
      </c>
      <c r="AQ90" s="45">
        <v>0.47799999999999998</v>
      </c>
      <c r="AR90" s="14">
        <v>0.63200000000000001</v>
      </c>
      <c r="AS90" s="14">
        <v>0.85399999999999998</v>
      </c>
      <c r="AT90" s="14">
        <v>0.69199999999999995</v>
      </c>
      <c r="AU90" s="14">
        <v>0.97699999999999998</v>
      </c>
      <c r="AV90" s="14">
        <v>0.98799999999999999</v>
      </c>
      <c r="AW90" s="14">
        <v>0.52300000000000002</v>
      </c>
      <c r="AX90" s="14">
        <v>0.79300000000000004</v>
      </c>
      <c r="AY90" s="14">
        <v>0.63200000000000001</v>
      </c>
    </row>
    <row r="91" spans="1:51" ht="12" customHeight="1" x14ac:dyDescent="0.2">
      <c r="A91" s="49" t="s">
        <v>2</v>
      </c>
      <c r="B91" s="49" t="s">
        <v>172</v>
      </c>
      <c r="C91" s="9">
        <f>ROUND(PM!$W$128,2)</f>
        <v>0.42</v>
      </c>
      <c r="D91" s="14">
        <f>ROUND(AR!$W$128/PM!$W$128,2)</f>
        <v>1.01</v>
      </c>
      <c r="E91" s="14">
        <f>ROUND(DFM!$W$128/PM!$W$128,2)</f>
        <v>1.04</v>
      </c>
      <c r="F91" s="14">
        <f>ROUND(MIDAS_F!$W$128/PM!$W$128,2)</f>
        <v>1.02</v>
      </c>
      <c r="G91" s="14">
        <f>ROUND(LASSO!$W$128/PM!$W$128,2)</f>
        <v>1</v>
      </c>
      <c r="H91" s="14">
        <f>ROUND(EN!$W$128/PM!$W$128,2)</f>
        <v>1.05</v>
      </c>
      <c r="I91" s="14">
        <f>ROUND(RS!$W$128/PM!$W$128,2)</f>
        <v>0.98</v>
      </c>
      <c r="J91" s="14">
        <f>ROUND(RP!$W$128/PM!$W$128,2)</f>
        <v>1.06</v>
      </c>
      <c r="K91" s="14">
        <f>ROUND(RF!$W$128/PM!$W$128,2)</f>
        <v>0.94</v>
      </c>
      <c r="M91" s="7">
        <f t="shared" si="6"/>
        <v>0.94</v>
      </c>
      <c r="Q91" s="49" t="s">
        <v>2</v>
      </c>
      <c r="R91" s="49" t="s">
        <v>172</v>
      </c>
      <c r="S91" s="45" t="s">
        <v>190</v>
      </c>
      <c r="T91" s="14">
        <v>0.83799999999999997</v>
      </c>
      <c r="U91" s="14">
        <v>0.72299999999999998</v>
      </c>
      <c r="V91" s="14">
        <v>0.753</v>
      </c>
      <c r="W91" s="14">
        <v>0.54900000000000004</v>
      </c>
      <c r="X91" s="14">
        <v>0.84699999999999998</v>
      </c>
      <c r="Y91" s="14">
        <v>0.29499999999999998</v>
      </c>
      <c r="Z91" s="14">
        <v>0.95299999999999996</v>
      </c>
      <c r="AA91" s="14">
        <v>0.16200000000000001</v>
      </c>
      <c r="AC91" s="49" t="s">
        <v>2</v>
      </c>
      <c r="AD91" s="49" t="s">
        <v>172</v>
      </c>
      <c r="AE91" s="45">
        <v>0.27700000000000002</v>
      </c>
      <c r="AF91" s="14">
        <v>0.36099999999999999</v>
      </c>
      <c r="AG91" s="14" t="s">
        <v>190</v>
      </c>
      <c r="AH91" s="14">
        <v>0.36699999999999999</v>
      </c>
      <c r="AI91" s="14">
        <v>0.23</v>
      </c>
      <c r="AJ91" s="14">
        <v>0.66500000000000004</v>
      </c>
      <c r="AK91" s="57">
        <v>7.0000000000000007E-2</v>
      </c>
      <c r="AL91" s="14">
        <v>0.745</v>
      </c>
      <c r="AM91" s="57">
        <v>7.0000000000000001E-3</v>
      </c>
      <c r="AO91" s="49" t="s">
        <v>2</v>
      </c>
      <c r="AP91" s="49" t="s">
        <v>172</v>
      </c>
      <c r="AQ91" s="45">
        <v>0.83799999999999997</v>
      </c>
      <c r="AR91" s="14">
        <v>0.89200000000000002</v>
      </c>
      <c r="AS91" s="14">
        <v>0.99299999999999999</v>
      </c>
      <c r="AT91" s="14">
        <v>0.97199999999999998</v>
      </c>
      <c r="AU91" s="14">
        <v>0.93700000000000006</v>
      </c>
      <c r="AV91" s="14">
        <v>0.98899999999999999</v>
      </c>
      <c r="AW91" s="14">
        <v>0.85699999999999998</v>
      </c>
      <c r="AX91" s="14">
        <v>0.998</v>
      </c>
      <c r="AY91" s="14">
        <v>0.89200000000000002</v>
      </c>
    </row>
    <row r="92" spans="1:51" ht="12" customHeight="1" x14ac:dyDescent="0.15">
      <c r="A92" s="47"/>
      <c r="B92" s="47" t="s">
        <v>173</v>
      </c>
      <c r="C92" s="45">
        <f>ROUND(PM!$V$128,2)</f>
        <v>0.42</v>
      </c>
      <c r="D92" s="14">
        <f>ROUND(AR!$V$128/PM!$V$128,2)</f>
        <v>1.01</v>
      </c>
      <c r="E92" s="14">
        <f>ROUND(DFM!$V$128/PM!$V$128,2)</f>
        <v>1.04</v>
      </c>
      <c r="F92" s="14">
        <f>ROUND(MIDAS_F!$V$128/PM!$V$128,2)</f>
        <v>1.02</v>
      </c>
      <c r="G92" s="14">
        <f>ROUND(LASSO!$V$128/PM!$V$128,2)</f>
        <v>1.07</v>
      </c>
      <c r="H92" s="14">
        <f>ROUND(EN!$V$128/PM!$V$128,2)</f>
        <v>1.04</v>
      </c>
      <c r="I92" s="14">
        <f>ROUND(RS!$V$128/PM!$V$128,2)</f>
        <v>0.98</v>
      </c>
      <c r="J92" s="14">
        <f>ROUND(RP!$V$128/PM!$V$128,2)</f>
        <v>1.04</v>
      </c>
      <c r="K92" s="14">
        <f>ROUND(RF!$V$128/PM!$V$128,2)</f>
        <v>0.95</v>
      </c>
      <c r="M92" s="7">
        <f t="shared" si="6"/>
        <v>0.95</v>
      </c>
      <c r="Q92" s="47"/>
      <c r="R92" s="47" t="s">
        <v>173</v>
      </c>
      <c r="S92" s="45" t="s">
        <v>190</v>
      </c>
      <c r="T92" s="14">
        <v>0.83799999999999997</v>
      </c>
      <c r="U92" s="14">
        <v>0.66600000000000004</v>
      </c>
      <c r="V92" s="14">
        <v>0.70599999999999996</v>
      </c>
      <c r="W92" s="14">
        <v>0.81799999999999995</v>
      </c>
      <c r="X92" s="14">
        <v>0.68300000000000005</v>
      </c>
      <c r="Y92" s="14">
        <v>0.36</v>
      </c>
      <c r="Z92" s="14">
        <v>0.84299999999999997</v>
      </c>
      <c r="AA92" s="14">
        <v>0.19400000000000001</v>
      </c>
      <c r="AC92" s="47"/>
      <c r="AD92" s="47" t="s">
        <v>173</v>
      </c>
      <c r="AE92" s="45">
        <v>0.33400000000000002</v>
      </c>
      <c r="AF92" s="14">
        <v>0.41799999999999998</v>
      </c>
      <c r="AG92" s="14" t="s">
        <v>190</v>
      </c>
      <c r="AH92" s="14">
        <v>0.41599999999999998</v>
      </c>
      <c r="AI92" s="14">
        <v>0.75900000000000001</v>
      </c>
      <c r="AJ92" s="14">
        <v>0.59099999999999997</v>
      </c>
      <c r="AK92" s="14">
        <v>0.14499999999999999</v>
      </c>
      <c r="AL92" s="14">
        <v>0.623</v>
      </c>
      <c r="AM92" s="57">
        <v>1.7000000000000001E-2</v>
      </c>
      <c r="AO92" s="47"/>
      <c r="AP92" s="47" t="s">
        <v>173</v>
      </c>
      <c r="AQ92" s="45">
        <v>0.80600000000000005</v>
      </c>
      <c r="AR92" s="14">
        <v>0.85799999999999998</v>
      </c>
      <c r="AS92" s="14">
        <v>0.98299999999999998</v>
      </c>
      <c r="AT92" s="14">
        <v>0.94499999999999995</v>
      </c>
      <c r="AU92" s="14">
        <v>0.97</v>
      </c>
      <c r="AV92" s="14">
        <v>0.88800000000000001</v>
      </c>
      <c r="AW92" s="14">
        <v>0.84699999999999998</v>
      </c>
      <c r="AX92" s="14">
        <v>0.98499999999999999</v>
      </c>
      <c r="AY92" s="14">
        <v>0.85799999999999998</v>
      </c>
    </row>
    <row r="93" spans="1:51" ht="12" customHeight="1" x14ac:dyDescent="0.15">
      <c r="A93" s="47"/>
      <c r="B93" s="47" t="s">
        <v>174</v>
      </c>
      <c r="C93" s="45">
        <f>ROUND(PM!$U$128,2)</f>
        <v>0.42</v>
      </c>
      <c r="D93" s="14">
        <f>ROUND(AR!$U$128/PM!$U$128,2)</f>
        <v>1.01</v>
      </c>
      <c r="E93" s="14">
        <f>ROUND(DFM!$U$128/PM!$U$128,2)</f>
        <v>1.03</v>
      </c>
      <c r="F93" s="14">
        <f>ROUND(MIDAS_F!$U$128/PM!$U$128,2)</f>
        <v>1.01</v>
      </c>
      <c r="G93" s="14">
        <f>ROUND(LASSO!$U$128/PM!$U$128,2)</f>
        <v>1.0900000000000001</v>
      </c>
      <c r="H93" s="14">
        <f>ROUND(EN!$U$128/PM!$U$128,2)</f>
        <v>0.98</v>
      </c>
      <c r="I93" s="14">
        <f>ROUND(RS!$U$128/PM!$U$128,2)</f>
        <v>1</v>
      </c>
      <c r="J93" s="14">
        <f>ROUND(RP!$U$128/PM!$U$128,2)</f>
        <v>1.02</v>
      </c>
      <c r="K93" s="14">
        <f>ROUND(RF!$U$128/PM!$U$128,2)</f>
        <v>0.95</v>
      </c>
      <c r="M93" s="7">
        <f t="shared" si="6"/>
        <v>0.95</v>
      </c>
      <c r="Q93" s="47"/>
      <c r="R93" s="47" t="s">
        <v>174</v>
      </c>
      <c r="S93" s="45" t="s">
        <v>190</v>
      </c>
      <c r="T93" s="14">
        <v>0.67500000000000004</v>
      </c>
      <c r="U93" s="14">
        <v>0.60799999999999998</v>
      </c>
      <c r="V93" s="14">
        <v>0.64100000000000001</v>
      </c>
      <c r="W93" s="14">
        <v>0.83599999999999997</v>
      </c>
      <c r="X93" s="14">
        <v>0.41799999999999998</v>
      </c>
      <c r="Y93" s="14">
        <v>0.46</v>
      </c>
      <c r="Z93" s="14">
        <v>0.72299999999999998</v>
      </c>
      <c r="AA93" s="14">
        <v>0.20599999999999999</v>
      </c>
      <c r="AC93" s="47"/>
      <c r="AD93" s="47" t="s">
        <v>174</v>
      </c>
      <c r="AE93" s="45">
        <v>0.39200000000000002</v>
      </c>
      <c r="AF93" s="14">
        <v>0.46200000000000002</v>
      </c>
      <c r="AG93" s="14" t="s">
        <v>190</v>
      </c>
      <c r="AH93" s="14">
        <v>0.44</v>
      </c>
      <c r="AI93" s="14">
        <v>0.82899999999999996</v>
      </c>
      <c r="AJ93" s="14">
        <v>0.245</v>
      </c>
      <c r="AK93" s="14">
        <v>0.30599999999999999</v>
      </c>
      <c r="AL93" s="14">
        <v>0.55000000000000004</v>
      </c>
      <c r="AM93" s="57">
        <v>3.3000000000000002E-2</v>
      </c>
      <c r="AO93" s="47"/>
      <c r="AP93" s="47" t="s">
        <v>174</v>
      </c>
      <c r="AQ93" s="45">
        <v>0.79400000000000004</v>
      </c>
      <c r="AR93" s="14">
        <v>0.874</v>
      </c>
      <c r="AS93" s="14">
        <v>0.96699999999999997</v>
      </c>
      <c r="AT93" s="14">
        <v>0.91900000000000004</v>
      </c>
      <c r="AU93" s="14">
        <v>0.96499999999999997</v>
      </c>
      <c r="AV93" s="14">
        <v>0.77700000000000002</v>
      </c>
      <c r="AW93" s="14">
        <v>0.90900000000000003</v>
      </c>
      <c r="AX93" s="14">
        <v>0.96199999999999997</v>
      </c>
      <c r="AY93" s="14">
        <v>0.874</v>
      </c>
    </row>
    <row r="94" spans="1:51" ht="12" customHeight="1" x14ac:dyDescent="0.2">
      <c r="A94" s="49" t="s">
        <v>1</v>
      </c>
      <c r="B94" s="49" t="s">
        <v>172</v>
      </c>
      <c r="C94" s="45">
        <f>ROUND(PM!$T$128,2)</f>
        <v>0.42</v>
      </c>
      <c r="D94" s="14">
        <f>ROUND(AR!$T$128/PM!$T$128,2)</f>
        <v>1.02</v>
      </c>
      <c r="E94" s="14">
        <f>ROUND(DFM!$T$128/PM!$T$128,2)</f>
        <v>1</v>
      </c>
      <c r="F94" s="14">
        <f>ROUND(MIDAS_F!$T$128/PM!$T$128,2)</f>
        <v>1</v>
      </c>
      <c r="G94" s="14">
        <f>ROUND(LASSO!$T$128/PM!$T$128,2)</f>
        <v>1.02</v>
      </c>
      <c r="H94" s="14">
        <f>ROUND(EN!$T$128/PM!$T$128,2)</f>
        <v>0.98</v>
      </c>
      <c r="I94" s="14">
        <f>ROUND(RS!$T$128/PM!$T$128,2)</f>
        <v>1</v>
      </c>
      <c r="J94" s="14">
        <f>ROUND(RP!$T$128/PM!$T$128,2)</f>
        <v>1.04</v>
      </c>
      <c r="K94" s="14">
        <f>ROUND(RF!$T$128/PM!$T$128,2)</f>
        <v>0.99</v>
      </c>
      <c r="M94" s="7">
        <f t="shared" si="6"/>
        <v>0.98</v>
      </c>
      <c r="Q94" s="49" t="s">
        <v>1</v>
      </c>
      <c r="R94" s="49" t="s">
        <v>172</v>
      </c>
      <c r="S94" s="45" t="s">
        <v>190</v>
      </c>
      <c r="T94" s="14">
        <v>0.97799999999999998</v>
      </c>
      <c r="U94" s="14">
        <v>0.45700000000000002</v>
      </c>
      <c r="V94" s="14">
        <v>0.49399999999999999</v>
      </c>
      <c r="W94" s="14">
        <v>0.59</v>
      </c>
      <c r="X94" s="14">
        <v>0.31900000000000001</v>
      </c>
      <c r="Y94" s="14">
        <v>0.48399999999999999</v>
      </c>
      <c r="Z94" s="14">
        <v>0.92800000000000005</v>
      </c>
      <c r="AA94" s="14">
        <v>0.42499999999999999</v>
      </c>
      <c r="AC94" s="49" t="s">
        <v>1</v>
      </c>
      <c r="AD94" s="49" t="s">
        <v>172</v>
      </c>
      <c r="AE94" s="45">
        <v>0.54300000000000004</v>
      </c>
      <c r="AF94" s="14">
        <v>0.63900000000000001</v>
      </c>
      <c r="AG94" s="14" t="s">
        <v>190</v>
      </c>
      <c r="AH94" s="14">
        <v>0.54600000000000004</v>
      </c>
      <c r="AI94" s="14">
        <v>0.628</v>
      </c>
      <c r="AJ94" s="14">
        <v>0.372</v>
      </c>
      <c r="AK94" s="14">
        <v>0.55200000000000005</v>
      </c>
      <c r="AL94" s="14">
        <v>0.84899999999999998</v>
      </c>
      <c r="AM94" s="14">
        <v>0.48299999999999998</v>
      </c>
      <c r="AO94" s="49" t="s">
        <v>1</v>
      </c>
      <c r="AP94" s="49" t="s">
        <v>172</v>
      </c>
      <c r="AQ94" s="45">
        <v>0.57499999999999996</v>
      </c>
      <c r="AR94" s="14">
        <v>0.7</v>
      </c>
      <c r="AS94" s="14">
        <v>0.51700000000000002</v>
      </c>
      <c r="AT94" s="14">
        <v>0.59899999999999998</v>
      </c>
      <c r="AU94" s="14">
        <v>0.65</v>
      </c>
      <c r="AV94" s="14">
        <v>0.35199999999999998</v>
      </c>
      <c r="AW94" s="14">
        <v>0.61899999999999999</v>
      </c>
      <c r="AX94" s="14">
        <v>0.95399999999999996</v>
      </c>
      <c r="AY94" s="14">
        <v>0.7</v>
      </c>
    </row>
    <row r="95" spans="1:51" ht="12" customHeight="1" x14ac:dyDescent="0.2">
      <c r="A95" s="49"/>
      <c r="B95" s="49" t="s">
        <v>173</v>
      </c>
      <c r="C95" s="45">
        <f>ROUND(PM!$S$128,2)</f>
        <v>0.42</v>
      </c>
      <c r="D95" s="14">
        <f>ROUND(AR!$S$128/PM!$S$128,2)</f>
        <v>1.02</v>
      </c>
      <c r="E95" s="14">
        <f>ROUND(DFM!$S$128/PM!$S$128,2)</f>
        <v>0.96</v>
      </c>
      <c r="F95" s="14">
        <f>ROUND(MIDAS_F!$S$128/PM!$S$128,2)</f>
        <v>0.99</v>
      </c>
      <c r="G95" s="14">
        <f>ROUND(LASSO!$S$128/PM!$S$128,2)</f>
        <v>1.06</v>
      </c>
      <c r="H95" s="14">
        <f>ROUND(EN!$S$128/PM!$S$128,2)</f>
        <v>1.08</v>
      </c>
      <c r="I95" s="14">
        <f>ROUND(RS!$S$128/PM!$S$128,2)</f>
        <v>0.99</v>
      </c>
      <c r="J95" s="14">
        <f>ROUND(RP!$S$128/PM!$S$128,2)</f>
        <v>1.04</v>
      </c>
      <c r="K95" s="14">
        <f>ROUND(RF!$S$128/PM!$S$128,2)</f>
        <v>0.95</v>
      </c>
      <c r="M95" s="7">
        <f t="shared" si="6"/>
        <v>0.95</v>
      </c>
      <c r="Q95" s="49"/>
      <c r="R95" s="49" t="s">
        <v>173</v>
      </c>
      <c r="S95" s="45" t="s">
        <v>190</v>
      </c>
      <c r="T95" s="14">
        <v>0.97799999999999998</v>
      </c>
      <c r="U95" s="14">
        <v>0.26700000000000002</v>
      </c>
      <c r="V95" s="14">
        <v>0.317</v>
      </c>
      <c r="W95" s="14">
        <v>0.83199999999999996</v>
      </c>
      <c r="X95" s="14">
        <v>0.79300000000000004</v>
      </c>
      <c r="Y95" s="14">
        <v>0.44800000000000001</v>
      </c>
      <c r="Z95" s="14">
        <v>0.879</v>
      </c>
      <c r="AA95" s="14">
        <v>0.16700000000000001</v>
      </c>
      <c r="AC95" s="49"/>
      <c r="AD95" s="49" t="s">
        <v>173</v>
      </c>
      <c r="AE95" s="45">
        <v>0.73299999999999998</v>
      </c>
      <c r="AF95" s="14">
        <v>0.80800000000000005</v>
      </c>
      <c r="AG95" s="14" t="s">
        <v>190</v>
      </c>
      <c r="AH95" s="14">
        <v>0.69799999999999995</v>
      </c>
      <c r="AI95" s="14">
        <v>0.95199999999999996</v>
      </c>
      <c r="AJ95" s="14">
        <v>0.94399999999999995</v>
      </c>
      <c r="AK95" s="14">
        <v>0.78100000000000003</v>
      </c>
      <c r="AL95" s="14">
        <v>0.95099999999999996</v>
      </c>
      <c r="AM95" s="14">
        <v>0.41</v>
      </c>
      <c r="AO95" s="49"/>
      <c r="AP95" s="49" t="s">
        <v>173</v>
      </c>
      <c r="AQ95" s="45">
        <v>0.83299999999999996</v>
      </c>
      <c r="AR95" s="14">
        <v>0.89400000000000002</v>
      </c>
      <c r="AS95" s="14">
        <v>0.59</v>
      </c>
      <c r="AT95" s="14">
        <v>0.84799999999999998</v>
      </c>
      <c r="AU95" s="14">
        <v>0.97699999999999998</v>
      </c>
      <c r="AV95" s="14">
        <v>0.95799999999999996</v>
      </c>
      <c r="AW95" s="14">
        <v>0.92500000000000004</v>
      </c>
      <c r="AX95" s="14">
        <v>0.997</v>
      </c>
      <c r="AY95" s="14">
        <v>0.89400000000000002</v>
      </c>
    </row>
  </sheetData>
  <conditionalFormatting sqref="D4:K14">
    <cfRule type="expression" dxfId="7" priority="34">
      <formula>D4=$M4</formula>
    </cfRule>
  </conditionalFormatting>
  <conditionalFormatting sqref="D23:K32 D22 F22 H22:K22">
    <cfRule type="expression" dxfId="6" priority="33">
      <formula>D22=$M22</formula>
    </cfRule>
  </conditionalFormatting>
  <conditionalFormatting sqref="D34:K44">
    <cfRule type="expression" dxfId="5" priority="32">
      <formula>D34=$M34</formula>
    </cfRule>
  </conditionalFormatting>
  <conditionalFormatting sqref="D46:K56">
    <cfRule type="expression" dxfId="4" priority="31">
      <formula>D46=$M46</formula>
    </cfRule>
  </conditionalFormatting>
  <conditionalFormatting sqref="D61:K71">
    <cfRule type="expression" dxfId="3" priority="30">
      <formula>D61=$M61</formula>
    </cfRule>
  </conditionalFormatting>
  <conditionalFormatting sqref="D73:K83">
    <cfRule type="expression" dxfId="2" priority="29">
      <formula>D73=$M73</formula>
    </cfRule>
  </conditionalFormatting>
  <conditionalFormatting sqref="D85:K95">
    <cfRule type="expression" dxfId="1" priority="28">
      <formula>D85=$M85</formula>
    </cfRule>
  </conditionalFormatting>
  <conditionalFormatting sqref="D4:K14 D23:K32 D34:K44 D46:K56 D61:K83 D85:K95 D22 F22 H22:K22">
    <cfRule type="cellIs" dxfId="0" priority="1" operator="lessThan">
      <formula>0.95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M10"/>
  <sheetViews>
    <sheetView workbookViewId="0">
      <selection activeCell="Q26" sqref="Q26"/>
    </sheetView>
  </sheetViews>
  <sheetFormatPr defaultColWidth="8.7109375" defaultRowHeight="11.25" x14ac:dyDescent="0.15"/>
  <cols>
    <col min="1" max="1" width="8.7109375" style="5"/>
    <col min="2" max="5" width="8.7109375" style="2"/>
    <col min="6" max="13" width="8.7109375" style="3"/>
    <col min="14" max="16384" width="8.7109375" style="2"/>
  </cols>
  <sheetData>
    <row r="1" spans="1:13" x14ac:dyDescent="0.15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</row>
    <row r="2" spans="1:13" x14ac:dyDescent="0.15">
      <c r="A2" s="3" t="s">
        <v>12</v>
      </c>
      <c r="B2" s="7">
        <f>PM!$AC$120</f>
        <v>0.67597033409249052</v>
      </c>
      <c r="C2" s="7">
        <f>PM!$AB$120</f>
        <v>0.67597033409249052</v>
      </c>
      <c r="D2" s="7">
        <f>PM!$AA$120</f>
        <v>0.67243472378570757</v>
      </c>
      <c r="E2" s="7">
        <f>PM!$Z$120</f>
        <v>0.67243472378570757</v>
      </c>
      <c r="F2" s="7">
        <f>PM!$Y$120</f>
        <v>0.67243472378570757</v>
      </c>
      <c r="G2" s="7">
        <f>PM!$X$120</f>
        <v>0.66928682232227832</v>
      </c>
      <c r="H2" s="7">
        <f>PM!$W$120</f>
        <v>0.66928682232227832</v>
      </c>
      <c r="I2" s="7">
        <f>PM!$V$120</f>
        <v>0.66928682232227832</v>
      </c>
      <c r="J2" s="7">
        <f>PM!$U$120</f>
        <v>0.66737479010681211</v>
      </c>
      <c r="K2" s="7">
        <f>PM!$T$120</f>
        <v>0.66737479010681211</v>
      </c>
      <c r="L2" s="7">
        <f>PM!$S$120</f>
        <v>0.66737479010681211</v>
      </c>
      <c r="M2" s="7">
        <f>PM!$R$120</f>
        <v>0.66516303344243077</v>
      </c>
    </row>
    <row r="3" spans="1:13" x14ac:dyDescent="0.15">
      <c r="A3" s="3" t="s">
        <v>0</v>
      </c>
      <c r="B3" s="7">
        <f>AR!$AC$120</f>
        <v>0.7005711890009364</v>
      </c>
      <c r="C3" s="7">
        <f>AR!$AB$120</f>
        <v>0.7005711890009364</v>
      </c>
      <c r="D3" s="7">
        <f>AR!$AA$120</f>
        <v>0.69553036893752207</v>
      </c>
      <c r="E3" s="7">
        <f>AR!$Z$120</f>
        <v>0.69296178791627383</v>
      </c>
      <c r="F3" s="7">
        <f>AR!$Y$120</f>
        <v>0.69296178791627383</v>
      </c>
      <c r="G3" s="7">
        <f>AR!$X$120</f>
        <v>0.68484163081671123</v>
      </c>
      <c r="H3" s="7">
        <f>AR!$W$120</f>
        <v>0.67673392207476335</v>
      </c>
      <c r="I3" s="7">
        <f>AR!$V$120</f>
        <v>0.67673392207476335</v>
      </c>
      <c r="J3" s="7">
        <f>AR!$U$120</f>
        <v>0.6392572077753792</v>
      </c>
      <c r="K3" s="7">
        <f>AR!$T$120</f>
        <v>0.66731107107603016</v>
      </c>
      <c r="L3" s="7">
        <f>AR!$S$120</f>
        <v>0.66731107107603016</v>
      </c>
      <c r="M3" s="7">
        <f>AR!$R$120</f>
        <v>0.52324877630967115</v>
      </c>
    </row>
    <row r="4" spans="1:13" x14ac:dyDescent="0.15">
      <c r="A4" s="3" t="s">
        <v>11</v>
      </c>
      <c r="B4" s="7">
        <f>DFM!$AC$120</f>
        <v>0.68667694786596334</v>
      </c>
      <c r="C4" s="7">
        <f>DFM!$AB$120</f>
        <v>0.68298326225763295</v>
      </c>
      <c r="D4" s="7">
        <f>DFM!$AA$120</f>
        <v>0.67062441843686127</v>
      </c>
      <c r="E4" s="7">
        <f>DFM!$Z$120</f>
        <v>0.66192549058112471</v>
      </c>
      <c r="F4" s="7">
        <f>DFM!$Y$120</f>
        <v>0.65860503446398888</v>
      </c>
      <c r="G4" s="7">
        <f>DFM!$X$120</f>
        <v>0.65710150469587125</v>
      </c>
      <c r="H4" s="7">
        <f>DFM!$W$120</f>
        <v>0.6541726921364388</v>
      </c>
      <c r="I4" s="7">
        <f>DFM!$V$120</f>
        <v>0.62143772169819333</v>
      </c>
      <c r="J4" s="7">
        <f>DFM!$U$120</f>
        <v>0.56250302260943918</v>
      </c>
      <c r="K4" s="7">
        <f>DFM!$T$120</f>
        <v>0.53103739117891113</v>
      </c>
      <c r="L4" s="7">
        <f>DFM!$S$120</f>
        <v>0.50721126484040169</v>
      </c>
      <c r="M4" s="7">
        <f>DFM!$R$120</f>
        <v>2.0090803354988096E-16</v>
      </c>
    </row>
    <row r="5" spans="1:13" x14ac:dyDescent="0.15">
      <c r="A5" s="3" t="s">
        <v>171</v>
      </c>
      <c r="B5" s="7">
        <f>MIDAS_F!$AC$120</f>
        <v>0.68170123439075059</v>
      </c>
      <c r="C5" s="7">
        <f>MIDAS_F!$AB$120</f>
        <v>0.67864000159177151</v>
      </c>
      <c r="D5" s="7">
        <f>MIDAS_F!$AA$120</f>
        <v>0.67178925545093748</v>
      </c>
      <c r="E5" s="7">
        <f>MIDAS_F!$Z$120</f>
        <v>0.67025472561425148</v>
      </c>
      <c r="F5" s="7">
        <f>MIDAS_F!$Y$120</f>
        <v>0.66488974552113866</v>
      </c>
      <c r="G5" s="7">
        <f>MIDAS_F!$X$120</f>
        <v>0.65182911600089755</v>
      </c>
      <c r="H5" s="7">
        <f>MIDAS_F!$W$120</f>
        <v>0.64548281585933309</v>
      </c>
      <c r="I5" s="7">
        <f>MIDAS_F!$V$120</f>
        <v>0.63318165066729315</v>
      </c>
      <c r="J5" s="7">
        <f>MIDAS_F!$U$120</f>
        <v>0.62019412070296598</v>
      </c>
      <c r="K5" s="7">
        <f>MIDAS_F!$T$120</f>
        <v>0.63352867321968342</v>
      </c>
      <c r="L5" s="7">
        <f>MIDAS_F!$S$120</f>
        <v>0.63745207491170353</v>
      </c>
      <c r="M5" s="7">
        <f>MIDAS_F!$R$120</f>
        <v>0.64197091156194408</v>
      </c>
    </row>
    <row r="6" spans="1:13" x14ac:dyDescent="0.15">
      <c r="A6" s="3" t="s">
        <v>6</v>
      </c>
      <c r="B6" s="7">
        <f>LASSO!$AC$120</f>
        <v>0.70148587143910268</v>
      </c>
      <c r="C6" s="7">
        <f>LASSO!$AB$120</f>
        <v>0.67790903670382607</v>
      </c>
      <c r="D6" s="7">
        <f>LASSO!$AA$120</f>
        <v>0.68897913857850279</v>
      </c>
      <c r="E6" s="7">
        <f>LASSO!$Z$120</f>
        <v>0.66271551790125971</v>
      </c>
      <c r="F6" s="7">
        <f>LASSO!$Y$120</f>
        <v>0.67320576771057961</v>
      </c>
      <c r="G6" s="7">
        <f>LASSO!$X$120</f>
        <v>0.69313895504566803</v>
      </c>
      <c r="H6" s="7">
        <f>LASSO!$W$120</f>
        <v>0.63684841385544677</v>
      </c>
      <c r="I6" s="7">
        <f>LASSO!$V$120</f>
        <v>0.61673004556473932</v>
      </c>
      <c r="J6" s="7">
        <f>LASSO!$U$120</f>
        <v>0.59848526338744878</v>
      </c>
      <c r="K6" s="7">
        <f>LASSO!$T$120</f>
        <v>0.58035620455504155</v>
      </c>
      <c r="L6" s="7">
        <f>LASSO!$S$120</f>
        <v>0.56582433084006267</v>
      </c>
      <c r="M6" s="7">
        <f>LASSO!$R$120</f>
        <v>0.55985637330898397</v>
      </c>
    </row>
    <row r="7" spans="1:13" x14ac:dyDescent="0.15">
      <c r="A7" s="3" t="s">
        <v>7</v>
      </c>
      <c r="B7" s="7">
        <f>EN!$AC$120</f>
        <v>0.6880609790768426</v>
      </c>
      <c r="C7" s="7">
        <f>EN!$AB$120</f>
        <v>0.67984342209255133</v>
      </c>
      <c r="D7" s="7">
        <f>EN!$AA$120</f>
        <v>0.68268508873948819</v>
      </c>
      <c r="E7" s="7">
        <f>EN!$Z$120</f>
        <v>0.65740667817423015</v>
      </c>
      <c r="F7" s="7">
        <f>EN!$Y$120</f>
        <v>0.66020126060960438</v>
      </c>
      <c r="G7" s="7">
        <f>EN!$X$120</f>
        <v>0.66990521500512701</v>
      </c>
      <c r="H7" s="7">
        <f>EN!$W$120</f>
        <v>0.64614802603002941</v>
      </c>
      <c r="I7" s="7">
        <f>EN!$V$120</f>
        <v>0.60420829460587344</v>
      </c>
      <c r="J7" s="7">
        <f>EN!$U$120</f>
        <v>0.5756347428956472</v>
      </c>
      <c r="K7" s="7">
        <f>EN!$T$120</f>
        <v>0.56233245794834996</v>
      </c>
      <c r="L7" s="7">
        <f>EN!$S$120</f>
        <v>0.55454635673267227</v>
      </c>
      <c r="M7" s="7">
        <f>EN!$R$120</f>
        <v>0.54524968981325561</v>
      </c>
    </row>
    <row r="8" spans="1:13" x14ac:dyDescent="0.15">
      <c r="A8" s="3" t="s">
        <v>8</v>
      </c>
      <c r="B8" s="7">
        <f>RS!$AC$120</f>
        <v>0.6751666979116655</v>
      </c>
      <c r="C8" s="7">
        <f>RS!$AB$120</f>
        <v>0.68737420599381438</v>
      </c>
      <c r="D8" s="7">
        <f>RS!$AA$120</f>
        <v>0.66894030029585538</v>
      </c>
      <c r="E8" s="7">
        <f>RS!$Z$120</f>
        <v>0.67427404882235409</v>
      </c>
      <c r="F8" s="7">
        <f>RS!$Y$120</f>
        <v>0.66834339083723759</v>
      </c>
      <c r="G8" s="7">
        <f>RS!$X$120</f>
        <v>0.64894053028455756</v>
      </c>
      <c r="H8" s="7">
        <f>RS!$W$120</f>
        <v>0.63548682183604799</v>
      </c>
      <c r="I8" s="7">
        <f>RS!$V$120</f>
        <v>0.62093453286584432</v>
      </c>
      <c r="J8" s="7">
        <f>RS!$U$120</f>
        <v>0.60325674559798437</v>
      </c>
      <c r="K8" s="7">
        <f>RS!$T$120</f>
        <v>0.60627344575805853</v>
      </c>
      <c r="L8" s="7">
        <f>RS!$S$120</f>
        <v>0.60262825379196705</v>
      </c>
      <c r="M8" s="7">
        <f>RS!$R$120</f>
        <v>0.62598935524712651</v>
      </c>
    </row>
    <row r="9" spans="1:13" x14ac:dyDescent="0.15">
      <c r="A9" s="3" t="s">
        <v>9</v>
      </c>
      <c r="B9" s="7">
        <f>RP!$AC$120</f>
        <v>0.69185744448769693</v>
      </c>
      <c r="C9" s="7">
        <f>RP!$AB$120</f>
        <v>0.68955656562669498</v>
      </c>
      <c r="D9" s="7">
        <f>RP!$AA$120</f>
        <v>0.67887045137404922</v>
      </c>
      <c r="E9" s="7">
        <f>RP!$Z$120</f>
        <v>0.68155431879861916</v>
      </c>
      <c r="F9" s="7">
        <f>RP!$Y$120</f>
        <v>0.67559204273787943</v>
      </c>
      <c r="G9" s="7">
        <f>RP!$X$120</f>
        <v>0.66383434688386944</v>
      </c>
      <c r="H9" s="7">
        <f>RP!$W$120</f>
        <v>0.66277027075370143</v>
      </c>
      <c r="I9" s="7">
        <f>RP!$V$120</f>
        <v>0.64981794969199802</v>
      </c>
      <c r="J9" s="7">
        <f>RP!$U$120</f>
        <v>0.62545290170363954</v>
      </c>
      <c r="K9" s="7">
        <f>RP!$T$120</f>
        <v>0.64112114774026618</v>
      </c>
      <c r="L9" s="7">
        <f>RP!$S$120</f>
        <v>0.64010772449656839</v>
      </c>
      <c r="M9" s="7">
        <f>RP!$R$120</f>
        <v>0.61045054315589442</v>
      </c>
    </row>
    <row r="10" spans="1:13" x14ac:dyDescent="0.15">
      <c r="A10" s="3" t="s">
        <v>10</v>
      </c>
      <c r="B10" s="7">
        <f>RF!$AC$120</f>
        <v>0.6479011646048124</v>
      </c>
      <c r="C10" s="7">
        <f>RF!$AB$120</f>
        <v>0.63854353745096382</v>
      </c>
      <c r="D10" s="7">
        <f>RF!$AA$120</f>
        <v>0.62387915357565948</v>
      </c>
      <c r="E10" s="7">
        <f>RF!$Z$120</f>
        <v>0.63439115311271399</v>
      </c>
      <c r="F10" s="7">
        <f>RF!$Y$120</f>
        <v>0.63289529184755111</v>
      </c>
      <c r="G10" s="7">
        <f>RF!$X$120</f>
        <v>0.63647056402058544</v>
      </c>
      <c r="H10" s="7">
        <f>RF!$W$120</f>
        <v>0.6152405563498522</v>
      </c>
      <c r="I10" s="7">
        <f>RF!$V$120</f>
        <v>0.60222902823990931</v>
      </c>
      <c r="J10" s="7">
        <f>RF!$U$120</f>
        <v>0.58850773302701254</v>
      </c>
      <c r="K10" s="7">
        <f>RF!$T$120</f>
        <v>0.58830377960502767</v>
      </c>
      <c r="L10" s="7">
        <f>RF!$S$120</f>
        <v>0.58518175775543024</v>
      </c>
      <c r="M10" s="7">
        <f>RF!$R$120</f>
        <v>0.51416689747234912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topLeftCell="H1" workbookViewId="0">
      <selection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>
        <f>[1]PM!D2</f>
        <v>1.1651948157782144</v>
      </c>
      <c r="E2" s="16">
        <f>[1]PM!E2</f>
        <v>0.72003437343902377</v>
      </c>
      <c r="F2" s="16">
        <f>[1]PM!F2</f>
        <v>0.7857642554809553</v>
      </c>
      <c r="G2" s="16">
        <f>[1]PM!G2</f>
        <v>0.7857642554809553</v>
      </c>
      <c r="H2" s="16">
        <f>[1]PM!H2</f>
        <v>0.7857642554809553</v>
      </c>
      <c r="I2" s="16">
        <f>[1]PM!I2</f>
        <v>0.7891208594514415</v>
      </c>
      <c r="J2" s="16">
        <f>[1]PM!J2</f>
        <v>0.7891208594514415</v>
      </c>
      <c r="K2" s="16">
        <f>[1]PM!K2</f>
        <v>0.7891208594514415</v>
      </c>
      <c r="L2" s="16">
        <f>[1]PM!L2</f>
        <v>0.77546399002419586</v>
      </c>
      <c r="M2" s="16">
        <f>[1]PM!M2</f>
        <v>0.77546399002419586</v>
      </c>
      <c r="N2" s="16">
        <f>[1]PM!N2</f>
        <v>0.77546399002419586</v>
      </c>
      <c r="O2" s="16">
        <f>[1]PM!O2</f>
        <v>0.79216547966725814</v>
      </c>
      <c r="P2" s="16">
        <f>[1]PM!P2</f>
        <v>0.79216547966725814</v>
      </c>
      <c r="Q2" s="16"/>
      <c r="R2" s="16" t="e">
        <f t="array" ref="R2:AC4">NA()</f>
        <v>#N/A</v>
      </c>
      <c r="S2" s="16" t="e">
        <v>#N/A</v>
      </c>
      <c r="T2" s="16" t="e">
        <v>#N/A</v>
      </c>
      <c r="U2" s="16" t="e">
        <v>#N/A</v>
      </c>
      <c r="V2" s="16" t="e">
        <v>#N/A</v>
      </c>
      <c r="W2" s="16" t="e">
        <v>#N/A</v>
      </c>
      <c r="X2" s="16" t="e">
        <v>#N/A</v>
      </c>
      <c r="Y2" s="16" t="e">
        <v>#N/A</v>
      </c>
      <c r="Z2" s="16" t="e">
        <v>#N/A</v>
      </c>
      <c r="AA2" s="16" t="e">
        <v>#N/A</v>
      </c>
      <c r="AB2" s="16" t="e">
        <v>#N/A</v>
      </c>
      <c r="AC2" s="16" t="e"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16">
        <f>[1]PM!D3</f>
        <v>0.40803121787682528</v>
      </c>
      <c r="E3" s="16">
        <f>[1]PM!E3</f>
        <v>0.70461635178941839</v>
      </c>
      <c r="F3" s="16">
        <f>[1]PM!F3</f>
        <v>0.72003437343902377</v>
      </c>
      <c r="G3" s="16">
        <f>[1]PM!G3</f>
        <v>0.72003437343902377</v>
      </c>
      <c r="H3" s="16">
        <f>[1]PM!H3</f>
        <v>0.72003437343902377</v>
      </c>
      <c r="I3" s="16">
        <f>[1]PM!I3</f>
        <v>0.7857642554809553</v>
      </c>
      <c r="J3" s="16">
        <f>[1]PM!J3</f>
        <v>0.7857642554809553</v>
      </c>
      <c r="K3" s="16">
        <f>[1]PM!K3</f>
        <v>0.7857642554809553</v>
      </c>
      <c r="L3" s="16">
        <f>[1]PM!L3</f>
        <v>0.7891208594514415</v>
      </c>
      <c r="M3" s="16">
        <f>[1]PM!M3</f>
        <v>0.7891208594514415</v>
      </c>
      <c r="N3" s="16">
        <f>[1]PM!N3</f>
        <v>0.7891208594514415</v>
      </c>
      <c r="O3" s="16">
        <f>[1]PM!O3</f>
        <v>0.77546399002419586</v>
      </c>
      <c r="P3" s="16">
        <f>[1]PM!P3</f>
        <v>0.77546399002419586</v>
      </c>
      <c r="Q3" s="16"/>
      <c r="R3" s="16" t="e">
        <v>#N/A</v>
      </c>
      <c r="S3" s="16" t="e">
        <v>#N/A</v>
      </c>
      <c r="T3" s="16" t="e">
        <v>#N/A</v>
      </c>
      <c r="U3" s="16" t="e">
        <v>#N/A</v>
      </c>
      <c r="V3" s="16" t="e">
        <v>#N/A</v>
      </c>
      <c r="W3" s="16" t="e">
        <v>#N/A</v>
      </c>
      <c r="X3" s="16" t="e">
        <v>#N/A</v>
      </c>
      <c r="Y3" s="16" t="e">
        <v>#N/A</v>
      </c>
      <c r="Z3" s="16" t="e">
        <v>#N/A</v>
      </c>
      <c r="AA3" s="16" t="e">
        <v>#N/A</v>
      </c>
      <c r="AB3" s="16" t="e">
        <v>#N/A</v>
      </c>
      <c r="AC3" s="16" t="e"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16">
        <f>[1]PM!D4</f>
        <v>1.1032288562780934</v>
      </c>
      <c r="E4" s="16">
        <f>[1]PM!E4</f>
        <v>0.69287994656684682</v>
      </c>
      <c r="F4" s="16">
        <f>[1]PM!F4</f>
        <v>0.70461635178941839</v>
      </c>
      <c r="G4" s="16">
        <f>[1]PM!G4</f>
        <v>0.70461635178941839</v>
      </c>
      <c r="H4" s="16">
        <f>[1]PM!H4</f>
        <v>0.70461635178941839</v>
      </c>
      <c r="I4" s="16">
        <f>[1]PM!I4</f>
        <v>0.72003437343902377</v>
      </c>
      <c r="J4" s="16">
        <f>[1]PM!J4</f>
        <v>0.72003437343902377</v>
      </c>
      <c r="K4" s="16">
        <f>[1]PM!K4</f>
        <v>0.72003437343902377</v>
      </c>
      <c r="L4" s="16">
        <f>[1]PM!L4</f>
        <v>0.7857642554809553</v>
      </c>
      <c r="M4" s="16">
        <f>[1]PM!M4</f>
        <v>0.7857642554809553</v>
      </c>
      <c r="N4" s="16">
        <f>[1]PM!N4</f>
        <v>0.7857642554809553</v>
      </c>
      <c r="O4" s="16">
        <f>[1]PM!O4</f>
        <v>0.7891208594514415</v>
      </c>
      <c r="P4" s="16">
        <f>[1]PM!P4</f>
        <v>0.7891208594514415</v>
      </c>
      <c r="Q4" s="16"/>
      <c r="R4" s="16" t="e">
        <v>#N/A</v>
      </c>
      <c r="S4" s="16" t="e">
        <v>#N/A</v>
      </c>
      <c r="T4" s="16" t="e">
        <v>#N/A</v>
      </c>
      <c r="U4" s="16" t="e">
        <v>#N/A</v>
      </c>
      <c r="V4" s="16" t="e">
        <v>#N/A</v>
      </c>
      <c r="W4" s="16" t="e">
        <v>#N/A</v>
      </c>
      <c r="X4" s="16" t="e">
        <v>#N/A</v>
      </c>
      <c r="Y4" s="16" t="e">
        <v>#N/A</v>
      </c>
      <c r="Z4" s="16" t="e">
        <v>#N/A</v>
      </c>
      <c r="AA4" s="16" t="e">
        <v>#N/A</v>
      </c>
      <c r="AB4" s="16" t="e">
        <v>#N/A</v>
      </c>
      <c r="AC4" s="16" t="e"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16">
        <f>[1]PM!D5</f>
        <v>0.70520576018928693</v>
      </c>
      <c r="E5" s="16">
        <f>[1]PM!E5</f>
        <v>0.69016075972017421</v>
      </c>
      <c r="F5" s="16">
        <f>[1]PM!F5</f>
        <v>0.69287994656684682</v>
      </c>
      <c r="G5" s="16">
        <f>[1]PM!G5</f>
        <v>0.69287994656684682</v>
      </c>
      <c r="H5" s="16">
        <f>[1]PM!H5</f>
        <v>0.69287994656684682</v>
      </c>
      <c r="I5" s="16">
        <f>[1]PM!I5</f>
        <v>0.70461635178941839</v>
      </c>
      <c r="J5" s="16">
        <f>[1]PM!J5</f>
        <v>0.70461635178941839</v>
      </c>
      <c r="K5" s="16">
        <f>[1]PM!K5</f>
        <v>0.70461635178941839</v>
      </c>
      <c r="L5" s="16">
        <f>[1]PM!L5</f>
        <v>0.72003437343902377</v>
      </c>
      <c r="M5" s="16">
        <f>[1]PM!M5</f>
        <v>0.72003437343902377</v>
      </c>
      <c r="N5" s="16">
        <f>[1]PM!N5</f>
        <v>0.72003437343902377</v>
      </c>
      <c r="O5" s="16">
        <f>[1]PM!O5</f>
        <v>0.7857642554809553</v>
      </c>
      <c r="P5" s="16">
        <f>[1]PM!P5</f>
        <v>0.7857642554809553</v>
      </c>
      <c r="Q5" s="15">
        <v>1</v>
      </c>
      <c r="R5" s="17">
        <f t="shared" ref="R5:AC37" si="0">(E5-$D5)^2</f>
        <v>2.2635203911560206E-4</v>
      </c>
      <c r="S5" s="18">
        <f t="shared" ref="S5:AC17" si="1">(F5-$D5)^2</f>
        <v>1.5192568145513038E-4</v>
      </c>
      <c r="T5" s="18">
        <f t="shared" si="1"/>
        <v>1.5192568145513038E-4</v>
      </c>
      <c r="U5" s="18">
        <f t="shared" si="1"/>
        <v>1.5192568145513038E-4</v>
      </c>
      <c r="V5" s="18">
        <f t="shared" si="1"/>
        <v>3.474022618355935E-7</v>
      </c>
      <c r="W5" s="18">
        <f t="shared" si="1"/>
        <v>3.474022618355935E-7</v>
      </c>
      <c r="X5" s="18">
        <f t="shared" si="1"/>
        <v>3.474022618355935E-7</v>
      </c>
      <c r="Y5" s="18">
        <f t="shared" si="1"/>
        <v>2.1988777091027075E-4</v>
      </c>
      <c r="Z5" s="18">
        <f t="shared" si="1"/>
        <v>2.1988777091027075E-4</v>
      </c>
      <c r="AA5" s="18">
        <f t="shared" si="1"/>
        <v>2.1988777091027075E-4</v>
      </c>
      <c r="AB5" s="18">
        <f t="shared" si="1"/>
        <v>6.4896711636577538E-3</v>
      </c>
      <c r="AC5" s="19">
        <f t="shared" si="1"/>
        <v>6.4896711636577538E-3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[1]PM!D6</f>
        <v>-0.92321267760926418</v>
      </c>
      <c r="E6" s="16">
        <f>[1]PM!E6</f>
        <v>0.67547487196148803</v>
      </c>
      <c r="F6" s="16">
        <f>[1]PM!F6</f>
        <v>0.69016075972017421</v>
      </c>
      <c r="G6" s="16">
        <f>[1]PM!G6</f>
        <v>0.69016075972017421</v>
      </c>
      <c r="H6" s="16">
        <f>[1]PM!H6</f>
        <v>0.69016075972017421</v>
      </c>
      <c r="I6" s="16">
        <f>[1]PM!I6</f>
        <v>0.69287994656684682</v>
      </c>
      <c r="J6" s="16">
        <f>[1]PM!J6</f>
        <v>0.69287994656684682</v>
      </c>
      <c r="K6" s="16">
        <f>[1]PM!K6</f>
        <v>0.69287994656684682</v>
      </c>
      <c r="L6" s="16">
        <f>[1]PM!L6</f>
        <v>0.70461635178941839</v>
      </c>
      <c r="M6" s="16">
        <f>[1]PM!M6</f>
        <v>0.70461635178941839</v>
      </c>
      <c r="N6" s="16">
        <f>[1]PM!N6</f>
        <v>0.70461635178941839</v>
      </c>
      <c r="O6" s="16">
        <f>[1]PM!O6</f>
        <v>0.72003437343902377</v>
      </c>
      <c r="P6" s="16">
        <f>[1]PM!P6</f>
        <v>0.72003437343902377</v>
      </c>
      <c r="Q6" s="15">
        <v>2</v>
      </c>
      <c r="R6" s="20">
        <f t="shared" si="0"/>
        <v>2.5558018811525365</v>
      </c>
      <c r="S6" s="21">
        <f t="shared" si="1"/>
        <v>2.6029738482802074</v>
      </c>
      <c r="T6" s="21">
        <f t="shared" si="1"/>
        <v>2.6029738482802074</v>
      </c>
      <c r="U6" s="21">
        <f t="shared" si="1"/>
        <v>2.6029738482802074</v>
      </c>
      <c r="V6" s="21">
        <f t="shared" si="1"/>
        <v>2.6117553699164282</v>
      </c>
      <c r="W6" s="21">
        <f t="shared" si="1"/>
        <v>2.6117553699164282</v>
      </c>
      <c r="X6" s="21">
        <f t="shared" si="1"/>
        <v>2.6117553699164282</v>
      </c>
      <c r="Y6" s="21">
        <f t="shared" si="1"/>
        <v>2.6498273489530568</v>
      </c>
      <c r="Z6" s="21">
        <f t="shared" si="1"/>
        <v>2.6498273489530568</v>
      </c>
      <c r="AA6" s="21">
        <f t="shared" si="1"/>
        <v>2.6498273489530568</v>
      </c>
      <c r="AB6" s="21">
        <f t="shared" si="1"/>
        <v>2.7002608707788944</v>
      </c>
      <c r="AC6" s="22">
        <f t="shared" si="1"/>
        <v>2.7002608707788944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[1]PM!D7</f>
        <v>0.30374778889967757</v>
      </c>
      <c r="E7" s="16">
        <f>[1]PM!E7</f>
        <v>0.67994138666772685</v>
      </c>
      <c r="F7" s="16">
        <f>[1]PM!F7</f>
        <v>0.67547487196148803</v>
      </c>
      <c r="G7" s="16">
        <f>[1]PM!G7</f>
        <v>0.67547487196148803</v>
      </c>
      <c r="H7" s="16">
        <f>[1]PM!H7</f>
        <v>0.67547487196148803</v>
      </c>
      <c r="I7" s="16">
        <f>[1]PM!I7</f>
        <v>0.69016075972017421</v>
      </c>
      <c r="J7" s="16">
        <f>[1]PM!J7</f>
        <v>0.69016075972017421</v>
      </c>
      <c r="K7" s="16">
        <f>[1]PM!K7</f>
        <v>0.69016075972017421</v>
      </c>
      <c r="L7" s="16">
        <f>[1]PM!L7</f>
        <v>0.69287994656684682</v>
      </c>
      <c r="M7" s="16">
        <f>[1]PM!M7</f>
        <v>0.69287994656684682</v>
      </c>
      <c r="N7" s="16">
        <f>[1]PM!N7</f>
        <v>0.69287994656684682</v>
      </c>
      <c r="O7" s="16">
        <f>[1]PM!O7</f>
        <v>0.70461635178941839</v>
      </c>
      <c r="P7" s="16">
        <f>[1]PM!P7</f>
        <v>0.70461635178941839</v>
      </c>
      <c r="Q7" s="15">
        <v>3</v>
      </c>
      <c r="R7" s="20">
        <f t="shared" si="0"/>
        <v>0.14152162300166884</v>
      </c>
      <c r="S7" s="21">
        <f t="shared" si="1"/>
        <v>0.13818102428164214</v>
      </c>
      <c r="T7" s="21">
        <f t="shared" si="1"/>
        <v>0.13818102428164214</v>
      </c>
      <c r="U7" s="21">
        <f t="shared" si="1"/>
        <v>0.13818102428164214</v>
      </c>
      <c r="V7" s="21">
        <f t="shared" si="1"/>
        <v>0.14931498401832199</v>
      </c>
      <c r="W7" s="21">
        <f t="shared" si="1"/>
        <v>0.14931498401832199</v>
      </c>
      <c r="X7" s="21">
        <f t="shared" si="1"/>
        <v>0.14931498401832199</v>
      </c>
      <c r="Y7" s="21">
        <f t="shared" si="1"/>
        <v>0.15142383613070667</v>
      </c>
      <c r="Z7" s="21">
        <f t="shared" si="1"/>
        <v>0.15142383613070667</v>
      </c>
      <c r="AA7" s="21">
        <f t="shared" si="1"/>
        <v>0.15142383613070667</v>
      </c>
      <c r="AB7" s="21">
        <f t="shared" si="1"/>
        <v>0.16069560471328609</v>
      </c>
      <c r="AC7" s="22">
        <f t="shared" si="1"/>
        <v>0.16069560471328609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[1]PM!D8</f>
        <v>0.37599700555741578</v>
      </c>
      <c r="E8" s="16">
        <f>[1]PM!E8</f>
        <v>0.63924573000629326</v>
      </c>
      <c r="F8" s="16">
        <f>[1]PM!F8</f>
        <v>0.67994138666772685</v>
      </c>
      <c r="G8" s="16">
        <f>[1]PM!G8</f>
        <v>0.67994138666772685</v>
      </c>
      <c r="H8" s="16">
        <f>[1]PM!H8</f>
        <v>0.67994138666772685</v>
      </c>
      <c r="I8" s="16">
        <f>[1]PM!I8</f>
        <v>0.67547487196148803</v>
      </c>
      <c r="J8" s="16">
        <f>[1]PM!J8</f>
        <v>0.67547487196148803</v>
      </c>
      <c r="K8" s="16">
        <f>[1]PM!K8</f>
        <v>0.67547487196148803</v>
      </c>
      <c r="L8" s="16">
        <f>[1]PM!L8</f>
        <v>0.69016075972017421</v>
      </c>
      <c r="M8" s="16">
        <f>[1]PM!M8</f>
        <v>0.69016075972017421</v>
      </c>
      <c r="N8" s="16">
        <f>[1]PM!N8</f>
        <v>0.69016075972017421</v>
      </c>
      <c r="O8" s="16">
        <f>[1]PM!O8</f>
        <v>0.69287994656684682</v>
      </c>
      <c r="P8" s="16">
        <f>[1]PM!P8</f>
        <v>0.69287994656684682</v>
      </c>
      <c r="Q8" s="15">
        <v>4</v>
      </c>
      <c r="R8" s="20">
        <f t="shared" si="0"/>
        <v>6.9299890923961022E-2</v>
      </c>
      <c r="S8" s="21">
        <f t="shared" si="1"/>
        <v>9.2382186808530026E-2</v>
      </c>
      <c r="T8" s="21">
        <f t="shared" si="1"/>
        <v>9.2382186808530026E-2</v>
      </c>
      <c r="U8" s="21">
        <f t="shared" si="1"/>
        <v>9.2382186808530026E-2</v>
      </c>
      <c r="V8" s="21">
        <f t="shared" si="1"/>
        <v>8.9686992465935353E-2</v>
      </c>
      <c r="W8" s="21">
        <f t="shared" si="1"/>
        <v>8.9686992465935353E-2</v>
      </c>
      <c r="X8" s="21">
        <f t="shared" si="1"/>
        <v>8.9686992465935353E-2</v>
      </c>
      <c r="Y8" s="21">
        <f t="shared" si="1"/>
        <v>9.8698864429638114E-2</v>
      </c>
      <c r="Z8" s="21">
        <f t="shared" si="1"/>
        <v>9.8698864429638114E-2</v>
      </c>
      <c r="AA8" s="21">
        <f t="shared" si="1"/>
        <v>9.8698864429638114E-2</v>
      </c>
      <c r="AB8" s="21">
        <f t="shared" si="1"/>
        <v>0.10041479830278656</v>
      </c>
      <c r="AC8" s="22">
        <f t="shared" si="1"/>
        <v>0.10041479830278656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[1]PM!D9</f>
        <v>0.61402352801334104</v>
      </c>
      <c r="E9" s="16">
        <f>[1]PM!E9</f>
        <v>0.66488810359581973</v>
      </c>
      <c r="F9" s="16">
        <f>[1]PM!F9</f>
        <v>0.63924573000629326</v>
      </c>
      <c r="G9" s="16">
        <f>[1]PM!G9</f>
        <v>0.63924573000629326</v>
      </c>
      <c r="H9" s="16">
        <f>[1]PM!H9</f>
        <v>0.63924573000629326</v>
      </c>
      <c r="I9" s="16">
        <f>[1]PM!I9</f>
        <v>0.67994138666772685</v>
      </c>
      <c r="J9" s="16">
        <f>[1]PM!J9</f>
        <v>0.67994138666772685</v>
      </c>
      <c r="K9" s="16">
        <f>[1]PM!K9</f>
        <v>0.67994138666772685</v>
      </c>
      <c r="L9" s="16">
        <f>[1]PM!L9</f>
        <v>0.67547487196148803</v>
      </c>
      <c r="M9" s="16">
        <f>[1]PM!M9</f>
        <v>0.67547487196148803</v>
      </c>
      <c r="N9" s="16">
        <f>[1]PM!N9</f>
        <v>0.67547487196148803</v>
      </c>
      <c r="O9" s="16">
        <f>[1]PM!O9</f>
        <v>0.69016075972017421</v>
      </c>
      <c r="P9" s="16">
        <f>[1]PM!P9</f>
        <v>0.69016075972017421</v>
      </c>
      <c r="Q9" s="15">
        <v>5</v>
      </c>
      <c r="R9" s="20">
        <f t="shared" si="0"/>
        <v>2.5872050491856885E-3</v>
      </c>
      <c r="S9" s="21">
        <f t="shared" si="1"/>
        <v>6.3615947337328292E-4</v>
      </c>
      <c r="T9" s="21">
        <f t="shared" si="1"/>
        <v>6.3615947337328292E-4</v>
      </c>
      <c r="U9" s="21">
        <f t="shared" si="1"/>
        <v>6.3615947337328292E-4</v>
      </c>
      <c r="V9" s="21">
        <f t="shared" si="1"/>
        <v>4.3451640895795871E-3</v>
      </c>
      <c r="W9" s="21">
        <f t="shared" si="1"/>
        <v>4.3451640895795871E-3</v>
      </c>
      <c r="X9" s="21">
        <f t="shared" si="1"/>
        <v>4.3451640895795871E-3</v>
      </c>
      <c r="Y9" s="21">
        <f t="shared" si="1"/>
        <v>3.7762676730334625E-3</v>
      </c>
      <c r="Z9" s="21">
        <f t="shared" si="1"/>
        <v>3.7762676730334625E-3</v>
      </c>
      <c r="AA9" s="21">
        <f t="shared" si="1"/>
        <v>3.7762676730334625E-3</v>
      </c>
      <c r="AB9" s="21">
        <f t="shared" si="1"/>
        <v>5.7968780519800029E-3</v>
      </c>
      <c r="AC9" s="22">
        <f t="shared" si="1"/>
        <v>5.7968780519800029E-3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[1]PM!D10</f>
        <v>0.24958412695958998</v>
      </c>
      <c r="E10" s="16">
        <f>[1]PM!E10</f>
        <v>0.67897427619242356</v>
      </c>
      <c r="F10" s="16">
        <f>[1]PM!F10</f>
        <v>0.66488810359581973</v>
      </c>
      <c r="G10" s="16">
        <f>[1]PM!G10</f>
        <v>0.66488810359581973</v>
      </c>
      <c r="H10" s="16">
        <f>[1]PM!H10</f>
        <v>0.66488810359581973</v>
      </c>
      <c r="I10" s="16">
        <f>[1]PM!I10</f>
        <v>0.63924573000629326</v>
      </c>
      <c r="J10" s="16">
        <f>[1]PM!J10</f>
        <v>0.63924573000629326</v>
      </c>
      <c r="K10" s="16">
        <f>[1]PM!K10</f>
        <v>0.63924573000629326</v>
      </c>
      <c r="L10" s="16">
        <f>[1]PM!L10</f>
        <v>0.67994138666772685</v>
      </c>
      <c r="M10" s="16">
        <f>[1]PM!M10</f>
        <v>0.67994138666772685</v>
      </c>
      <c r="N10" s="16">
        <f>[1]PM!N10</f>
        <v>0.67994138666772685</v>
      </c>
      <c r="O10" s="16">
        <f>[1]PM!O10</f>
        <v>0.67547487196148803</v>
      </c>
      <c r="P10" s="16">
        <f>[1]PM!P10</f>
        <v>0.67547487196148803</v>
      </c>
      <c r="Q10" s="15">
        <v>6</v>
      </c>
      <c r="R10" s="20">
        <f t="shared" si="0"/>
        <v>0.18437590025819509</v>
      </c>
      <c r="S10" s="21">
        <f t="shared" si="1"/>
        <v>0.17247739300986606</v>
      </c>
      <c r="T10" s="21">
        <f t="shared" si="1"/>
        <v>0.17247739300986606</v>
      </c>
      <c r="U10" s="21">
        <f t="shared" si="1"/>
        <v>0.17247739300986606</v>
      </c>
      <c r="V10" s="21">
        <f t="shared" si="1"/>
        <v>0.15183616488892657</v>
      </c>
      <c r="W10" s="21">
        <f t="shared" si="1"/>
        <v>0.15183616488892657</v>
      </c>
      <c r="X10" s="21">
        <f t="shared" si="1"/>
        <v>0.15183616488892657</v>
      </c>
      <c r="Y10" s="21">
        <f t="shared" si="1"/>
        <v>0.18520737098349677</v>
      </c>
      <c r="Z10" s="21">
        <f t="shared" si="1"/>
        <v>0.18520737098349677</v>
      </c>
      <c r="AA10" s="21">
        <f t="shared" si="1"/>
        <v>0.18520737098349677</v>
      </c>
      <c r="AB10" s="21">
        <f t="shared" si="1"/>
        <v>0.18138292667827174</v>
      </c>
      <c r="AC10" s="22">
        <f t="shared" si="1"/>
        <v>0.18138292667827174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[1]PM!D11</f>
        <v>0.81393682785488863</v>
      </c>
      <c r="E11" s="16">
        <f>[1]PM!E11</f>
        <v>0.68115525636076935</v>
      </c>
      <c r="F11" s="16">
        <f>[1]PM!F11</f>
        <v>0.67897427619242356</v>
      </c>
      <c r="G11" s="16">
        <f>[1]PM!G11</f>
        <v>0.67897427619242356</v>
      </c>
      <c r="H11" s="16">
        <f>[1]PM!H11</f>
        <v>0.67897427619242356</v>
      </c>
      <c r="I11" s="16">
        <f>[1]PM!I11</f>
        <v>0.66488810359581973</v>
      </c>
      <c r="J11" s="16">
        <f>[1]PM!J11</f>
        <v>0.66488810359581973</v>
      </c>
      <c r="K11" s="16">
        <f>[1]PM!K11</f>
        <v>0.66488810359581973</v>
      </c>
      <c r="L11" s="16">
        <f>[1]PM!L11</f>
        <v>0.63924573000629326</v>
      </c>
      <c r="M11" s="16">
        <f>[1]PM!M11</f>
        <v>0.63924573000629326</v>
      </c>
      <c r="N11" s="16">
        <f>[1]PM!N11</f>
        <v>0.63924573000629326</v>
      </c>
      <c r="O11" s="16">
        <f>[1]PM!O11</f>
        <v>0.67994138666772685</v>
      </c>
      <c r="P11" s="16">
        <f>[1]PM!P11</f>
        <v>0.67994138666772685</v>
      </c>
      <c r="Q11" s="15">
        <v>7</v>
      </c>
      <c r="R11" s="20">
        <f t="shared" si="0"/>
        <v>1.7630945728447912E-2</v>
      </c>
      <c r="S11" s="21">
        <f t="shared" si="1"/>
        <v>1.8214890351243553E-2</v>
      </c>
      <c r="T11" s="21">
        <f t="shared" si="1"/>
        <v>1.8214890351243553E-2</v>
      </c>
      <c r="U11" s="21">
        <f t="shared" si="1"/>
        <v>1.8214890351243553E-2</v>
      </c>
      <c r="V11" s="21">
        <f t="shared" si="1"/>
        <v>2.2215522203255955E-2</v>
      </c>
      <c r="W11" s="21">
        <f t="shared" si="1"/>
        <v>2.2215522203255955E-2</v>
      </c>
      <c r="X11" s="21">
        <f t="shared" si="1"/>
        <v>2.2215522203255955E-2</v>
      </c>
      <c r="Y11" s="21">
        <f t="shared" si="1"/>
        <v>3.0516979667547524E-2</v>
      </c>
      <c r="Z11" s="21">
        <f t="shared" si="1"/>
        <v>3.0516979667547524E-2</v>
      </c>
      <c r="AA11" s="21">
        <f t="shared" si="1"/>
        <v>3.0516979667547524E-2</v>
      </c>
      <c r="AB11" s="21">
        <f t="shared" si="1"/>
        <v>1.7954778258942133E-2</v>
      </c>
      <c r="AC11" s="22">
        <f t="shared" si="1"/>
        <v>1.7954778258942133E-2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[1]PM!D12</f>
        <v>-0.62231962649814676</v>
      </c>
      <c r="E12" s="16">
        <f>[1]PM!E12</f>
        <v>0.68841324043762375</v>
      </c>
      <c r="F12" s="16">
        <f>[1]PM!F12</f>
        <v>0.68115525636076935</v>
      </c>
      <c r="G12" s="16">
        <f>[1]PM!G12</f>
        <v>0.68115525636076935</v>
      </c>
      <c r="H12" s="16">
        <f>[1]PM!H12</f>
        <v>0.68115525636076935</v>
      </c>
      <c r="I12" s="16">
        <f>[1]PM!I12</f>
        <v>0.67897427619242356</v>
      </c>
      <c r="J12" s="16">
        <f>[1]PM!J12</f>
        <v>0.67897427619242356</v>
      </c>
      <c r="K12" s="16">
        <f>[1]PM!K12</f>
        <v>0.67897427619242356</v>
      </c>
      <c r="L12" s="16">
        <f>[1]PM!L12</f>
        <v>0.66488810359581973</v>
      </c>
      <c r="M12" s="16">
        <f>[1]PM!M12</f>
        <v>0.66488810359581973</v>
      </c>
      <c r="N12" s="16">
        <f>[1]PM!N12</f>
        <v>0.66488810359581973</v>
      </c>
      <c r="O12" s="16">
        <f>[1]PM!O12</f>
        <v>0.63924573000629326</v>
      </c>
      <c r="P12" s="16">
        <f>[1]PM!P12</f>
        <v>0.63924573000629326</v>
      </c>
      <c r="Q12" s="15">
        <v>8</v>
      </c>
      <c r="R12" s="20">
        <f t="shared" si="0"/>
        <v>1.7180206484656644</v>
      </c>
      <c r="S12" s="21">
        <f t="shared" si="1"/>
        <v>1.6990467702440653</v>
      </c>
      <c r="T12" s="21">
        <f t="shared" si="1"/>
        <v>1.6990467702440653</v>
      </c>
      <c r="U12" s="21">
        <f t="shared" si="1"/>
        <v>1.6990467702440653</v>
      </c>
      <c r="V12" s="21">
        <f t="shared" si="1"/>
        <v>1.6933658211796556</v>
      </c>
      <c r="W12" s="21">
        <f t="shared" si="1"/>
        <v>1.6933658211796556</v>
      </c>
      <c r="X12" s="21">
        <f t="shared" si="1"/>
        <v>1.6933658211796556</v>
      </c>
      <c r="Y12" s="21">
        <f t="shared" si="1"/>
        <v>1.656903740413662</v>
      </c>
      <c r="Z12" s="21">
        <f t="shared" si="1"/>
        <v>1.656903740413662</v>
      </c>
      <c r="AA12" s="21">
        <f t="shared" si="1"/>
        <v>1.656903740413662</v>
      </c>
      <c r="AB12" s="21">
        <f t="shared" si="1"/>
        <v>1.5915471487321748</v>
      </c>
      <c r="AC12" s="22">
        <f t="shared" si="1"/>
        <v>1.5915471487321748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[1]PM!D13</f>
        <v>1.4854440584606721</v>
      </c>
      <c r="E13" s="16">
        <f>[1]PM!E13</f>
        <v>0.68813177799709935</v>
      </c>
      <c r="F13" s="16">
        <f>[1]PM!F13</f>
        <v>0.68841324043762375</v>
      </c>
      <c r="G13" s="16">
        <f>[1]PM!G13</f>
        <v>0.68841324043762375</v>
      </c>
      <c r="H13" s="16">
        <f>[1]PM!H13</f>
        <v>0.68841324043762375</v>
      </c>
      <c r="I13" s="16">
        <f>[1]PM!I13</f>
        <v>0.68115525636076935</v>
      </c>
      <c r="J13" s="16">
        <f>[1]PM!J13</f>
        <v>0.68115525636076935</v>
      </c>
      <c r="K13" s="16">
        <f>[1]PM!K13</f>
        <v>0.68115525636076935</v>
      </c>
      <c r="L13" s="16">
        <f>[1]PM!L13</f>
        <v>0.67897427619242356</v>
      </c>
      <c r="M13" s="16">
        <f>[1]PM!M13</f>
        <v>0.67897427619242356</v>
      </c>
      <c r="N13" s="16">
        <f>[1]PM!N13</f>
        <v>0.67897427619242356</v>
      </c>
      <c r="O13" s="16">
        <f>[1]PM!O13</f>
        <v>0.66488810359581973</v>
      </c>
      <c r="P13" s="16">
        <f>[1]PM!P13</f>
        <v>0.66488810359581973</v>
      </c>
      <c r="Q13" s="15">
        <v>9</v>
      </c>
      <c r="R13" s="20">
        <f t="shared" si="0"/>
        <v>0.63570687257802283</v>
      </c>
      <c r="S13" s="21">
        <f t="shared" si="1"/>
        <v>0.63525812487848954</v>
      </c>
      <c r="T13" s="21">
        <f t="shared" si="1"/>
        <v>0.63525812487848954</v>
      </c>
      <c r="U13" s="21">
        <f t="shared" si="1"/>
        <v>0.63525812487848954</v>
      </c>
      <c r="V13" s="21">
        <f t="shared" si="1"/>
        <v>0.64688047718329644</v>
      </c>
      <c r="W13" s="21">
        <f t="shared" si="1"/>
        <v>0.64688047718329644</v>
      </c>
      <c r="X13" s="21">
        <f t="shared" si="1"/>
        <v>0.64688047718329644</v>
      </c>
      <c r="Y13" s="21">
        <f t="shared" si="1"/>
        <v>0.6503935097117961</v>
      </c>
      <c r="Z13" s="21">
        <f t="shared" si="1"/>
        <v>0.6503935097117961</v>
      </c>
      <c r="AA13" s="21">
        <f t="shared" si="1"/>
        <v>0.6503935097117961</v>
      </c>
      <c r="AB13" s="21">
        <f t="shared" si="1"/>
        <v>0.67331207506416957</v>
      </c>
      <c r="AC13" s="22">
        <f t="shared" si="1"/>
        <v>0.67331207506416957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[1]PM!D14</f>
        <v>1.1438179718803454</v>
      </c>
      <c r="E14" s="16">
        <f>[1]PM!E14</f>
        <v>0.69058853549383148</v>
      </c>
      <c r="F14" s="16">
        <f>[1]PM!F14</f>
        <v>0.68813177799709935</v>
      </c>
      <c r="G14" s="16">
        <f>[1]PM!G14</f>
        <v>0.68813177799709935</v>
      </c>
      <c r="H14" s="16">
        <f>[1]PM!H14</f>
        <v>0.68813177799709935</v>
      </c>
      <c r="I14" s="16">
        <f>[1]PM!I14</f>
        <v>0.68841324043762375</v>
      </c>
      <c r="J14" s="16">
        <f>[1]PM!J14</f>
        <v>0.68841324043762375</v>
      </c>
      <c r="K14" s="16">
        <f>[1]PM!K14</f>
        <v>0.68841324043762375</v>
      </c>
      <c r="L14" s="16">
        <f>[1]PM!L14</f>
        <v>0.68115525636076935</v>
      </c>
      <c r="M14" s="16">
        <f>[1]PM!M14</f>
        <v>0.68115525636076935</v>
      </c>
      <c r="N14" s="16">
        <f>[1]PM!N14</f>
        <v>0.68115525636076935</v>
      </c>
      <c r="O14" s="16">
        <f>[1]PM!O14</f>
        <v>0.67897427619242356</v>
      </c>
      <c r="P14" s="16">
        <f>[1]PM!P14</f>
        <v>0.67897427619242356</v>
      </c>
      <c r="Q14" s="15">
        <v>10</v>
      </c>
      <c r="R14" s="20">
        <f t="shared" si="0"/>
        <v>0.20541692200723707</v>
      </c>
      <c r="S14" s="21">
        <f t="shared" si="1"/>
        <v>0.2076499072957993</v>
      </c>
      <c r="T14" s="21">
        <f t="shared" si="1"/>
        <v>0.2076499072957993</v>
      </c>
      <c r="U14" s="21">
        <f t="shared" si="1"/>
        <v>0.2076499072957993</v>
      </c>
      <c r="V14" s="21">
        <f t="shared" si="1"/>
        <v>0.20739346942041742</v>
      </c>
      <c r="W14" s="21">
        <f t="shared" si="1"/>
        <v>0.20739346942041742</v>
      </c>
      <c r="X14" s="21">
        <f t="shared" si="1"/>
        <v>0.20739346942041742</v>
      </c>
      <c r="Y14" s="21">
        <f t="shared" si="1"/>
        <v>0.21405678833194816</v>
      </c>
      <c r="Z14" s="21">
        <f t="shared" si="1"/>
        <v>0.21405678833194816</v>
      </c>
      <c r="AA14" s="21">
        <f t="shared" si="1"/>
        <v>0.21405678833194816</v>
      </c>
      <c r="AB14" s="21">
        <f t="shared" si="1"/>
        <v>0.21607966142080529</v>
      </c>
      <c r="AC14" s="22">
        <f t="shared" si="1"/>
        <v>0.21607966142080529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[1]PM!D15</f>
        <v>0.75530858208452401</v>
      </c>
      <c r="E15" s="16">
        <f>[1]PM!E15</f>
        <v>0.69294846212107786</v>
      </c>
      <c r="F15" s="16">
        <f>[1]PM!F15</f>
        <v>0.69058853549383148</v>
      </c>
      <c r="G15" s="16">
        <f>[1]PM!G15</f>
        <v>0.69058853549383148</v>
      </c>
      <c r="H15" s="16">
        <f>[1]PM!H15</f>
        <v>0.69058853549383148</v>
      </c>
      <c r="I15" s="16">
        <f>[1]PM!I15</f>
        <v>0.68813177799709935</v>
      </c>
      <c r="J15" s="16">
        <f>[1]PM!J15</f>
        <v>0.68813177799709935</v>
      </c>
      <c r="K15" s="16">
        <f>[1]PM!K15</f>
        <v>0.68813177799709935</v>
      </c>
      <c r="L15" s="16">
        <f>[1]PM!L15</f>
        <v>0.68841324043762375</v>
      </c>
      <c r="M15" s="16">
        <f>[1]PM!M15</f>
        <v>0.68841324043762375</v>
      </c>
      <c r="N15" s="16">
        <f>[1]PM!N15</f>
        <v>0.68841324043762375</v>
      </c>
      <c r="O15" s="16">
        <f>[1]PM!O15</f>
        <v>0.68115525636076935</v>
      </c>
      <c r="P15" s="16">
        <f>[1]PM!P15</f>
        <v>0.68115525636076935</v>
      </c>
      <c r="Q15" s="15">
        <v>11</v>
      </c>
      <c r="R15" s="20">
        <f t="shared" si="0"/>
        <v>3.8887845618553948E-3</v>
      </c>
      <c r="S15" s="21">
        <f t="shared" si="1"/>
        <v>4.188684430701411E-3</v>
      </c>
      <c r="T15" s="21">
        <f t="shared" si="1"/>
        <v>4.188684430701411E-3</v>
      </c>
      <c r="U15" s="21">
        <f t="shared" si="1"/>
        <v>4.188684430701411E-3</v>
      </c>
      <c r="V15" s="21">
        <f t="shared" si="1"/>
        <v>4.5127230074002338E-3</v>
      </c>
      <c r="W15" s="21">
        <f t="shared" si="1"/>
        <v>4.5127230074002338E-3</v>
      </c>
      <c r="X15" s="21">
        <f t="shared" si="1"/>
        <v>4.5127230074002338E-3</v>
      </c>
      <c r="Y15" s="21">
        <f t="shared" si="1"/>
        <v>4.4749867340555076E-3</v>
      </c>
      <c r="Z15" s="21">
        <f t="shared" si="1"/>
        <v>4.4749867340555076E-3</v>
      </c>
      <c r="AA15" s="21">
        <f t="shared" si="1"/>
        <v>4.4749867340555076E-3</v>
      </c>
      <c r="AB15" s="21">
        <f t="shared" si="1"/>
        <v>5.4987157158932548E-3</v>
      </c>
      <c r="AC15" s="22">
        <f t="shared" si="1"/>
        <v>5.4987157158932548E-3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[1]PM!D16</f>
        <v>0.94244268312753121</v>
      </c>
      <c r="E16" s="16">
        <f>[1]PM!E16</f>
        <v>0.6933710153533964</v>
      </c>
      <c r="F16" s="16">
        <f>[1]PM!F16</f>
        <v>0.69294846212107786</v>
      </c>
      <c r="G16" s="16">
        <f>[1]PM!G16</f>
        <v>0.69294846212107786</v>
      </c>
      <c r="H16" s="16">
        <f>[1]PM!H16</f>
        <v>0.69294846212107786</v>
      </c>
      <c r="I16" s="16">
        <f>[1]PM!I16</f>
        <v>0.69058853549383148</v>
      </c>
      <c r="J16" s="16">
        <f>[1]PM!J16</f>
        <v>0.69058853549383148</v>
      </c>
      <c r="K16" s="16">
        <f>[1]PM!K16</f>
        <v>0.69058853549383148</v>
      </c>
      <c r="L16" s="16">
        <f>[1]PM!L16</f>
        <v>0.68813177799709935</v>
      </c>
      <c r="M16" s="16">
        <f>[1]PM!M16</f>
        <v>0.68813177799709935</v>
      </c>
      <c r="N16" s="16">
        <f>[1]PM!N16</f>
        <v>0.68813177799709935</v>
      </c>
      <c r="O16" s="16">
        <f>[1]PM!O16</f>
        <v>0.68841324043762375</v>
      </c>
      <c r="P16" s="16">
        <f>[1]PM!P16</f>
        <v>0.68841324043762375</v>
      </c>
      <c r="Q16" s="15">
        <v>12</v>
      </c>
      <c r="R16" s="20">
        <f t="shared" si="0"/>
        <v>6.2036695687788981E-2</v>
      </c>
      <c r="S16" s="21">
        <f t="shared" si="1"/>
        <v>6.2247366315616989E-2</v>
      </c>
      <c r="T16" s="21">
        <f t="shared" si="1"/>
        <v>6.2247366315616989E-2</v>
      </c>
      <c r="U16" s="21">
        <f t="shared" si="1"/>
        <v>6.2247366315616989E-2</v>
      </c>
      <c r="V16" s="21">
        <f t="shared" si="1"/>
        <v>6.3430511680297424E-2</v>
      </c>
      <c r="W16" s="21">
        <f t="shared" si="1"/>
        <v>6.3430511680297424E-2</v>
      </c>
      <c r="X16" s="21">
        <f t="shared" si="1"/>
        <v>6.3430511680297424E-2</v>
      </c>
      <c r="Y16" s="21">
        <f t="shared" si="1"/>
        <v>6.4674036468259519E-2</v>
      </c>
      <c r="Z16" s="21">
        <f t="shared" si="1"/>
        <v>6.4674036468259519E-2</v>
      </c>
      <c r="AA16" s="21">
        <f t="shared" si="1"/>
        <v>6.4674036468259519E-2</v>
      </c>
      <c r="AB16" s="21">
        <f t="shared" si="1"/>
        <v>6.4530957753344984E-2</v>
      </c>
      <c r="AC16" s="22">
        <f t="shared" si="1"/>
        <v>6.4530957753344984E-2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[1]PM!D17</f>
        <v>0.67799913013821822</v>
      </c>
      <c r="E17" s="16">
        <f>[1]PM!E17</f>
        <v>0.67927108088267929</v>
      </c>
      <c r="F17" s="16">
        <f>[1]PM!F17</f>
        <v>0.6933710153533964</v>
      </c>
      <c r="G17" s="16">
        <f>[1]PM!G17</f>
        <v>0.6933710153533964</v>
      </c>
      <c r="H17" s="16">
        <f>[1]PM!H17</f>
        <v>0.6933710153533964</v>
      </c>
      <c r="I17" s="16">
        <f>[1]PM!I17</f>
        <v>0.69294846212107786</v>
      </c>
      <c r="J17" s="16">
        <f>[1]PM!J17</f>
        <v>0.69294846212107786</v>
      </c>
      <c r="K17" s="16">
        <f>[1]PM!K17</f>
        <v>0.69294846212107786</v>
      </c>
      <c r="L17" s="16">
        <f>[1]PM!L17</f>
        <v>0.69058853549383148</v>
      </c>
      <c r="M17" s="16">
        <f>[1]PM!M17</f>
        <v>0.69058853549383148</v>
      </c>
      <c r="N17" s="16">
        <f>[1]PM!N17</f>
        <v>0.69058853549383148</v>
      </c>
      <c r="O17" s="16">
        <f>[1]PM!O17</f>
        <v>0.68813177799709935</v>
      </c>
      <c r="P17" s="16">
        <f>[1]PM!P17</f>
        <v>0.68813177799709935</v>
      </c>
      <c r="Q17" s="15">
        <v>13</v>
      </c>
      <c r="R17" s="20">
        <f t="shared" si="0"/>
        <v>1.6178586963350702E-6</v>
      </c>
      <c r="S17" s="21">
        <f t="shared" si="1"/>
        <v>2.3629485506861361E-4</v>
      </c>
      <c r="T17" s="21">
        <f t="shared" si="1"/>
        <v>2.3629485506861361E-4</v>
      </c>
      <c r="U17" s="21">
        <f t="shared" si="1"/>
        <v>2.3629485506861361E-4</v>
      </c>
      <c r="V17" s="21">
        <f t="shared" si="1"/>
        <v>2.2348252673375004E-4</v>
      </c>
      <c r="W17" s="21">
        <f t="shared" si="1"/>
        <v>2.2348252673375004E-4</v>
      </c>
      <c r="X17" s="21">
        <f t="shared" si="1"/>
        <v>2.2348252673375004E-4</v>
      </c>
      <c r="Y17" s="21">
        <f t="shared" si="1"/>
        <v>1.5849312720794381E-4</v>
      </c>
      <c r="Z17" s="21">
        <f t="shared" si="1"/>
        <v>1.5849312720794381E-4</v>
      </c>
      <c r="AA17" s="21">
        <f t="shared" si="1"/>
        <v>1.5849312720794381E-4</v>
      </c>
      <c r="AB17" s="21">
        <f t="shared" si="1"/>
        <v>1.026705526320883E-4</v>
      </c>
      <c r="AC17" s="22">
        <f t="shared" si="1"/>
        <v>1.026705526320883E-4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[1]PM!D18</f>
        <v>0.7814885628729229</v>
      </c>
      <c r="E18" s="16">
        <f>[1]PM!E18</f>
        <v>0.68929511574889102</v>
      </c>
      <c r="F18" s="16">
        <f>[1]PM!F18</f>
        <v>0.67927108088267929</v>
      </c>
      <c r="G18" s="16">
        <f>[1]PM!G18</f>
        <v>0.67927108088267929</v>
      </c>
      <c r="H18" s="16">
        <f>[1]PM!H18</f>
        <v>0.67927108088267929</v>
      </c>
      <c r="I18" s="16">
        <f>[1]PM!I18</f>
        <v>0.6933710153533964</v>
      </c>
      <c r="J18" s="16">
        <f>[1]PM!J18</f>
        <v>0.6933710153533964</v>
      </c>
      <c r="K18" s="16">
        <f>[1]PM!K18</f>
        <v>0.6933710153533964</v>
      </c>
      <c r="L18" s="16">
        <f>[1]PM!L18</f>
        <v>0.69294846212107786</v>
      </c>
      <c r="M18" s="16">
        <f>[1]PM!M18</f>
        <v>0.69294846212107786</v>
      </c>
      <c r="N18" s="16">
        <f>[1]PM!N18</f>
        <v>0.69294846212107786</v>
      </c>
      <c r="O18" s="16">
        <f>[1]PM!O18</f>
        <v>0.69058853549383148</v>
      </c>
      <c r="P18" s="16">
        <f>[1]PM!P18</f>
        <v>0.69058853549383148</v>
      </c>
      <c r="Q18" s="15">
        <v>14</v>
      </c>
      <c r="R18" s="20">
        <f t="shared" si="0"/>
        <v>8.4996316926116613E-3</v>
      </c>
      <c r="S18" s="21">
        <f t="shared" si="0"/>
        <v>1.0448413624425777E-2</v>
      </c>
      <c r="T18" s="21">
        <f t="shared" si="0"/>
        <v>1.0448413624425777E-2</v>
      </c>
      <c r="U18" s="21">
        <f t="shared" si="0"/>
        <v>1.0448413624425777E-2</v>
      </c>
      <c r="V18" s="21">
        <f t="shared" si="0"/>
        <v>7.7647021808560099E-3</v>
      </c>
      <c r="W18" s="21">
        <f t="shared" si="0"/>
        <v>7.7647021808560099E-3</v>
      </c>
      <c r="X18" s="21">
        <f t="shared" si="0"/>
        <v>7.7647021808560099E-3</v>
      </c>
      <c r="Y18" s="21">
        <f t="shared" si="0"/>
        <v>7.8393494411468714E-3</v>
      </c>
      <c r="Z18" s="21">
        <f t="shared" si="0"/>
        <v>7.8393494411468714E-3</v>
      </c>
      <c r="AA18" s="21">
        <f t="shared" si="0"/>
        <v>7.8393494411468714E-3</v>
      </c>
      <c r="AB18" s="21">
        <f t="shared" si="0"/>
        <v>8.262814977519569E-3</v>
      </c>
      <c r="AC18" s="22">
        <f t="shared" si="0"/>
        <v>8.262814977519569E-3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[1]PM!D19</f>
        <v>0.78262567395643856</v>
      </c>
      <c r="E19" s="16">
        <f>[1]PM!E19</f>
        <v>0.70551928941535125</v>
      </c>
      <c r="F19" s="16">
        <f>[1]PM!F19</f>
        <v>0.68929511574889102</v>
      </c>
      <c r="G19" s="16">
        <f>[1]PM!G19</f>
        <v>0.68929511574889102</v>
      </c>
      <c r="H19" s="16">
        <f>[1]PM!H19</f>
        <v>0.68929511574889102</v>
      </c>
      <c r="I19" s="16">
        <f>[1]PM!I19</f>
        <v>0.67927108088267929</v>
      </c>
      <c r="J19" s="16">
        <f>[1]PM!J19</f>
        <v>0.67927108088267929</v>
      </c>
      <c r="K19" s="16">
        <f>[1]PM!K19</f>
        <v>0.67927108088267929</v>
      </c>
      <c r="L19" s="16">
        <f>[1]PM!L19</f>
        <v>0.6933710153533964</v>
      </c>
      <c r="M19" s="16">
        <f>[1]PM!M19</f>
        <v>0.6933710153533964</v>
      </c>
      <c r="N19" s="16">
        <f>[1]PM!N19</f>
        <v>0.6933710153533964</v>
      </c>
      <c r="O19" s="16">
        <f>[1]PM!O19</f>
        <v>0.69294846212107786</v>
      </c>
      <c r="P19" s="16">
        <f>[1]PM!P19</f>
        <v>0.69294846212107786</v>
      </c>
      <c r="Q19" s="15">
        <v>15</v>
      </c>
      <c r="R19" s="20">
        <f t="shared" si="0"/>
        <v>5.9453945369980291E-3</v>
      </c>
      <c r="S19" s="21">
        <f t="shared" si="0"/>
        <v>8.7105930953324199E-3</v>
      </c>
      <c r="T19" s="21">
        <f t="shared" si="0"/>
        <v>8.7105930953324199E-3</v>
      </c>
      <c r="U19" s="21">
        <f t="shared" si="0"/>
        <v>8.7105930953324199E-3</v>
      </c>
      <c r="V19" s="21">
        <f t="shared" si="0"/>
        <v>1.0682171909442368E-2</v>
      </c>
      <c r="W19" s="21">
        <f t="shared" si="0"/>
        <v>1.0682171909442368E-2</v>
      </c>
      <c r="X19" s="21">
        <f t="shared" si="0"/>
        <v>1.0682171909442368E-2</v>
      </c>
      <c r="Y19" s="21">
        <f t="shared" si="0"/>
        <v>7.9663940823456077E-3</v>
      </c>
      <c r="Z19" s="21">
        <f t="shared" si="0"/>
        <v>7.9663940823456077E-3</v>
      </c>
      <c r="AA19" s="21">
        <f t="shared" si="0"/>
        <v>7.9663940823456077E-3</v>
      </c>
      <c r="AB19" s="21">
        <f t="shared" si="0"/>
        <v>8.0420023225641572E-3</v>
      </c>
      <c r="AC19" s="22">
        <f t="shared" si="0"/>
        <v>8.0420023225641572E-3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[1]PM!D20</f>
        <v>0.70985059141381868</v>
      </c>
      <c r="E20" s="16">
        <f>[1]PM!E20</f>
        <v>0.70550701627621959</v>
      </c>
      <c r="F20" s="16">
        <f>[1]PM!F20</f>
        <v>0.70551928941535125</v>
      </c>
      <c r="G20" s="16">
        <f>[1]PM!G20</f>
        <v>0.70551928941535125</v>
      </c>
      <c r="H20" s="16">
        <f>[1]PM!H20</f>
        <v>0.70551928941535125</v>
      </c>
      <c r="I20" s="16">
        <f>[1]PM!I20</f>
        <v>0.68929511574889102</v>
      </c>
      <c r="J20" s="16">
        <f>[1]PM!J20</f>
        <v>0.68929511574889102</v>
      </c>
      <c r="K20" s="16">
        <f>[1]PM!K20</f>
        <v>0.68929511574889102</v>
      </c>
      <c r="L20" s="16">
        <f>[1]PM!L20</f>
        <v>0.67927108088267929</v>
      </c>
      <c r="M20" s="16">
        <f>[1]PM!M20</f>
        <v>0.67927108088267929</v>
      </c>
      <c r="N20" s="16">
        <f>[1]PM!N20</f>
        <v>0.67927108088267929</v>
      </c>
      <c r="O20" s="16">
        <f>[1]PM!O20</f>
        <v>0.6933710153533964</v>
      </c>
      <c r="P20" s="16">
        <f>[1]PM!P20</f>
        <v>0.6933710153533964</v>
      </c>
      <c r="Q20" s="15">
        <v>16</v>
      </c>
      <c r="R20" s="20">
        <f t="shared" si="0"/>
        <v>1.886664497596893E-5</v>
      </c>
      <c r="S20" s="21">
        <f t="shared" si="0"/>
        <v>1.8760177001927949E-5</v>
      </c>
      <c r="T20" s="21">
        <f t="shared" si="0"/>
        <v>1.8760177001927949E-5</v>
      </c>
      <c r="U20" s="21">
        <f t="shared" si="0"/>
        <v>1.8760177001927949E-5</v>
      </c>
      <c r="V20" s="21">
        <f t="shared" si="0"/>
        <v>4.2252757981143315E-4</v>
      </c>
      <c r="W20" s="21">
        <f t="shared" si="0"/>
        <v>4.2252757981143315E-4</v>
      </c>
      <c r="X20" s="21">
        <f t="shared" si="0"/>
        <v>4.2252757981143315E-4</v>
      </c>
      <c r="Y20" s="21">
        <f t="shared" si="0"/>
        <v>9.3510646432406466E-4</v>
      </c>
      <c r="Z20" s="21">
        <f t="shared" si="0"/>
        <v>9.3510646432406466E-4</v>
      </c>
      <c r="AA20" s="21">
        <f t="shared" si="0"/>
        <v>9.3510646432406466E-4</v>
      </c>
      <c r="AB20" s="21">
        <f t="shared" si="0"/>
        <v>2.7157642713124291E-4</v>
      </c>
      <c r="AC20" s="22">
        <f t="shared" si="0"/>
        <v>2.7157642713124291E-4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[1]PM!D21</f>
        <v>0.11527370205399734</v>
      </c>
      <c r="E21" s="16">
        <f>[1]PM!E21</f>
        <v>0.71383667068537737</v>
      </c>
      <c r="F21" s="16">
        <f>[1]PM!F21</f>
        <v>0.70550701627621959</v>
      </c>
      <c r="G21" s="16">
        <f>[1]PM!G21</f>
        <v>0.70550701627621959</v>
      </c>
      <c r="H21" s="16">
        <f>[1]PM!H21</f>
        <v>0.70550701627621959</v>
      </c>
      <c r="I21" s="16">
        <f>[1]PM!I21</f>
        <v>0.70551928941535125</v>
      </c>
      <c r="J21" s="16">
        <f>[1]PM!J21</f>
        <v>0.70551928941535125</v>
      </c>
      <c r="K21" s="16">
        <f>[1]PM!K21</f>
        <v>0.70551928941535125</v>
      </c>
      <c r="L21" s="16">
        <f>[1]PM!L21</f>
        <v>0.68929511574889102</v>
      </c>
      <c r="M21" s="16">
        <f>[1]PM!M21</f>
        <v>0.68929511574889102</v>
      </c>
      <c r="N21" s="16">
        <f>[1]PM!N21</f>
        <v>0.68929511574889102</v>
      </c>
      <c r="O21" s="16">
        <f>[1]PM!O21</f>
        <v>0.67927108088267929</v>
      </c>
      <c r="P21" s="16">
        <f>[1]PM!P21</f>
        <v>0.67927108088267929</v>
      </c>
      <c r="Q21" s="15">
        <v>17</v>
      </c>
      <c r="R21" s="20">
        <f t="shared" si="0"/>
        <v>0.35827762741681046</v>
      </c>
      <c r="S21" s="21">
        <f t="shared" si="0"/>
        <v>0.34837536521774853</v>
      </c>
      <c r="T21" s="21">
        <f t="shared" si="0"/>
        <v>0.34837536521774853</v>
      </c>
      <c r="U21" s="21">
        <f t="shared" si="0"/>
        <v>0.34837536521774853</v>
      </c>
      <c r="V21" s="21">
        <f t="shared" si="0"/>
        <v>0.34838985339954964</v>
      </c>
      <c r="W21" s="21">
        <f t="shared" si="0"/>
        <v>0.34838985339954964</v>
      </c>
      <c r="X21" s="21">
        <f t="shared" si="0"/>
        <v>0.34838985339954964</v>
      </c>
      <c r="Y21" s="21">
        <f t="shared" si="0"/>
        <v>0.32950058338028426</v>
      </c>
      <c r="Z21" s="21">
        <f t="shared" si="0"/>
        <v>0.32950058338028426</v>
      </c>
      <c r="AA21" s="21">
        <f t="shared" si="0"/>
        <v>0.32950058338028426</v>
      </c>
      <c r="AB21" s="21">
        <f t="shared" si="0"/>
        <v>0.31809304332562377</v>
      </c>
      <c r="AC21" s="22">
        <f t="shared" si="0"/>
        <v>0.31809304332562377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[1]PM!D22</f>
        <v>1.1002805452635656</v>
      </c>
      <c r="E22" s="16">
        <f>[1]PM!E22</f>
        <v>0.72110434753072272</v>
      </c>
      <c r="F22" s="16">
        <f>[1]PM!F22</f>
        <v>0.71383667068537737</v>
      </c>
      <c r="G22" s="16">
        <f>[1]PM!G22</f>
        <v>0.71383667068537737</v>
      </c>
      <c r="H22" s="16">
        <f>[1]PM!H22</f>
        <v>0.71383667068537737</v>
      </c>
      <c r="I22" s="16">
        <f>[1]PM!I22</f>
        <v>0.70550701627621959</v>
      </c>
      <c r="J22" s="16">
        <f>[1]PM!J22</f>
        <v>0.70550701627621959</v>
      </c>
      <c r="K22" s="16">
        <f>[1]PM!K22</f>
        <v>0.70550701627621959</v>
      </c>
      <c r="L22" s="16">
        <f>[1]PM!L22</f>
        <v>0.70551928941535125</v>
      </c>
      <c r="M22" s="16">
        <f>[1]PM!M22</f>
        <v>0.70551928941535125</v>
      </c>
      <c r="N22" s="16">
        <f>[1]PM!N22</f>
        <v>0.70551928941535125</v>
      </c>
      <c r="O22" s="16">
        <f>[1]PM!O22</f>
        <v>0.68929511574889102</v>
      </c>
      <c r="P22" s="16">
        <f>[1]PM!P22</f>
        <v>0.68929511574889102</v>
      </c>
      <c r="Q22" s="15">
        <v>18</v>
      </c>
      <c r="R22" s="20">
        <f t="shared" si="0"/>
        <v>0.14377458892713593</v>
      </c>
      <c r="S22" s="21">
        <f t="shared" si="0"/>
        <v>0.14933886819900244</v>
      </c>
      <c r="T22" s="21">
        <f t="shared" si="0"/>
        <v>0.14933886819900244</v>
      </c>
      <c r="U22" s="21">
        <f t="shared" si="0"/>
        <v>0.14933886819900244</v>
      </c>
      <c r="V22" s="21">
        <f t="shared" si="0"/>
        <v>0.15584613918912288</v>
      </c>
      <c r="W22" s="21">
        <f t="shared" si="0"/>
        <v>0.15584613918912288</v>
      </c>
      <c r="X22" s="21">
        <f t="shared" si="0"/>
        <v>0.15584613918912288</v>
      </c>
      <c r="Y22" s="21">
        <f t="shared" si="0"/>
        <v>0.15583644911885933</v>
      </c>
      <c r="Z22" s="21">
        <f t="shared" si="0"/>
        <v>0.15583644911885933</v>
      </c>
      <c r="AA22" s="21">
        <f t="shared" si="0"/>
        <v>0.15583644911885933</v>
      </c>
      <c r="AB22" s="21">
        <f t="shared" si="0"/>
        <v>0.16890902327336152</v>
      </c>
      <c r="AC22" s="22">
        <f t="shared" si="0"/>
        <v>0.16890902327336152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[1]PM!D23</f>
        <v>1.3869345834066849</v>
      </c>
      <c r="E23" s="16">
        <f>[1]PM!E23</f>
        <v>0.73637579547003174</v>
      </c>
      <c r="F23" s="16">
        <f>[1]PM!F23</f>
        <v>0.72110434753072272</v>
      </c>
      <c r="G23" s="16">
        <f>[1]PM!G23</f>
        <v>0.72110434753072272</v>
      </c>
      <c r="H23" s="16">
        <f>[1]PM!H23</f>
        <v>0.72110434753072272</v>
      </c>
      <c r="I23" s="16">
        <f>[1]PM!I23</f>
        <v>0.71383667068537737</v>
      </c>
      <c r="J23" s="16">
        <f>[1]PM!J23</f>
        <v>0.71383667068537737</v>
      </c>
      <c r="K23" s="16">
        <f>[1]PM!K23</f>
        <v>0.71383667068537737</v>
      </c>
      <c r="L23" s="16">
        <f>[1]PM!L23</f>
        <v>0.70550701627621959</v>
      </c>
      <c r="M23" s="16">
        <f>[1]PM!M23</f>
        <v>0.70550701627621959</v>
      </c>
      <c r="N23" s="16">
        <f>[1]PM!N23</f>
        <v>0.70550701627621959</v>
      </c>
      <c r="O23" s="16">
        <f>[1]PM!O23</f>
        <v>0.70551928941535125</v>
      </c>
      <c r="P23" s="16">
        <f>[1]PM!P23</f>
        <v>0.70551928941535125</v>
      </c>
      <c r="Q23" s="15">
        <v>19</v>
      </c>
      <c r="R23" s="20">
        <f t="shared" si="0"/>
        <v>0.4232267365616072</v>
      </c>
      <c r="S23" s="21">
        <f t="shared" si="0"/>
        <v>0.44332990300663938</v>
      </c>
      <c r="T23" s="21">
        <f t="shared" si="0"/>
        <v>0.44332990300663938</v>
      </c>
      <c r="U23" s="21">
        <f t="shared" si="0"/>
        <v>0.44332990300663938</v>
      </c>
      <c r="V23" s="21">
        <f t="shared" si="0"/>
        <v>0.45306080010978084</v>
      </c>
      <c r="W23" s="21">
        <f t="shared" si="0"/>
        <v>0.45306080010978084</v>
      </c>
      <c r="X23" s="21">
        <f t="shared" si="0"/>
        <v>0.45306080010978084</v>
      </c>
      <c r="Y23" s="21">
        <f t="shared" si="0"/>
        <v>0.46434352924534472</v>
      </c>
      <c r="Z23" s="21">
        <f t="shared" si="0"/>
        <v>0.46434352924534472</v>
      </c>
      <c r="AA23" s="21">
        <f t="shared" si="0"/>
        <v>0.46434352924534472</v>
      </c>
      <c r="AB23" s="21">
        <f t="shared" si="0"/>
        <v>0.4643268028852956</v>
      </c>
      <c r="AC23" s="22">
        <f t="shared" si="0"/>
        <v>0.4643268028852956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[1]PM!D24</f>
        <v>0.70497927129355986</v>
      </c>
      <c r="E24" s="16">
        <f>[1]PM!E24</f>
        <v>0.74749644551367667</v>
      </c>
      <c r="F24" s="16">
        <f>[1]PM!F24</f>
        <v>0.73637579547003174</v>
      </c>
      <c r="G24" s="16">
        <f>[1]PM!G24</f>
        <v>0.73637579547003174</v>
      </c>
      <c r="H24" s="16">
        <f>[1]PM!H24</f>
        <v>0.73637579547003174</v>
      </c>
      <c r="I24" s="16">
        <f>[1]PM!I24</f>
        <v>0.72110434753072272</v>
      </c>
      <c r="J24" s="16">
        <f>[1]PM!J24</f>
        <v>0.72110434753072272</v>
      </c>
      <c r="K24" s="16">
        <f>[1]PM!K24</f>
        <v>0.72110434753072272</v>
      </c>
      <c r="L24" s="16">
        <f>[1]PM!L24</f>
        <v>0.71383667068537737</v>
      </c>
      <c r="M24" s="16">
        <f>[1]PM!M24</f>
        <v>0.71383667068537737</v>
      </c>
      <c r="N24" s="16">
        <f>[1]PM!N24</f>
        <v>0.71383667068537737</v>
      </c>
      <c r="O24" s="16">
        <f>[1]PM!O24</f>
        <v>0.70550701627621959</v>
      </c>
      <c r="P24" s="16">
        <f>[1]PM!P24</f>
        <v>0.70550701627621959</v>
      </c>
      <c r="Q24" s="15">
        <v>20</v>
      </c>
      <c r="R24" s="20">
        <f t="shared" si="0"/>
        <v>1.807710103663765E-3</v>
      </c>
      <c r="S24" s="21">
        <f t="shared" si="0"/>
        <v>9.8574173036378296E-4</v>
      </c>
      <c r="T24" s="21">
        <f t="shared" si="0"/>
        <v>9.8574173036378296E-4</v>
      </c>
      <c r="U24" s="21">
        <f t="shared" si="0"/>
        <v>9.8574173036378296E-4</v>
      </c>
      <c r="V24" s="21">
        <f t="shared" si="0"/>
        <v>2.6001808365431437E-4</v>
      </c>
      <c r="W24" s="21">
        <f t="shared" si="0"/>
        <v>2.6001808365431437E-4</v>
      </c>
      <c r="X24" s="21">
        <f t="shared" si="0"/>
        <v>2.6001808365431437E-4</v>
      </c>
      <c r="Y24" s="21">
        <f t="shared" si="0"/>
        <v>7.8453523986169208E-5</v>
      </c>
      <c r="Z24" s="21">
        <f t="shared" si="0"/>
        <v>7.8453523986169208E-5</v>
      </c>
      <c r="AA24" s="21">
        <f t="shared" si="0"/>
        <v>7.8453523986169208E-5</v>
      </c>
      <c r="AB24" s="21">
        <f t="shared" si="0"/>
        <v>2.7851476672251662E-7</v>
      </c>
      <c r="AC24" s="22">
        <f t="shared" si="0"/>
        <v>2.7851476672251662E-7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[1]PM!D25</f>
        <v>1.0803414646883169</v>
      </c>
      <c r="E25" s="16">
        <f>[1]PM!E25</f>
        <v>0.75965973099408601</v>
      </c>
      <c r="F25" s="16">
        <f>[1]PM!F25</f>
        <v>0.74749644551367667</v>
      </c>
      <c r="G25" s="16">
        <f>[1]PM!G25</f>
        <v>0.74749644551367667</v>
      </c>
      <c r="H25" s="16">
        <f>[1]PM!H25</f>
        <v>0.74749644551367667</v>
      </c>
      <c r="I25" s="16">
        <f>[1]PM!I25</f>
        <v>0.73637579547003174</v>
      </c>
      <c r="J25" s="16">
        <f>[1]PM!J25</f>
        <v>0.73637579547003174</v>
      </c>
      <c r="K25" s="16">
        <f>[1]PM!K25</f>
        <v>0.73637579547003174</v>
      </c>
      <c r="L25" s="16">
        <f>[1]PM!L25</f>
        <v>0.72110434753072272</v>
      </c>
      <c r="M25" s="16">
        <f>[1]PM!M25</f>
        <v>0.72110434753072272</v>
      </c>
      <c r="N25" s="16">
        <f>[1]PM!N25</f>
        <v>0.72110434753072272</v>
      </c>
      <c r="O25" s="16">
        <f>[1]PM!O25</f>
        <v>0.71383667068537737</v>
      </c>
      <c r="P25" s="16">
        <f>[1]PM!P25</f>
        <v>0.71383667068537737</v>
      </c>
      <c r="Q25" s="15">
        <v>21</v>
      </c>
      <c r="R25" s="20">
        <f t="shared" si="0"/>
        <v>0.10283677432513764</v>
      </c>
      <c r="S25" s="21">
        <f t="shared" si="0"/>
        <v>0.11078580678936664</v>
      </c>
      <c r="T25" s="21">
        <f t="shared" si="0"/>
        <v>0.11078580678936664</v>
      </c>
      <c r="U25" s="21">
        <f t="shared" si="0"/>
        <v>0.11078580678936664</v>
      </c>
      <c r="V25" s="21">
        <f t="shared" si="0"/>
        <v>0.11831238160078279</v>
      </c>
      <c r="W25" s="21">
        <f t="shared" si="0"/>
        <v>0.11831238160078279</v>
      </c>
      <c r="X25" s="21">
        <f t="shared" si="0"/>
        <v>0.11831238160078279</v>
      </c>
      <c r="Y25" s="21">
        <f t="shared" si="0"/>
        <v>0.12905130634369907</v>
      </c>
      <c r="Z25" s="21">
        <f t="shared" si="0"/>
        <v>0.12905130634369907</v>
      </c>
      <c r="AA25" s="21">
        <f t="shared" si="0"/>
        <v>0.12905130634369907</v>
      </c>
      <c r="AB25" s="21">
        <f t="shared" si="0"/>
        <v>0.13432576402713717</v>
      </c>
      <c r="AC25" s="22">
        <f t="shared" si="0"/>
        <v>0.13432576402713717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[1]PM!D26</f>
        <v>1.0481498055712635</v>
      </c>
      <c r="E26" s="16">
        <f>[1]PM!E26</f>
        <v>0.75867616062775367</v>
      </c>
      <c r="F26" s="16">
        <f>[1]PM!F26</f>
        <v>0.75965973099408601</v>
      </c>
      <c r="G26" s="16">
        <f>[1]PM!G26</f>
        <v>0.75965973099408601</v>
      </c>
      <c r="H26" s="16">
        <f>[1]PM!H26</f>
        <v>0.75965973099408601</v>
      </c>
      <c r="I26" s="16">
        <f>[1]PM!I26</f>
        <v>0.74749644551367667</v>
      </c>
      <c r="J26" s="16">
        <f>[1]PM!J26</f>
        <v>0.74749644551367667</v>
      </c>
      <c r="K26" s="16">
        <f>[1]PM!K26</f>
        <v>0.74749644551367667</v>
      </c>
      <c r="L26" s="16">
        <f>[1]PM!L26</f>
        <v>0.73637579547003174</v>
      </c>
      <c r="M26" s="16">
        <f>[1]PM!M26</f>
        <v>0.73637579547003174</v>
      </c>
      <c r="N26" s="16">
        <f>[1]PM!N26</f>
        <v>0.73637579547003174</v>
      </c>
      <c r="O26" s="16">
        <f>[1]PM!O26</f>
        <v>0.72110434753072272</v>
      </c>
      <c r="P26" s="16">
        <f>[1]PM!P26</f>
        <v>0.72110434753072272</v>
      </c>
      <c r="Q26" s="15">
        <v>22</v>
      </c>
      <c r="R26" s="20">
        <f t="shared" si="0"/>
        <v>8.3794991116881171E-2</v>
      </c>
      <c r="S26" s="21">
        <f t="shared" si="0"/>
        <v>8.3226523129545413E-2</v>
      </c>
      <c r="T26" s="21">
        <f t="shared" si="0"/>
        <v>8.3226523129545413E-2</v>
      </c>
      <c r="U26" s="21">
        <f t="shared" si="0"/>
        <v>8.3226523129545413E-2</v>
      </c>
      <c r="V26" s="21">
        <f t="shared" si="0"/>
        <v>9.0392442913916932E-2</v>
      </c>
      <c r="W26" s="21">
        <f t="shared" si="0"/>
        <v>9.0392442913916932E-2</v>
      </c>
      <c r="X26" s="21">
        <f t="shared" si="0"/>
        <v>9.0392442913916932E-2</v>
      </c>
      <c r="Y26" s="21">
        <f t="shared" si="0"/>
        <v>9.7203033374602954E-2</v>
      </c>
      <c r="Z26" s="21">
        <f t="shared" si="0"/>
        <v>9.7203033374602954E-2</v>
      </c>
      <c r="AA26" s="21">
        <f t="shared" si="0"/>
        <v>9.7203033374602954E-2</v>
      </c>
      <c r="AB26" s="21">
        <f t="shared" si="0"/>
        <v>0.1069587316249471</v>
      </c>
      <c r="AC26" s="22">
        <f t="shared" si="0"/>
        <v>0.1069587316249471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[1]PM!D27</f>
        <v>1.4388624006782536</v>
      </c>
      <c r="E27" s="16">
        <f>[1]PM!E27</f>
        <v>0.76059384699686094</v>
      </c>
      <c r="F27" s="16">
        <f>[1]PM!F27</f>
        <v>0.75867616062775367</v>
      </c>
      <c r="G27" s="16">
        <f>[1]PM!G27</f>
        <v>0.75867616062775367</v>
      </c>
      <c r="H27" s="16">
        <f>[1]PM!H27</f>
        <v>0.75867616062775367</v>
      </c>
      <c r="I27" s="16">
        <f>[1]PM!I27</f>
        <v>0.75965973099408601</v>
      </c>
      <c r="J27" s="16">
        <f>[1]PM!J27</f>
        <v>0.75965973099408601</v>
      </c>
      <c r="K27" s="16">
        <f>[1]PM!K27</f>
        <v>0.75965973099408601</v>
      </c>
      <c r="L27" s="16">
        <f>[1]PM!L27</f>
        <v>0.74749644551367667</v>
      </c>
      <c r="M27" s="16">
        <f>[1]PM!M27</f>
        <v>0.74749644551367667</v>
      </c>
      <c r="N27" s="16">
        <f>[1]PM!N27</f>
        <v>0.74749644551367667</v>
      </c>
      <c r="O27" s="16">
        <f>[1]PM!O27</f>
        <v>0.73637579547003174</v>
      </c>
      <c r="P27" s="16">
        <f>[1]PM!P27</f>
        <v>0.73637579547003174</v>
      </c>
      <c r="Q27" s="15">
        <v>23</v>
      </c>
      <c r="R27" s="20">
        <f t="shared" si="0"/>
        <v>0.46004823091304814</v>
      </c>
      <c r="S27" s="21">
        <f t="shared" si="0"/>
        <v>0.46265332115403623</v>
      </c>
      <c r="T27" s="21">
        <f t="shared" si="0"/>
        <v>0.46265332115403623</v>
      </c>
      <c r="U27" s="21">
        <f t="shared" si="0"/>
        <v>0.46265332115403623</v>
      </c>
      <c r="V27" s="21">
        <f t="shared" si="0"/>
        <v>0.46131626650610041</v>
      </c>
      <c r="W27" s="21">
        <f t="shared" si="0"/>
        <v>0.46131626650610041</v>
      </c>
      <c r="X27" s="21">
        <f t="shared" si="0"/>
        <v>0.46131626650610041</v>
      </c>
      <c r="Y27" s="21">
        <f t="shared" si="0"/>
        <v>0.47798688396062772</v>
      </c>
      <c r="Z27" s="21">
        <f t="shared" si="0"/>
        <v>0.47798688396062772</v>
      </c>
      <c r="AA27" s="21">
        <f t="shared" si="0"/>
        <v>0.47798688396062772</v>
      </c>
      <c r="AB27" s="21">
        <f t="shared" si="0"/>
        <v>0.49348743049697208</v>
      </c>
      <c r="AC27" s="22">
        <f t="shared" si="0"/>
        <v>0.49348743049697208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[1]PM!D28</f>
        <v>1.2701669975649921</v>
      </c>
      <c r="E28" s="16">
        <f>[1]PM!E28</f>
        <v>0.76347136813324412</v>
      </c>
      <c r="F28" s="16">
        <f>[1]PM!F28</f>
        <v>0.76059384699686094</v>
      </c>
      <c r="G28" s="16">
        <f>[1]PM!G28</f>
        <v>0.76059384699686094</v>
      </c>
      <c r="H28" s="16">
        <f>[1]PM!H28</f>
        <v>0.76059384699686094</v>
      </c>
      <c r="I28" s="16">
        <f>[1]PM!I28</f>
        <v>0.75867616062775367</v>
      </c>
      <c r="J28" s="16">
        <f>[1]PM!J28</f>
        <v>0.75867616062775367</v>
      </c>
      <c r="K28" s="16">
        <f>[1]PM!K28</f>
        <v>0.75867616062775367</v>
      </c>
      <c r="L28" s="16">
        <f>[1]PM!L28</f>
        <v>0.75965973099408601</v>
      </c>
      <c r="M28" s="16">
        <f>[1]PM!M28</f>
        <v>0.75965973099408601</v>
      </c>
      <c r="N28" s="16">
        <f>[1]PM!N28</f>
        <v>0.75965973099408601</v>
      </c>
      <c r="O28" s="16">
        <f>[1]PM!O28</f>
        <v>0.74749644551367667</v>
      </c>
      <c r="P28" s="16">
        <f>[1]PM!P28</f>
        <v>0.74749644551367667</v>
      </c>
      <c r="Q28" s="15">
        <v>24</v>
      </c>
      <c r="R28" s="20">
        <f t="shared" si="0"/>
        <v>0.25674046088523522</v>
      </c>
      <c r="S28" s="21">
        <f t="shared" si="0"/>
        <v>0.25966479577993123</v>
      </c>
      <c r="T28" s="21">
        <f t="shared" si="0"/>
        <v>0.25966479577993123</v>
      </c>
      <c r="U28" s="21">
        <f t="shared" si="0"/>
        <v>0.25966479577993123</v>
      </c>
      <c r="V28" s="21">
        <f t="shared" si="0"/>
        <v>0.26162287627075659</v>
      </c>
      <c r="W28" s="21">
        <f t="shared" si="0"/>
        <v>0.26162287627075659</v>
      </c>
      <c r="X28" s="21">
        <f t="shared" si="0"/>
        <v>0.26162287627075659</v>
      </c>
      <c r="Y28" s="21">
        <f t="shared" si="0"/>
        <v>0.26061766922169816</v>
      </c>
      <c r="Z28" s="21">
        <f t="shared" si="0"/>
        <v>0.26061766922169816</v>
      </c>
      <c r="AA28" s="21">
        <f t="shared" si="0"/>
        <v>0.26061766922169816</v>
      </c>
      <c r="AB28" s="21">
        <f t="shared" si="0"/>
        <v>0.2731845059816268</v>
      </c>
      <c r="AC28" s="22">
        <f t="shared" si="0"/>
        <v>0.2731845059816268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[1]PM!D29</f>
        <v>1.3434974340537309</v>
      </c>
      <c r="E29" s="16">
        <f>[1]PM!E29</f>
        <v>0.78016547896303878</v>
      </c>
      <c r="F29" s="16">
        <f>[1]PM!F29</f>
        <v>0.76347136813324412</v>
      </c>
      <c r="G29" s="16">
        <f>[1]PM!G29</f>
        <v>0.76347136813324412</v>
      </c>
      <c r="H29" s="16">
        <f>[1]PM!H29</f>
        <v>0.76347136813324412</v>
      </c>
      <c r="I29" s="16">
        <f>[1]PM!I29</f>
        <v>0.76059384699686094</v>
      </c>
      <c r="J29" s="16">
        <f>[1]PM!J29</f>
        <v>0.76059384699686094</v>
      </c>
      <c r="K29" s="16">
        <f>[1]PM!K29</f>
        <v>0.76059384699686094</v>
      </c>
      <c r="L29" s="16">
        <f>[1]PM!L29</f>
        <v>0.75867616062775367</v>
      </c>
      <c r="M29" s="16">
        <f>[1]PM!M29</f>
        <v>0.75867616062775367</v>
      </c>
      <c r="N29" s="16">
        <f>[1]PM!N29</f>
        <v>0.75867616062775367</v>
      </c>
      <c r="O29" s="16">
        <f>[1]PM!O29</f>
        <v>0.75965973099408601</v>
      </c>
      <c r="P29" s="16">
        <f>[1]PM!P29</f>
        <v>0.75965973099408601</v>
      </c>
      <c r="Q29" s="15">
        <v>25</v>
      </c>
      <c r="R29" s="20">
        <f t="shared" si="0"/>
        <v>0.31734289162630158</v>
      </c>
      <c r="S29" s="21">
        <f t="shared" si="0"/>
        <v>0.33643023714719689</v>
      </c>
      <c r="T29" s="21">
        <f t="shared" si="0"/>
        <v>0.33643023714719689</v>
      </c>
      <c r="U29" s="21">
        <f t="shared" si="0"/>
        <v>0.33643023714719689</v>
      </c>
      <c r="V29" s="21">
        <f t="shared" si="0"/>
        <v>0.33977659180376596</v>
      </c>
      <c r="W29" s="21">
        <f t="shared" si="0"/>
        <v>0.33977659180376596</v>
      </c>
      <c r="X29" s="21">
        <f t="shared" si="0"/>
        <v>0.33977659180376596</v>
      </c>
      <c r="Y29" s="21">
        <f t="shared" si="0"/>
        <v>0.34201592185158164</v>
      </c>
      <c r="Z29" s="21">
        <f t="shared" si="0"/>
        <v>0.34201592185158164</v>
      </c>
      <c r="AA29" s="21">
        <f t="shared" si="0"/>
        <v>0.34201592185158164</v>
      </c>
      <c r="AB29" s="21">
        <f t="shared" si="0"/>
        <v>0.34086646351396205</v>
      </c>
      <c r="AC29" s="22">
        <f t="shared" si="0"/>
        <v>0.34086646351396205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[1]PM!D30</f>
        <v>0.71048121267747177</v>
      </c>
      <c r="E30" s="16">
        <f>[1]PM!E30</f>
        <v>0.78621532613024725</v>
      </c>
      <c r="F30" s="16">
        <f>[1]PM!F30</f>
        <v>0.78016547896303878</v>
      </c>
      <c r="G30" s="16">
        <f>[1]PM!G30</f>
        <v>0.78016547896303878</v>
      </c>
      <c r="H30" s="16">
        <f>[1]PM!H30</f>
        <v>0.78016547896303878</v>
      </c>
      <c r="I30" s="16">
        <f>[1]PM!I30</f>
        <v>0.76347136813324412</v>
      </c>
      <c r="J30" s="16">
        <f>[1]PM!J30</f>
        <v>0.76347136813324412</v>
      </c>
      <c r="K30" s="16">
        <f>[1]PM!K30</f>
        <v>0.76347136813324412</v>
      </c>
      <c r="L30" s="16">
        <f>[1]PM!L30</f>
        <v>0.76059384699686094</v>
      </c>
      <c r="M30" s="16">
        <f>[1]PM!M30</f>
        <v>0.76059384699686094</v>
      </c>
      <c r="N30" s="16">
        <f>[1]PM!N30</f>
        <v>0.76059384699686094</v>
      </c>
      <c r="O30" s="16">
        <f>[1]PM!O30</f>
        <v>0.75867616062775367</v>
      </c>
      <c r="P30" s="16">
        <f>[1]PM!P30</f>
        <v>0.75867616062775367</v>
      </c>
      <c r="Q30" s="15">
        <v>26</v>
      </c>
      <c r="R30" s="20">
        <f t="shared" si="0"/>
        <v>5.7356559404778676E-3</v>
      </c>
      <c r="S30" s="21">
        <f t="shared" si="0"/>
        <v>4.8558969677578107E-3</v>
      </c>
      <c r="T30" s="21">
        <f t="shared" si="0"/>
        <v>4.8558969677578107E-3</v>
      </c>
      <c r="U30" s="21">
        <f t="shared" si="0"/>
        <v>4.8558969677578107E-3</v>
      </c>
      <c r="V30" s="21">
        <f t="shared" si="0"/>
        <v>2.8079565752269198E-3</v>
      </c>
      <c r="W30" s="21">
        <f t="shared" si="0"/>
        <v>2.8079565752269198E-3</v>
      </c>
      <c r="X30" s="21">
        <f t="shared" si="0"/>
        <v>2.8079565752269198E-3</v>
      </c>
      <c r="Y30" s="21">
        <f t="shared" si="0"/>
        <v>2.5112761184288212E-3</v>
      </c>
      <c r="Z30" s="21">
        <f t="shared" si="0"/>
        <v>2.5112761184288212E-3</v>
      </c>
      <c r="AA30" s="21">
        <f t="shared" si="0"/>
        <v>2.5112761184288212E-3</v>
      </c>
      <c r="AB30" s="21">
        <f t="shared" si="0"/>
        <v>2.3227530079303811E-3</v>
      </c>
      <c r="AC30" s="22">
        <f t="shared" si="0"/>
        <v>2.3227530079303811E-3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[1]PM!D31</f>
        <v>0.85647816545222355</v>
      </c>
      <c r="E31" s="16">
        <f>[1]PM!E31</f>
        <v>0.79693257576675314</v>
      </c>
      <c r="F31" s="16">
        <f>[1]PM!F31</f>
        <v>0.78621532613024725</v>
      </c>
      <c r="G31" s="16">
        <f>[1]PM!G31</f>
        <v>0.78621532613024725</v>
      </c>
      <c r="H31" s="16">
        <f>[1]PM!H31</f>
        <v>0.78621532613024725</v>
      </c>
      <c r="I31" s="16">
        <f>[1]PM!I31</f>
        <v>0.78016547896303878</v>
      </c>
      <c r="J31" s="16">
        <f>[1]PM!J31</f>
        <v>0.78016547896303878</v>
      </c>
      <c r="K31" s="16">
        <f>[1]PM!K31</f>
        <v>0.78016547896303878</v>
      </c>
      <c r="L31" s="16">
        <f>[1]PM!L31</f>
        <v>0.76347136813324412</v>
      </c>
      <c r="M31" s="16">
        <f>[1]PM!M31</f>
        <v>0.76347136813324412</v>
      </c>
      <c r="N31" s="16">
        <f>[1]PM!N31</f>
        <v>0.76347136813324412</v>
      </c>
      <c r="O31" s="16">
        <f>[1]PM!O31</f>
        <v>0.76059384699686094</v>
      </c>
      <c r="P31" s="16">
        <f>[1]PM!P31</f>
        <v>0.76059384699686094</v>
      </c>
      <c r="Q31" s="15">
        <v>27</v>
      </c>
      <c r="R31" s="20">
        <f t="shared" si="0"/>
        <v>3.5456772509904005E-3</v>
      </c>
      <c r="S31" s="21">
        <f t="shared" si="0"/>
        <v>4.9368665895858591E-3</v>
      </c>
      <c r="T31" s="21">
        <f t="shared" si="0"/>
        <v>4.9368665895858591E-3</v>
      </c>
      <c r="U31" s="21">
        <f t="shared" si="0"/>
        <v>4.9368665895858591E-3</v>
      </c>
      <c r="V31" s="21">
        <f t="shared" si="0"/>
        <v>5.8236261191966033E-3</v>
      </c>
      <c r="W31" s="21">
        <f t="shared" si="0"/>
        <v>5.8236261191966033E-3</v>
      </c>
      <c r="X31" s="21">
        <f t="shared" si="0"/>
        <v>5.8236261191966033E-3</v>
      </c>
      <c r="Y31" s="21">
        <f t="shared" si="0"/>
        <v>8.6502643475337183E-3</v>
      </c>
      <c r="Z31" s="21">
        <f t="shared" si="0"/>
        <v>8.6502643475337183E-3</v>
      </c>
      <c r="AA31" s="21">
        <f t="shared" si="0"/>
        <v>8.6502643475337183E-3</v>
      </c>
      <c r="AB31" s="21">
        <f t="shared" si="0"/>
        <v>9.1938025256493895E-3</v>
      </c>
      <c r="AC31" s="22">
        <f t="shared" si="0"/>
        <v>9.1938025256493895E-3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[1]PM!D32</f>
        <v>0.91022494608878901</v>
      </c>
      <c r="E32" s="16">
        <f>[1]PM!E32</f>
        <v>0.80772575375821953</v>
      </c>
      <c r="F32" s="16">
        <f>[1]PM!F32</f>
        <v>0.79693257576675314</v>
      </c>
      <c r="G32" s="16">
        <f>[1]PM!G32</f>
        <v>0.79693257576675314</v>
      </c>
      <c r="H32" s="16">
        <f>[1]PM!H32</f>
        <v>0.79693257576675314</v>
      </c>
      <c r="I32" s="16">
        <f>[1]PM!I32</f>
        <v>0.78621532613024725</v>
      </c>
      <c r="J32" s="16">
        <f>[1]PM!J32</f>
        <v>0.78621532613024725</v>
      </c>
      <c r="K32" s="16">
        <f>[1]PM!K32</f>
        <v>0.78621532613024725</v>
      </c>
      <c r="L32" s="16">
        <f>[1]PM!L32</f>
        <v>0.78016547896303878</v>
      </c>
      <c r="M32" s="16">
        <f>[1]PM!M32</f>
        <v>0.78016547896303878</v>
      </c>
      <c r="N32" s="16">
        <f>[1]PM!N32</f>
        <v>0.78016547896303878</v>
      </c>
      <c r="O32" s="16">
        <f>[1]PM!O32</f>
        <v>0.76347136813324412</v>
      </c>
      <c r="P32" s="16">
        <f>[1]PM!P32</f>
        <v>0.76347136813324412</v>
      </c>
      <c r="Q32" s="15">
        <v>28</v>
      </c>
      <c r="R32" s="20">
        <f t="shared" si="0"/>
        <v>1.0506084428419073E-2</v>
      </c>
      <c r="S32" s="21">
        <f t="shared" si="0"/>
        <v>1.2835161173185314E-2</v>
      </c>
      <c r="T32" s="21">
        <f t="shared" si="0"/>
        <v>1.2835161173185314E-2</v>
      </c>
      <c r="U32" s="21">
        <f t="shared" si="0"/>
        <v>1.2835161173185314E-2</v>
      </c>
      <c r="V32" s="21">
        <f t="shared" si="0"/>
        <v>1.5378385842261959E-2</v>
      </c>
      <c r="W32" s="21">
        <f t="shared" si="0"/>
        <v>1.5378385842261959E-2</v>
      </c>
      <c r="X32" s="21">
        <f t="shared" si="0"/>
        <v>1.5378385842261959E-2</v>
      </c>
      <c r="Y32" s="21">
        <f t="shared" si="0"/>
        <v>1.6915464989034103E-2</v>
      </c>
      <c r="Z32" s="21">
        <f t="shared" si="0"/>
        <v>1.6915464989034103E-2</v>
      </c>
      <c r="AA32" s="21">
        <f t="shared" si="0"/>
        <v>1.6915464989034103E-2</v>
      </c>
      <c r="AB32" s="21">
        <f t="shared" si="0"/>
        <v>2.153661264275419E-2</v>
      </c>
      <c r="AC32" s="22">
        <f t="shared" si="0"/>
        <v>2.153661264275419E-2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[1]PM!D33</f>
        <v>1.6482592421123599</v>
      </c>
      <c r="E33" s="16">
        <f>[1]PM!E33</f>
        <v>0.80452357522852802</v>
      </c>
      <c r="F33" s="16">
        <f>[1]PM!F33</f>
        <v>0.80772575375821953</v>
      </c>
      <c r="G33" s="16">
        <f>[1]PM!G33</f>
        <v>0.80772575375821953</v>
      </c>
      <c r="H33" s="16">
        <f>[1]PM!H33</f>
        <v>0.80772575375821953</v>
      </c>
      <c r="I33" s="16">
        <f>[1]PM!I33</f>
        <v>0.79693257576675314</v>
      </c>
      <c r="J33" s="16">
        <f>[1]PM!J33</f>
        <v>0.79693257576675314</v>
      </c>
      <c r="K33" s="16">
        <f>[1]PM!K33</f>
        <v>0.79693257576675314</v>
      </c>
      <c r="L33" s="16">
        <f>[1]PM!L33</f>
        <v>0.78621532613024725</v>
      </c>
      <c r="M33" s="16">
        <f>[1]PM!M33</f>
        <v>0.78621532613024725</v>
      </c>
      <c r="N33" s="16">
        <f>[1]PM!N33</f>
        <v>0.78621532613024725</v>
      </c>
      <c r="O33" s="16">
        <f>[1]PM!O33</f>
        <v>0.78016547896303878</v>
      </c>
      <c r="P33" s="16">
        <f>[1]PM!P33</f>
        <v>0.78016547896303878</v>
      </c>
      <c r="Q33" s="15">
        <v>29</v>
      </c>
      <c r="R33" s="20">
        <f t="shared" si="0"/>
        <v>0.71188987557190442</v>
      </c>
      <c r="S33" s="21">
        <f t="shared" si="0"/>
        <v>0.70649654504477977</v>
      </c>
      <c r="T33" s="21">
        <f t="shared" si="0"/>
        <v>0.70649654504477977</v>
      </c>
      <c r="U33" s="21">
        <f t="shared" si="0"/>
        <v>0.70649654504477977</v>
      </c>
      <c r="V33" s="21">
        <f t="shared" si="0"/>
        <v>0.72475709283112399</v>
      </c>
      <c r="W33" s="21">
        <f t="shared" si="0"/>
        <v>0.72475709283112399</v>
      </c>
      <c r="X33" s="21">
        <f t="shared" si="0"/>
        <v>0.72475709283112399</v>
      </c>
      <c r="Y33" s="21">
        <f t="shared" si="0"/>
        <v>0.7431197130817756</v>
      </c>
      <c r="Z33" s="21">
        <f t="shared" si="0"/>
        <v>0.7431197130817756</v>
      </c>
      <c r="AA33" s="21">
        <f t="shared" si="0"/>
        <v>0.7431197130817756</v>
      </c>
      <c r="AB33" s="21">
        <f t="shared" si="0"/>
        <v>0.75358678161874959</v>
      </c>
      <c r="AC33" s="22">
        <f t="shared" si="0"/>
        <v>0.75358678161874959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[1]PM!D34</f>
        <v>1.106857225992286</v>
      </c>
      <c r="E34" s="16">
        <f>[1]PM!E34</f>
        <v>0.80965090776083082</v>
      </c>
      <c r="F34" s="16">
        <f>[1]PM!F34</f>
        <v>0.80452357522852802</v>
      </c>
      <c r="G34" s="16">
        <f>[1]PM!G34</f>
        <v>0.80452357522852802</v>
      </c>
      <c r="H34" s="16">
        <f>[1]PM!H34</f>
        <v>0.80452357522852802</v>
      </c>
      <c r="I34" s="16">
        <f>[1]PM!I34</f>
        <v>0.80772575375821953</v>
      </c>
      <c r="J34" s="16">
        <f>[1]PM!J34</f>
        <v>0.80772575375821953</v>
      </c>
      <c r="K34" s="16">
        <f>[1]PM!K34</f>
        <v>0.80772575375821953</v>
      </c>
      <c r="L34" s="16">
        <f>[1]PM!L34</f>
        <v>0.79693257576675314</v>
      </c>
      <c r="M34" s="16">
        <f>[1]PM!M34</f>
        <v>0.79693257576675314</v>
      </c>
      <c r="N34" s="16">
        <f>[1]PM!N34</f>
        <v>0.79693257576675314</v>
      </c>
      <c r="O34" s="16">
        <f>[1]PM!O34</f>
        <v>0.78621532613024725</v>
      </c>
      <c r="P34" s="16">
        <f>[1]PM!P34</f>
        <v>0.78621532613024725</v>
      </c>
      <c r="Q34" s="15">
        <v>30</v>
      </c>
      <c r="R34" s="20">
        <f t="shared" si="0"/>
        <v>8.8331595596696996E-2</v>
      </c>
      <c r="S34" s="21">
        <f t="shared" si="0"/>
        <v>9.1405636384141967E-2</v>
      </c>
      <c r="T34" s="21">
        <f t="shared" si="0"/>
        <v>9.1405636384141967E-2</v>
      </c>
      <c r="U34" s="21">
        <f t="shared" si="0"/>
        <v>9.1405636384141967E-2</v>
      </c>
      <c r="V34" s="21">
        <f t="shared" si="0"/>
        <v>8.9479637680920057E-2</v>
      </c>
      <c r="W34" s="21">
        <f t="shared" si="0"/>
        <v>8.9479637680920057E-2</v>
      </c>
      <c r="X34" s="21">
        <f t="shared" si="0"/>
        <v>8.9479637680920057E-2</v>
      </c>
      <c r="Y34" s="21">
        <f t="shared" si="0"/>
        <v>9.6053288817418869E-2</v>
      </c>
      <c r="Z34" s="21">
        <f t="shared" si="0"/>
        <v>9.6053288817418869E-2</v>
      </c>
      <c r="AA34" s="21">
        <f t="shared" si="0"/>
        <v>9.6053288817418869E-2</v>
      </c>
      <c r="AB34" s="21">
        <f t="shared" si="0"/>
        <v>0.10281122794713766</v>
      </c>
      <c r="AC34" s="22">
        <f t="shared" si="0"/>
        <v>0.10281122794713766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[1]PM!D35</f>
        <v>1.3756640561380706</v>
      </c>
      <c r="E35" s="16">
        <f>[1]PM!E35</f>
        <v>0.80973171725030268</v>
      </c>
      <c r="F35" s="16">
        <f>[1]PM!F35</f>
        <v>0.80965090776083082</v>
      </c>
      <c r="G35" s="16">
        <f>[1]PM!G35</f>
        <v>0.80965090776083082</v>
      </c>
      <c r="H35" s="16">
        <f>[1]PM!H35</f>
        <v>0.80965090776083082</v>
      </c>
      <c r="I35" s="16">
        <f>[1]PM!I35</f>
        <v>0.80452357522852802</v>
      </c>
      <c r="J35" s="16">
        <f>[1]PM!J35</f>
        <v>0.80452357522852802</v>
      </c>
      <c r="K35" s="16">
        <f>[1]PM!K35</f>
        <v>0.80452357522852802</v>
      </c>
      <c r="L35" s="16">
        <f>[1]PM!L35</f>
        <v>0.80772575375821953</v>
      </c>
      <c r="M35" s="16">
        <f>[1]PM!M35</f>
        <v>0.80772575375821953</v>
      </c>
      <c r="N35" s="16">
        <f>[1]PM!N35</f>
        <v>0.80772575375821953</v>
      </c>
      <c r="O35" s="16">
        <f>[1]PM!O35</f>
        <v>0.79693257576675314</v>
      </c>
      <c r="P35" s="16">
        <f>[1]PM!P35</f>
        <v>0.79693257576675314</v>
      </c>
      <c r="Q35" s="15">
        <v>31</v>
      </c>
      <c r="R35" s="20">
        <f t="shared" si="0"/>
        <v>0.32027941219897943</v>
      </c>
      <c r="S35" s="21">
        <f t="shared" si="0"/>
        <v>0.3203708841359153</v>
      </c>
      <c r="T35" s="21">
        <f t="shared" si="0"/>
        <v>0.3203708841359153</v>
      </c>
      <c r="U35" s="21">
        <f t="shared" si="0"/>
        <v>0.3203708841359153</v>
      </c>
      <c r="V35" s="21">
        <f t="shared" si="0"/>
        <v>0.3262014489335836</v>
      </c>
      <c r="W35" s="21">
        <f t="shared" si="0"/>
        <v>0.3262014489335836</v>
      </c>
      <c r="X35" s="21">
        <f t="shared" si="0"/>
        <v>0.3262014489335836</v>
      </c>
      <c r="Y35" s="21">
        <f t="shared" si="0"/>
        <v>0.32255391531010719</v>
      </c>
      <c r="Z35" s="21">
        <f t="shared" si="0"/>
        <v>0.32255391531010719</v>
      </c>
      <c r="AA35" s="21">
        <f t="shared" si="0"/>
        <v>0.32255391531010719</v>
      </c>
      <c r="AB35" s="21">
        <f t="shared" si="0"/>
        <v>0.33493012637277664</v>
      </c>
      <c r="AC35" s="22">
        <f t="shared" si="0"/>
        <v>0.33493012637277664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[1]PM!D36</f>
        <v>1.4013505432888707</v>
      </c>
      <c r="E36" s="16">
        <f>[1]PM!E36</f>
        <v>0.81750988161359084</v>
      </c>
      <c r="F36" s="16">
        <f>[1]PM!F36</f>
        <v>0.80973171725030268</v>
      </c>
      <c r="G36" s="16">
        <f>[1]PM!G36</f>
        <v>0.80973171725030268</v>
      </c>
      <c r="H36" s="16">
        <f>[1]PM!H36</f>
        <v>0.80973171725030268</v>
      </c>
      <c r="I36" s="16">
        <f>[1]PM!I36</f>
        <v>0.80965090776083082</v>
      </c>
      <c r="J36" s="16">
        <f>[1]PM!J36</f>
        <v>0.80965090776083082</v>
      </c>
      <c r="K36" s="16">
        <f>[1]PM!K36</f>
        <v>0.80965090776083082</v>
      </c>
      <c r="L36" s="16">
        <f>[1]PM!L36</f>
        <v>0.80452357522852802</v>
      </c>
      <c r="M36" s="16">
        <f>[1]PM!M36</f>
        <v>0.80452357522852802</v>
      </c>
      <c r="N36" s="16">
        <f>[1]PM!N36</f>
        <v>0.80452357522852802</v>
      </c>
      <c r="O36" s="16">
        <f>[1]PM!O36</f>
        <v>0.80772575375821953</v>
      </c>
      <c r="P36" s="16">
        <f>[1]PM!P36</f>
        <v>0.80772575375821953</v>
      </c>
      <c r="Q36" s="15">
        <v>32</v>
      </c>
      <c r="R36" s="20">
        <f t="shared" si="0"/>
        <v>0.34086991822542856</v>
      </c>
      <c r="S36" s="21">
        <f t="shared" si="0"/>
        <v>0.35001283532325334</v>
      </c>
      <c r="T36" s="21">
        <f t="shared" si="0"/>
        <v>0.35001283532325334</v>
      </c>
      <c r="U36" s="21">
        <f t="shared" si="0"/>
        <v>0.35001283532325334</v>
      </c>
      <c r="V36" s="21">
        <f t="shared" si="0"/>
        <v>0.35010845868401519</v>
      </c>
      <c r="W36" s="21">
        <f t="shared" si="0"/>
        <v>0.35010845868401519</v>
      </c>
      <c r="X36" s="21">
        <f t="shared" si="0"/>
        <v>0.35010845868401519</v>
      </c>
      <c r="Y36" s="21">
        <f t="shared" si="0"/>
        <v>0.35620242980410127</v>
      </c>
      <c r="Z36" s="21">
        <f t="shared" si="0"/>
        <v>0.35620242980410127</v>
      </c>
      <c r="AA36" s="21">
        <f t="shared" si="0"/>
        <v>0.35620242980410127</v>
      </c>
      <c r="AB36" s="21">
        <f t="shared" si="0"/>
        <v>0.35239039074530987</v>
      </c>
      <c r="AC36" s="22">
        <f t="shared" si="0"/>
        <v>0.35239039074530987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[1]PM!D37</f>
        <v>0.62520157756580375</v>
      </c>
      <c r="E37" s="16">
        <f>[1]PM!E37</f>
        <v>0.80626138832679006</v>
      </c>
      <c r="F37" s="16">
        <f>[1]PM!F37</f>
        <v>0.81750988161359084</v>
      </c>
      <c r="G37" s="16">
        <f>[1]PM!G37</f>
        <v>0.81750988161359084</v>
      </c>
      <c r="H37" s="16">
        <f>[1]PM!H37</f>
        <v>0.81750988161359084</v>
      </c>
      <c r="I37" s="16">
        <f>[1]PM!I37</f>
        <v>0.80973171725030268</v>
      </c>
      <c r="J37" s="16">
        <f>[1]PM!J37</f>
        <v>0.80973171725030268</v>
      </c>
      <c r="K37" s="16">
        <f>[1]PM!K37</f>
        <v>0.80973171725030268</v>
      </c>
      <c r="L37" s="16">
        <f>[1]PM!L37</f>
        <v>0.80965090776083082</v>
      </c>
      <c r="M37" s="16">
        <f>[1]PM!M37</f>
        <v>0.80965090776083082</v>
      </c>
      <c r="N37" s="16">
        <f>[1]PM!N37</f>
        <v>0.80965090776083082</v>
      </c>
      <c r="O37" s="16">
        <f>[1]PM!O37</f>
        <v>0.80452357522852802</v>
      </c>
      <c r="P37" s="16">
        <f>[1]PM!P37</f>
        <v>0.80452357522852802</v>
      </c>
      <c r="Q37" s="15">
        <v>33</v>
      </c>
      <c r="R37" s="20">
        <f t="shared" si="0"/>
        <v>3.2782655072804173E-2</v>
      </c>
      <c r="S37" s="21">
        <f t="shared" si="0"/>
        <v>3.6982483805736127E-2</v>
      </c>
      <c r="T37" s="21">
        <f t="shared" si="0"/>
        <v>3.6982483805736127E-2</v>
      </c>
      <c r="U37" s="21">
        <f t="shared" si="0"/>
        <v>3.6982483805736127E-2</v>
      </c>
      <c r="V37" s="21">
        <f t="shared" si="0"/>
        <v>3.4051372451980692E-2</v>
      </c>
      <c r="W37" s="21">
        <f t="shared" si="0"/>
        <v>3.4051372451980692E-2</v>
      </c>
      <c r="X37" s="21">
        <f t="shared" si="0"/>
        <v>3.4051372451980692E-2</v>
      </c>
      <c r="Y37" s="21">
        <f t="shared" si="0"/>
        <v>3.4021555409394125E-2</v>
      </c>
      <c r="Z37" s="21">
        <f t="shared" si="0"/>
        <v>3.4021555409394125E-2</v>
      </c>
      <c r="AA37" s="21">
        <f t="shared" si="0"/>
        <v>3.4021555409394125E-2</v>
      </c>
      <c r="AB37" s="21">
        <f t="shared" si="0"/>
        <v>3.2156378845750087E-2</v>
      </c>
      <c r="AC37" s="22">
        <f t="shared" si="0"/>
        <v>3.2156378845750087E-2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[1]PM!D38</f>
        <v>1.1019088621020856</v>
      </c>
      <c r="E38" s="16">
        <f>[1]PM!E38</f>
        <v>0.80136718142941921</v>
      </c>
      <c r="F38" s="16">
        <f>[1]PM!F38</f>
        <v>0.80626138832679006</v>
      </c>
      <c r="G38" s="16">
        <f>[1]PM!G38</f>
        <v>0.80626138832679006</v>
      </c>
      <c r="H38" s="16">
        <f>[1]PM!H38</f>
        <v>0.80626138832679006</v>
      </c>
      <c r="I38" s="16">
        <f>[1]PM!I38</f>
        <v>0.81750988161359084</v>
      </c>
      <c r="J38" s="16">
        <f>[1]PM!J38</f>
        <v>0.81750988161359084</v>
      </c>
      <c r="K38" s="16">
        <f>[1]PM!K38</f>
        <v>0.81750988161359084</v>
      </c>
      <c r="L38" s="16">
        <f>[1]PM!L38</f>
        <v>0.80973171725030268</v>
      </c>
      <c r="M38" s="16">
        <f>[1]PM!M38</f>
        <v>0.80973171725030268</v>
      </c>
      <c r="N38" s="16">
        <f>[1]PM!N38</f>
        <v>0.80973171725030268</v>
      </c>
      <c r="O38" s="16">
        <f>[1]PM!O38</f>
        <v>0.80965090776083082</v>
      </c>
      <c r="P38" s="16">
        <f>[1]PM!P38</f>
        <v>0.80965090776083082</v>
      </c>
      <c r="Q38" s="15">
        <v>34</v>
      </c>
      <c r="R38" s="20">
        <f t="shared" ref="R38:AC59" si="2">(E38-$D38)^2</f>
        <v>9.0325301821550977E-2</v>
      </c>
      <c r="S38" s="21">
        <f t="shared" si="2"/>
        <v>8.7407428749714064E-2</v>
      </c>
      <c r="T38" s="21">
        <f t="shared" si="2"/>
        <v>8.7407428749714064E-2</v>
      </c>
      <c r="U38" s="21">
        <f t="shared" si="2"/>
        <v>8.7407428749714064E-2</v>
      </c>
      <c r="V38" s="21">
        <f t="shared" si="2"/>
        <v>8.0882780102895221E-2</v>
      </c>
      <c r="W38" s="21">
        <f t="shared" si="2"/>
        <v>8.0882780102895221E-2</v>
      </c>
      <c r="X38" s="21">
        <f t="shared" si="2"/>
        <v>8.0882780102895221E-2</v>
      </c>
      <c r="Y38" s="21">
        <f t="shared" si="2"/>
        <v>8.5367483973739736E-2</v>
      </c>
      <c r="Z38" s="21">
        <f t="shared" si="2"/>
        <v>8.5367483973739736E-2</v>
      </c>
      <c r="AA38" s="21">
        <f t="shared" si="2"/>
        <v>8.5367483973739736E-2</v>
      </c>
      <c r="AB38" s="21">
        <f t="shared" si="2"/>
        <v>8.5414711875734975E-2</v>
      </c>
      <c r="AC38" s="22">
        <f t="shared" si="2"/>
        <v>8.5414711875734975E-2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[1]PM!D39</f>
        <v>0.81441866763967141</v>
      </c>
      <c r="E39" s="16">
        <f>[1]PM!E39</f>
        <v>0.7912737072849696</v>
      </c>
      <c r="F39" s="16">
        <f>[1]PM!F39</f>
        <v>0.80136718142941921</v>
      </c>
      <c r="G39" s="16">
        <f>[1]PM!G39</f>
        <v>0.80136718142941921</v>
      </c>
      <c r="H39" s="16">
        <f>[1]PM!H39</f>
        <v>0.80136718142941921</v>
      </c>
      <c r="I39" s="16">
        <f>[1]PM!I39</f>
        <v>0.80626138832679006</v>
      </c>
      <c r="J39" s="16">
        <f>[1]PM!J39</f>
        <v>0.80626138832679006</v>
      </c>
      <c r="K39" s="16">
        <f>[1]PM!K39</f>
        <v>0.80626138832679006</v>
      </c>
      <c r="L39" s="16">
        <f>[1]PM!L39</f>
        <v>0.81750988161359084</v>
      </c>
      <c r="M39" s="16">
        <f>[1]PM!M39</f>
        <v>0.81750988161359084</v>
      </c>
      <c r="N39" s="16">
        <f>[1]PM!N39</f>
        <v>0.81750988161359084</v>
      </c>
      <c r="O39" s="16">
        <f>[1]PM!O39</f>
        <v>0.80973171725030268</v>
      </c>
      <c r="P39" s="16">
        <f>[1]PM!P39</f>
        <v>0.80973171725030268</v>
      </c>
      <c r="Q39" s="15">
        <v>35</v>
      </c>
      <c r="R39" s="20">
        <f t="shared" si="2"/>
        <v>5.3568918982071882E-4</v>
      </c>
      <c r="S39" s="21">
        <f t="shared" si="2"/>
        <v>1.7034129229640349E-4</v>
      </c>
      <c r="T39" s="21">
        <f t="shared" si="2"/>
        <v>1.7034129229640349E-4</v>
      </c>
      <c r="U39" s="21">
        <f t="shared" si="2"/>
        <v>1.7034129229640349E-4</v>
      </c>
      <c r="V39" s="21">
        <f t="shared" si="2"/>
        <v>6.6541205788362017E-5</v>
      </c>
      <c r="W39" s="21">
        <f t="shared" si="2"/>
        <v>6.6541205788362017E-5</v>
      </c>
      <c r="X39" s="21">
        <f t="shared" si="2"/>
        <v>6.6541205788362017E-5</v>
      </c>
      <c r="Y39" s="21">
        <f t="shared" si="2"/>
        <v>9.5556038325547337E-6</v>
      </c>
      <c r="Z39" s="21">
        <f t="shared" si="2"/>
        <v>9.5556038325547337E-6</v>
      </c>
      <c r="AA39" s="21">
        <f t="shared" si="2"/>
        <v>9.5556038325547337E-6</v>
      </c>
      <c r="AB39" s="21">
        <f t="shared" si="2"/>
        <v>2.196750395240366E-5</v>
      </c>
      <c r="AC39" s="22">
        <f t="shared" si="2"/>
        <v>2.196750395240366E-5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[1]PM!D40</f>
        <v>1.276421579047593</v>
      </c>
      <c r="E40" s="16">
        <f>[1]PM!E40</f>
        <v>0.78390096717386715</v>
      </c>
      <c r="F40" s="16">
        <f>[1]PM!F40</f>
        <v>0.7912737072849696</v>
      </c>
      <c r="G40" s="16">
        <f>[1]PM!G40</f>
        <v>0.7912737072849696</v>
      </c>
      <c r="H40" s="16">
        <f>[1]PM!H40</f>
        <v>0.7912737072849696</v>
      </c>
      <c r="I40" s="16">
        <f>[1]PM!I40</f>
        <v>0.80136718142941921</v>
      </c>
      <c r="J40" s="16">
        <f>[1]PM!J40</f>
        <v>0.80136718142941921</v>
      </c>
      <c r="K40" s="16">
        <f>[1]PM!K40</f>
        <v>0.80136718142941921</v>
      </c>
      <c r="L40" s="16">
        <f>[1]PM!L40</f>
        <v>0.80626138832679006</v>
      </c>
      <c r="M40" s="16">
        <f>[1]PM!M40</f>
        <v>0.80626138832679006</v>
      </c>
      <c r="N40" s="16">
        <f>[1]PM!N40</f>
        <v>0.80626138832679006</v>
      </c>
      <c r="O40" s="16">
        <f>[1]PM!O40</f>
        <v>0.81750988161359084</v>
      </c>
      <c r="P40" s="16">
        <f>[1]PM!P40</f>
        <v>0.81750988161359084</v>
      </c>
      <c r="Q40" s="15">
        <v>36</v>
      </c>
      <c r="R40" s="20">
        <f t="shared" si="2"/>
        <v>0.24257655312046933</v>
      </c>
      <c r="S40" s="21">
        <f t="shared" si="2"/>
        <v>0.2353684574758029</v>
      </c>
      <c r="T40" s="21">
        <f t="shared" si="2"/>
        <v>0.2353684574758029</v>
      </c>
      <c r="U40" s="21">
        <f t="shared" si="2"/>
        <v>0.2353684574758029</v>
      </c>
      <c r="V40" s="21">
        <f t="shared" si="2"/>
        <v>0.22567668069636598</v>
      </c>
      <c r="W40" s="21">
        <f t="shared" si="2"/>
        <v>0.22567668069636598</v>
      </c>
      <c r="X40" s="21">
        <f t="shared" si="2"/>
        <v>0.22567668069636598</v>
      </c>
      <c r="Y40" s="21">
        <f t="shared" si="2"/>
        <v>0.2210506049386218</v>
      </c>
      <c r="Z40" s="21">
        <f t="shared" si="2"/>
        <v>0.2210506049386218</v>
      </c>
      <c r="AA40" s="21">
        <f t="shared" si="2"/>
        <v>0.2210506049386218</v>
      </c>
      <c r="AB40" s="21">
        <f t="shared" si="2"/>
        <v>0.21059994604175716</v>
      </c>
      <c r="AC40" s="22">
        <f t="shared" si="2"/>
        <v>0.21059994604175716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[1]PM!D41</f>
        <v>0.13135179111873896</v>
      </c>
      <c r="E41" s="16">
        <f>[1]PM!E41</f>
        <v>0.76248442563841756</v>
      </c>
      <c r="F41" s="16">
        <f>[1]PM!F41</f>
        <v>0.78390096717386715</v>
      </c>
      <c r="G41" s="16">
        <f>[1]PM!G41</f>
        <v>0.78390096717386715</v>
      </c>
      <c r="H41" s="16">
        <f>[1]PM!H41</f>
        <v>0.78390096717386715</v>
      </c>
      <c r="I41" s="16">
        <f>[1]PM!I41</f>
        <v>0.7912737072849696</v>
      </c>
      <c r="J41" s="16">
        <f>[1]PM!J41</f>
        <v>0.7912737072849696</v>
      </c>
      <c r="K41" s="16">
        <f>[1]PM!K41</f>
        <v>0.7912737072849696</v>
      </c>
      <c r="L41" s="16">
        <f>[1]PM!L41</f>
        <v>0.80136718142941921</v>
      </c>
      <c r="M41" s="16">
        <f>[1]PM!M41</f>
        <v>0.80136718142941921</v>
      </c>
      <c r="N41" s="16">
        <f>[1]PM!N41</f>
        <v>0.80136718142941921</v>
      </c>
      <c r="O41" s="16">
        <f>[1]PM!O41</f>
        <v>0.80626138832679006</v>
      </c>
      <c r="P41" s="16">
        <f>[1]PM!P41</f>
        <v>0.80626138832679006</v>
      </c>
      <c r="Q41" s="15">
        <v>37</v>
      </c>
      <c r="R41" s="20">
        <f t="shared" si="2"/>
        <v>0.39832840235575023</v>
      </c>
      <c r="S41" s="21">
        <f t="shared" si="2"/>
        <v>0.42582042717022667</v>
      </c>
      <c r="T41" s="21">
        <f t="shared" si="2"/>
        <v>0.42582042717022667</v>
      </c>
      <c r="U41" s="21">
        <f t="shared" si="2"/>
        <v>0.42582042717022667</v>
      </c>
      <c r="V41" s="21">
        <f t="shared" si="2"/>
        <v>0.43549693543650952</v>
      </c>
      <c r="W41" s="21">
        <f t="shared" si="2"/>
        <v>0.43549693543650952</v>
      </c>
      <c r="X41" s="21">
        <f t="shared" si="2"/>
        <v>0.43549693543650952</v>
      </c>
      <c r="Y41" s="21">
        <f t="shared" si="2"/>
        <v>0.44892062325317317</v>
      </c>
      <c r="Z41" s="21">
        <f t="shared" si="2"/>
        <v>0.44892062325317317</v>
      </c>
      <c r="AA41" s="21">
        <f t="shared" si="2"/>
        <v>0.44892062325317317</v>
      </c>
      <c r="AB41" s="21">
        <f t="shared" si="2"/>
        <v>0.45550296440353377</v>
      </c>
      <c r="AC41" s="22">
        <f t="shared" si="2"/>
        <v>0.45550296440353377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[1]PM!D42</f>
        <v>0.50282056068979841</v>
      </c>
      <c r="E42" s="16">
        <f>[1]PM!E42</f>
        <v>0.75630438812036327</v>
      </c>
      <c r="F42" s="16">
        <f>[1]PM!F42</f>
        <v>0.76248442563841756</v>
      </c>
      <c r="G42" s="16">
        <f>[1]PM!G42</f>
        <v>0.76248442563841756</v>
      </c>
      <c r="H42" s="16">
        <f>[1]PM!H42</f>
        <v>0.76248442563841756</v>
      </c>
      <c r="I42" s="16">
        <f>[1]PM!I42</f>
        <v>0.78390096717386715</v>
      </c>
      <c r="J42" s="16">
        <f>[1]PM!J42</f>
        <v>0.78390096717386715</v>
      </c>
      <c r="K42" s="16">
        <f>[1]PM!K42</f>
        <v>0.78390096717386715</v>
      </c>
      <c r="L42" s="16">
        <f>[1]PM!L42</f>
        <v>0.7912737072849696</v>
      </c>
      <c r="M42" s="16">
        <f>[1]PM!M42</f>
        <v>0.7912737072849696</v>
      </c>
      <c r="N42" s="16">
        <f>[1]PM!N42</f>
        <v>0.7912737072849696</v>
      </c>
      <c r="O42" s="16">
        <f>[1]PM!O42</f>
        <v>0.80136718142941921</v>
      </c>
      <c r="P42" s="16">
        <f>[1]PM!P42</f>
        <v>0.80136718142941921</v>
      </c>
      <c r="Q42" s="15">
        <v>38</v>
      </c>
      <c r="R42" s="20">
        <f t="shared" si="2"/>
        <v>6.4254050768848381E-2</v>
      </c>
      <c r="S42" s="21">
        <f t="shared" si="2"/>
        <v>6.7425322760054723E-2</v>
      </c>
      <c r="T42" s="21">
        <f t="shared" si="2"/>
        <v>6.7425322760054723E-2</v>
      </c>
      <c r="U42" s="21">
        <f t="shared" si="2"/>
        <v>6.7425322760054723E-2</v>
      </c>
      <c r="V42" s="21">
        <f t="shared" si="2"/>
        <v>7.9006194909249303E-2</v>
      </c>
      <c r="W42" s="21">
        <f t="shared" si="2"/>
        <v>7.9006194909249303E-2</v>
      </c>
      <c r="X42" s="21">
        <f t="shared" si="2"/>
        <v>7.9006194909249303E-2</v>
      </c>
      <c r="Y42" s="21">
        <f t="shared" si="2"/>
        <v>8.3205217780655316E-2</v>
      </c>
      <c r="Z42" s="21">
        <f t="shared" si="2"/>
        <v>8.3205217780655316E-2</v>
      </c>
      <c r="AA42" s="21">
        <f t="shared" si="2"/>
        <v>8.3205217780655316E-2</v>
      </c>
      <c r="AB42" s="21">
        <f t="shared" si="2"/>
        <v>8.9130084755046982E-2</v>
      </c>
      <c r="AC42" s="22">
        <f t="shared" si="2"/>
        <v>8.9130084755046982E-2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[1]PM!D43</f>
        <v>0.16547831032909244</v>
      </c>
      <c r="E43" s="16">
        <f>[1]PM!E43</f>
        <v>0.74731023228642335</v>
      </c>
      <c r="F43" s="16">
        <f>[1]PM!F43</f>
        <v>0.75630438812036327</v>
      </c>
      <c r="G43" s="16">
        <f>[1]PM!G43</f>
        <v>0.75630438812036327</v>
      </c>
      <c r="H43" s="16">
        <f>[1]PM!H43</f>
        <v>0.75630438812036327</v>
      </c>
      <c r="I43" s="16">
        <f>[1]PM!I43</f>
        <v>0.76248442563841756</v>
      </c>
      <c r="J43" s="16">
        <f>[1]PM!J43</f>
        <v>0.76248442563841756</v>
      </c>
      <c r="K43" s="16">
        <f>[1]PM!K43</f>
        <v>0.76248442563841756</v>
      </c>
      <c r="L43" s="16">
        <f>[1]PM!L43</f>
        <v>0.78390096717386715</v>
      </c>
      <c r="M43" s="16">
        <f>[1]PM!M43</f>
        <v>0.78390096717386715</v>
      </c>
      <c r="N43" s="16">
        <f>[1]PM!N43</f>
        <v>0.78390096717386715</v>
      </c>
      <c r="O43" s="16">
        <f>[1]PM!O43</f>
        <v>0.7912737072849696</v>
      </c>
      <c r="P43" s="16">
        <f>[1]PM!P43</f>
        <v>0.7912737072849696</v>
      </c>
      <c r="Q43" s="15">
        <v>39</v>
      </c>
      <c r="R43" s="20">
        <f t="shared" si="2"/>
        <v>0.33852838540856162</v>
      </c>
      <c r="S43" s="21">
        <f t="shared" si="2"/>
        <v>0.34907545419821684</v>
      </c>
      <c r="T43" s="21">
        <f t="shared" si="2"/>
        <v>0.34907545419821684</v>
      </c>
      <c r="U43" s="21">
        <f t="shared" si="2"/>
        <v>0.34907545419821684</v>
      </c>
      <c r="V43" s="21">
        <f t="shared" si="2"/>
        <v>0.35641630171673122</v>
      </c>
      <c r="W43" s="21">
        <f t="shared" si="2"/>
        <v>0.35641630171673122</v>
      </c>
      <c r="X43" s="21">
        <f t="shared" si="2"/>
        <v>0.35641630171673122</v>
      </c>
      <c r="Y43" s="21">
        <f t="shared" si="2"/>
        <v>0.38244658249894997</v>
      </c>
      <c r="Z43" s="21">
        <f t="shared" si="2"/>
        <v>0.38244658249894997</v>
      </c>
      <c r="AA43" s="21">
        <f t="shared" si="2"/>
        <v>0.38244658249894997</v>
      </c>
      <c r="AB43" s="21">
        <f t="shared" si="2"/>
        <v>0.39161987885116389</v>
      </c>
      <c r="AC43" s="22">
        <f t="shared" si="2"/>
        <v>0.39161987885116389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[1]PM!D44</f>
        <v>0.3194183401744155</v>
      </c>
      <c r="E44" s="16">
        <f>[1]PM!E44</f>
        <v>0.73839987952877528</v>
      </c>
      <c r="F44" s="16">
        <f>[1]PM!F44</f>
        <v>0.74731023228642335</v>
      </c>
      <c r="G44" s="16">
        <f>[1]PM!G44</f>
        <v>0.74731023228642335</v>
      </c>
      <c r="H44" s="16">
        <f>[1]PM!H44</f>
        <v>0.74731023228642335</v>
      </c>
      <c r="I44" s="16">
        <f>[1]PM!I44</f>
        <v>0.75630438812036327</v>
      </c>
      <c r="J44" s="16">
        <f>[1]PM!J44</f>
        <v>0.75630438812036327</v>
      </c>
      <c r="K44" s="16">
        <f>[1]PM!K44</f>
        <v>0.75630438812036327</v>
      </c>
      <c r="L44" s="16">
        <f>[1]PM!L44</f>
        <v>0.76248442563841756</v>
      </c>
      <c r="M44" s="16">
        <f>[1]PM!M44</f>
        <v>0.76248442563841756</v>
      </c>
      <c r="N44" s="16">
        <f>[1]PM!N44</f>
        <v>0.76248442563841756</v>
      </c>
      <c r="O44" s="16">
        <f>[1]PM!O44</f>
        <v>0.78390096717386715</v>
      </c>
      <c r="P44" s="16">
        <f>[1]PM!P44</f>
        <v>0.78390096717386715</v>
      </c>
      <c r="Q44" s="15">
        <v>40</v>
      </c>
      <c r="R44" s="20">
        <f t="shared" si="2"/>
        <v>0.17554553031974893</v>
      </c>
      <c r="S44" s="21">
        <f t="shared" si="2"/>
        <v>0.18309147133519416</v>
      </c>
      <c r="T44" s="21">
        <f t="shared" si="2"/>
        <v>0.18309147133519416</v>
      </c>
      <c r="U44" s="21">
        <f t="shared" si="2"/>
        <v>0.18309147133519416</v>
      </c>
      <c r="V44" s="21">
        <f t="shared" si="2"/>
        <v>0.19086941888982897</v>
      </c>
      <c r="W44" s="21">
        <f t="shared" si="2"/>
        <v>0.19086941888982897</v>
      </c>
      <c r="X44" s="21">
        <f t="shared" si="2"/>
        <v>0.19086941888982897</v>
      </c>
      <c r="Y44" s="21">
        <f t="shared" si="2"/>
        <v>0.19630755608839437</v>
      </c>
      <c r="Z44" s="21">
        <f t="shared" si="2"/>
        <v>0.19630755608839437</v>
      </c>
      <c r="AA44" s="21">
        <f t="shared" si="2"/>
        <v>0.19630755608839437</v>
      </c>
      <c r="AB44" s="21">
        <f t="shared" si="2"/>
        <v>0.21574411078431172</v>
      </c>
      <c r="AC44" s="22">
        <f t="shared" si="2"/>
        <v>0.21574411078431172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[1]PM!D45</f>
        <v>-0.60817423263035408</v>
      </c>
      <c r="E45" s="16">
        <f>[1]PM!E45</f>
        <v>0.72799927965813727</v>
      </c>
      <c r="F45" s="16">
        <f>[1]PM!F45</f>
        <v>0.73839987952877528</v>
      </c>
      <c r="G45" s="16">
        <f>[1]PM!G45</f>
        <v>0.73839987952877528</v>
      </c>
      <c r="H45" s="16">
        <f>[1]PM!H45</f>
        <v>0.73839987952877528</v>
      </c>
      <c r="I45" s="16">
        <f>[1]PM!I45</f>
        <v>0.74731023228642335</v>
      </c>
      <c r="J45" s="16">
        <f>[1]PM!J45</f>
        <v>0.74731023228642335</v>
      </c>
      <c r="K45" s="16">
        <f>[1]PM!K45</f>
        <v>0.74731023228642335</v>
      </c>
      <c r="L45" s="16">
        <f>[1]PM!L45</f>
        <v>0.75630438812036327</v>
      </c>
      <c r="M45" s="16">
        <f>[1]PM!M45</f>
        <v>0.75630438812036327</v>
      </c>
      <c r="N45" s="16">
        <f>[1]PM!N45</f>
        <v>0.75630438812036327</v>
      </c>
      <c r="O45" s="16">
        <f>[1]PM!O45</f>
        <v>0.76248442563841756</v>
      </c>
      <c r="P45" s="16">
        <f>[1]PM!P45</f>
        <v>0.76248442563841756</v>
      </c>
      <c r="Q45" s="15">
        <v>41</v>
      </c>
      <c r="R45" s="20">
        <f t="shared" si="2"/>
        <v>1.7853596549413628</v>
      </c>
      <c r="S45" s="21">
        <f t="shared" si="2"/>
        <v>1.8132618395371478</v>
      </c>
      <c r="T45" s="21">
        <f t="shared" si="2"/>
        <v>1.8132618395371478</v>
      </c>
      <c r="U45" s="21">
        <f t="shared" si="2"/>
        <v>1.8132618395371478</v>
      </c>
      <c r="V45" s="21">
        <f t="shared" si="2"/>
        <v>1.8373381346307225</v>
      </c>
      <c r="W45" s="21">
        <f t="shared" si="2"/>
        <v>1.8373381346307225</v>
      </c>
      <c r="X45" s="21">
        <f t="shared" si="2"/>
        <v>1.8373381346307225</v>
      </c>
      <c r="Y45" s="21">
        <f t="shared" si="2"/>
        <v>1.86180190648578</v>
      </c>
      <c r="Z45" s="21">
        <f t="shared" si="2"/>
        <v>1.86180190648578</v>
      </c>
      <c r="AA45" s="21">
        <f t="shared" si="2"/>
        <v>1.86180190648578</v>
      </c>
      <c r="AB45" s="21">
        <f t="shared" si="2"/>
        <v>1.8787051574871494</v>
      </c>
      <c r="AC45" s="22">
        <f t="shared" si="2"/>
        <v>1.8787051574871494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[1]PM!D46</f>
        <v>0.3546019494468311</v>
      </c>
      <c r="E46" s="16">
        <f>[1]PM!E46</f>
        <v>0.71259754572879375</v>
      </c>
      <c r="F46" s="16">
        <f>[1]PM!F46</f>
        <v>0.72799927965813727</v>
      </c>
      <c r="G46" s="16">
        <f>[1]PM!G46</f>
        <v>0.72799927965813727</v>
      </c>
      <c r="H46" s="16">
        <f>[1]PM!H46</f>
        <v>0.72799927965813727</v>
      </c>
      <c r="I46" s="16">
        <f>[1]PM!I46</f>
        <v>0.73839987952877528</v>
      </c>
      <c r="J46" s="16">
        <f>[1]PM!J46</f>
        <v>0.73839987952877528</v>
      </c>
      <c r="K46" s="16">
        <f>[1]PM!K46</f>
        <v>0.73839987952877528</v>
      </c>
      <c r="L46" s="16">
        <f>[1]PM!L46</f>
        <v>0.74731023228642335</v>
      </c>
      <c r="M46" s="16">
        <f>[1]PM!M46</f>
        <v>0.74731023228642335</v>
      </c>
      <c r="N46" s="16">
        <f>[1]PM!N46</f>
        <v>0.74731023228642335</v>
      </c>
      <c r="O46" s="16">
        <f>[1]PM!O46</f>
        <v>0.75630438812036327</v>
      </c>
      <c r="P46" s="16">
        <f>[1]PM!P46</f>
        <v>0.75630438812036327</v>
      </c>
      <c r="Q46" s="15">
        <v>42</v>
      </c>
      <c r="R46" s="20">
        <f t="shared" si="2"/>
        <v>0.12816084695727797</v>
      </c>
      <c r="S46" s="21">
        <f t="shared" si="2"/>
        <v>0.13942556620893121</v>
      </c>
      <c r="T46" s="21">
        <f t="shared" si="2"/>
        <v>0.13942556620893121</v>
      </c>
      <c r="U46" s="21">
        <f t="shared" si="2"/>
        <v>0.13942556620893121</v>
      </c>
      <c r="V46" s="21">
        <f t="shared" si="2"/>
        <v>0.14730085113518493</v>
      </c>
      <c r="W46" s="21">
        <f t="shared" si="2"/>
        <v>0.14730085113518493</v>
      </c>
      <c r="X46" s="21">
        <f t="shared" si="2"/>
        <v>0.14730085113518493</v>
      </c>
      <c r="Y46" s="21">
        <f t="shared" si="2"/>
        <v>0.15421979541082118</v>
      </c>
      <c r="Z46" s="21">
        <f t="shared" si="2"/>
        <v>0.15421979541082118</v>
      </c>
      <c r="AA46" s="21">
        <f t="shared" si="2"/>
        <v>0.15421979541082118</v>
      </c>
      <c r="AB46" s="21">
        <f t="shared" si="2"/>
        <v>0.16136484923626288</v>
      </c>
      <c r="AC46" s="22">
        <f t="shared" si="2"/>
        <v>0.16136484923626288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[1]PM!D47</f>
        <v>0.15369594724639057</v>
      </c>
      <c r="E47" s="16">
        <f>[1]PM!E47</f>
        <v>0.70392304380836701</v>
      </c>
      <c r="F47" s="16">
        <f>[1]PM!F47</f>
        <v>0.71259754572879375</v>
      </c>
      <c r="G47" s="16">
        <f>[1]PM!G47</f>
        <v>0.71259754572879375</v>
      </c>
      <c r="H47" s="16">
        <f>[1]PM!H47</f>
        <v>0.71259754572879375</v>
      </c>
      <c r="I47" s="16">
        <f>[1]PM!I47</f>
        <v>0.72799927965813727</v>
      </c>
      <c r="J47" s="16">
        <f>[1]PM!J47</f>
        <v>0.72799927965813727</v>
      </c>
      <c r="K47" s="16">
        <f>[1]PM!K47</f>
        <v>0.72799927965813727</v>
      </c>
      <c r="L47" s="16">
        <f>[1]PM!L47</f>
        <v>0.73839987952877528</v>
      </c>
      <c r="M47" s="16">
        <f>[1]PM!M47</f>
        <v>0.73839987952877528</v>
      </c>
      <c r="N47" s="16">
        <f>[1]PM!N47</f>
        <v>0.73839987952877528</v>
      </c>
      <c r="O47" s="16">
        <f>[1]PM!O47</f>
        <v>0.74731023228642335</v>
      </c>
      <c r="P47" s="16">
        <f>[1]PM!P47</f>
        <v>0.74731023228642335</v>
      </c>
      <c r="Q47" s="15">
        <v>43</v>
      </c>
      <c r="R47" s="20">
        <f t="shared" si="2"/>
        <v>0.30274985779102254</v>
      </c>
      <c r="S47" s="21">
        <f t="shared" si="2"/>
        <v>0.31237099678618541</v>
      </c>
      <c r="T47" s="21">
        <f t="shared" si="2"/>
        <v>0.31237099678618541</v>
      </c>
      <c r="U47" s="21">
        <f t="shared" si="2"/>
        <v>0.31237099678618541</v>
      </c>
      <c r="V47" s="21">
        <f t="shared" si="2"/>
        <v>0.3298243176192372</v>
      </c>
      <c r="W47" s="21">
        <f t="shared" si="2"/>
        <v>0.3298243176192372</v>
      </c>
      <c r="X47" s="21">
        <f t="shared" si="2"/>
        <v>0.3298243176192372</v>
      </c>
      <c r="Y47" s="21">
        <f t="shared" si="2"/>
        <v>0.3418786884264835</v>
      </c>
      <c r="Z47" s="21">
        <f t="shared" si="2"/>
        <v>0.3418786884264835</v>
      </c>
      <c r="AA47" s="21">
        <f t="shared" si="2"/>
        <v>0.3418786884264835</v>
      </c>
      <c r="AB47" s="21">
        <f t="shared" si="2"/>
        <v>0.35237791940358926</v>
      </c>
      <c r="AC47" s="22">
        <f t="shared" si="2"/>
        <v>0.35237791940358926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[1]PM!D48</f>
        <v>0.14140624476635111</v>
      </c>
      <c r="E48" s="16">
        <f>[1]PM!E48</f>
        <v>0.70148279390140644</v>
      </c>
      <c r="F48" s="16">
        <f>[1]PM!F48</f>
        <v>0.70392304380836701</v>
      </c>
      <c r="G48" s="16">
        <f>[1]PM!G48</f>
        <v>0.70392304380836701</v>
      </c>
      <c r="H48" s="16">
        <f>[1]PM!H48</f>
        <v>0.70392304380836701</v>
      </c>
      <c r="I48" s="16">
        <f>[1]PM!I48</f>
        <v>0.71259754572879375</v>
      </c>
      <c r="J48" s="16">
        <f>[1]PM!J48</f>
        <v>0.71259754572879375</v>
      </c>
      <c r="K48" s="16">
        <f>[1]PM!K48</f>
        <v>0.71259754572879375</v>
      </c>
      <c r="L48" s="16">
        <f>[1]PM!L48</f>
        <v>0.72799927965813727</v>
      </c>
      <c r="M48" s="16">
        <f>[1]PM!M48</f>
        <v>0.72799927965813727</v>
      </c>
      <c r="N48" s="16">
        <f>[1]PM!N48</f>
        <v>0.72799927965813727</v>
      </c>
      <c r="O48" s="16">
        <f>[1]PM!O48</f>
        <v>0.73839987952877528</v>
      </c>
      <c r="P48" s="16">
        <f>[1]PM!P48</f>
        <v>0.73839987952877528</v>
      </c>
      <c r="Q48" s="15">
        <v>44</v>
      </c>
      <c r="R48" s="20">
        <f t="shared" si="2"/>
        <v>0.31368574089103207</v>
      </c>
      <c r="S48" s="21">
        <f t="shared" si="2"/>
        <v>0.31642514920447568</v>
      </c>
      <c r="T48" s="21">
        <f t="shared" si="2"/>
        <v>0.31642514920447568</v>
      </c>
      <c r="U48" s="21">
        <f t="shared" si="2"/>
        <v>0.31642514920447568</v>
      </c>
      <c r="V48" s="21">
        <f t="shared" si="2"/>
        <v>0.3262595022951677</v>
      </c>
      <c r="W48" s="21">
        <f t="shared" si="2"/>
        <v>0.3262595022951677</v>
      </c>
      <c r="X48" s="21">
        <f t="shared" si="2"/>
        <v>0.3262595022951677</v>
      </c>
      <c r="Y48" s="21">
        <f t="shared" si="2"/>
        <v>0.34409138858355626</v>
      </c>
      <c r="Z48" s="21">
        <f t="shared" si="2"/>
        <v>0.34409138858355626</v>
      </c>
      <c r="AA48" s="21">
        <f t="shared" si="2"/>
        <v>0.34409138858355626</v>
      </c>
      <c r="AB48" s="21">
        <f t="shared" si="2"/>
        <v>0.35640139994685072</v>
      </c>
      <c r="AC48" s="22">
        <f t="shared" si="2"/>
        <v>0.35640139994685072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[1]PM!D49</f>
        <v>2.0758488454752921E-2</v>
      </c>
      <c r="E49" s="16">
        <f>[1]PM!E49</f>
        <v>0.70436581392278408</v>
      </c>
      <c r="F49" s="16">
        <f>[1]PM!F49</f>
        <v>0.70148279390140644</v>
      </c>
      <c r="G49" s="16">
        <f>[1]PM!G49</f>
        <v>0.70148279390140644</v>
      </c>
      <c r="H49" s="16">
        <f>[1]PM!H49</f>
        <v>0.70148279390140644</v>
      </c>
      <c r="I49" s="16">
        <f>[1]PM!I49</f>
        <v>0.70392304380836701</v>
      </c>
      <c r="J49" s="16">
        <f>[1]PM!J49</f>
        <v>0.70392304380836701</v>
      </c>
      <c r="K49" s="16">
        <f>[1]PM!K49</f>
        <v>0.70392304380836701</v>
      </c>
      <c r="L49" s="16">
        <f>[1]PM!L49</f>
        <v>0.71259754572879375</v>
      </c>
      <c r="M49" s="16">
        <f>[1]PM!M49</f>
        <v>0.71259754572879375</v>
      </c>
      <c r="N49" s="16">
        <f>[1]PM!N49</f>
        <v>0.71259754572879375</v>
      </c>
      <c r="O49" s="16">
        <f>[1]PM!O49</f>
        <v>0.72799927965813727</v>
      </c>
      <c r="P49" s="16">
        <f>[1]PM!P49</f>
        <v>0.72799927965813727</v>
      </c>
      <c r="Q49" s="15">
        <v>45</v>
      </c>
      <c r="R49" s="20">
        <f t="shared" si="2"/>
        <v>0.46731897543355466</v>
      </c>
      <c r="S49" s="21">
        <f t="shared" si="2"/>
        <v>0.46338558002582886</v>
      </c>
      <c r="T49" s="21">
        <f t="shared" si="2"/>
        <v>0.46338558002582886</v>
      </c>
      <c r="U49" s="21">
        <f t="shared" si="2"/>
        <v>0.46338558002582886</v>
      </c>
      <c r="V49" s="21">
        <f t="shared" si="2"/>
        <v>0.46671380969150122</v>
      </c>
      <c r="W49" s="21">
        <f t="shared" si="2"/>
        <v>0.46671380969150122</v>
      </c>
      <c r="X49" s="21">
        <f t="shared" si="2"/>
        <v>0.46671380969150122</v>
      </c>
      <c r="Y49" s="21">
        <f t="shared" si="2"/>
        <v>0.47864128116983357</v>
      </c>
      <c r="Z49" s="21">
        <f t="shared" si="2"/>
        <v>0.47864128116983357</v>
      </c>
      <c r="AA49" s="21">
        <f t="shared" si="2"/>
        <v>0.47864128116983357</v>
      </c>
      <c r="AB49" s="21">
        <f t="shared" si="2"/>
        <v>0.50018953674198907</v>
      </c>
      <c r="AC49" s="22">
        <f t="shared" si="2"/>
        <v>0.50018953674198907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[1]PM!D50</f>
        <v>-0.35012209539591055</v>
      </c>
      <c r="E50" s="16">
        <f>[1]PM!E50</f>
        <v>0.70107405360662123</v>
      </c>
      <c r="F50" s="16">
        <f>[1]PM!F50</f>
        <v>0.70436581392278408</v>
      </c>
      <c r="G50" s="16">
        <f>[1]PM!G50</f>
        <v>0.70436581392278408</v>
      </c>
      <c r="H50" s="16">
        <f>[1]PM!H50</f>
        <v>0.70436581392278408</v>
      </c>
      <c r="I50" s="16">
        <f>[1]PM!I50</f>
        <v>0.70148279390140644</v>
      </c>
      <c r="J50" s="16">
        <f>[1]PM!J50</f>
        <v>0.70148279390140644</v>
      </c>
      <c r="K50" s="16">
        <f>[1]PM!K50</f>
        <v>0.70148279390140644</v>
      </c>
      <c r="L50" s="16">
        <f>[1]PM!L50</f>
        <v>0.70392304380836701</v>
      </c>
      <c r="M50" s="16">
        <f>[1]PM!M50</f>
        <v>0.70392304380836701</v>
      </c>
      <c r="N50" s="16">
        <f>[1]PM!N50</f>
        <v>0.70392304380836701</v>
      </c>
      <c r="O50" s="16">
        <f>[1]PM!O50</f>
        <v>0.71259754572879375</v>
      </c>
      <c r="P50" s="16">
        <f>[1]PM!P50</f>
        <v>0.71259754572879375</v>
      </c>
      <c r="Q50" s="15">
        <v>46</v>
      </c>
      <c r="R50" s="20">
        <f t="shared" si="2"/>
        <v>1.1050133436777527</v>
      </c>
      <c r="S50" s="21">
        <f t="shared" si="2"/>
        <v>1.1119447508993112</v>
      </c>
      <c r="T50" s="21">
        <f t="shared" si="2"/>
        <v>1.1119447508993112</v>
      </c>
      <c r="U50" s="21">
        <f t="shared" si="2"/>
        <v>1.1119447508993112</v>
      </c>
      <c r="V50" s="21">
        <f t="shared" si="2"/>
        <v>1.1058728431940221</v>
      </c>
      <c r="W50" s="21">
        <f t="shared" si="2"/>
        <v>1.1058728431940221</v>
      </c>
      <c r="X50" s="21">
        <f t="shared" si="2"/>
        <v>1.1058728431940221</v>
      </c>
      <c r="Y50" s="21">
        <f t="shared" si="2"/>
        <v>1.1110111554801649</v>
      </c>
      <c r="Z50" s="21">
        <f t="shared" si="2"/>
        <v>1.1110111554801649</v>
      </c>
      <c r="AA50" s="21">
        <f t="shared" si="2"/>
        <v>1.1110111554801649</v>
      </c>
      <c r="AB50" s="21">
        <f t="shared" si="2"/>
        <v>1.1293730356322205</v>
      </c>
      <c r="AC50" s="22">
        <f t="shared" si="2"/>
        <v>1.1293730356322205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[1]PM!D51</f>
        <v>9.6707909378501711E-2</v>
      </c>
      <c r="E51" s="16">
        <f>[1]PM!E51</f>
        <v>0.69387615219948617</v>
      </c>
      <c r="F51" s="16">
        <f>[1]PM!F51</f>
        <v>0.70107405360662123</v>
      </c>
      <c r="G51" s="16">
        <f>[1]PM!G51</f>
        <v>0.70107405360662123</v>
      </c>
      <c r="H51" s="16">
        <f>[1]PM!H51</f>
        <v>0.70107405360662123</v>
      </c>
      <c r="I51" s="16">
        <f>[1]PM!I51</f>
        <v>0.70436581392278408</v>
      </c>
      <c r="J51" s="16">
        <f>[1]PM!J51</f>
        <v>0.70436581392278408</v>
      </c>
      <c r="K51" s="16">
        <f>[1]PM!K51</f>
        <v>0.70436581392278408</v>
      </c>
      <c r="L51" s="16">
        <f>[1]PM!L51</f>
        <v>0.70148279390140644</v>
      </c>
      <c r="M51" s="16">
        <f>[1]PM!M51</f>
        <v>0.70148279390140644</v>
      </c>
      <c r="N51" s="16">
        <f>[1]PM!N51</f>
        <v>0.70148279390140644</v>
      </c>
      <c r="O51" s="16">
        <f>[1]PM!O51</f>
        <v>0.70392304380836701</v>
      </c>
      <c r="P51" s="16">
        <f>[1]PM!P51</f>
        <v>0.70392304380836701</v>
      </c>
      <c r="Q51" s="15">
        <v>47</v>
      </c>
      <c r="R51" s="20">
        <f t="shared" si="2"/>
        <v>0.35660991023390226</v>
      </c>
      <c r="S51" s="21">
        <f t="shared" si="2"/>
        <v>0.36525843628916416</v>
      </c>
      <c r="T51" s="21">
        <f t="shared" si="2"/>
        <v>0.36525843628916416</v>
      </c>
      <c r="U51" s="21">
        <f t="shared" si="2"/>
        <v>0.36525843628916416</v>
      </c>
      <c r="V51" s="21">
        <f t="shared" si="2"/>
        <v>0.36924812895514819</v>
      </c>
      <c r="W51" s="21">
        <f t="shared" si="2"/>
        <v>0.36924812895514819</v>
      </c>
      <c r="X51" s="21">
        <f t="shared" si="2"/>
        <v>0.36924812895514819</v>
      </c>
      <c r="Y51" s="21">
        <f t="shared" si="2"/>
        <v>0.36575266094969278</v>
      </c>
      <c r="Z51" s="21">
        <f t="shared" si="2"/>
        <v>0.36575266094969278</v>
      </c>
      <c r="AA51" s="21">
        <f t="shared" si="2"/>
        <v>0.36575266094969278</v>
      </c>
      <c r="AB51" s="21">
        <f t="shared" si="2"/>
        <v>0.36871021948067939</v>
      </c>
      <c r="AC51" s="22">
        <f t="shared" si="2"/>
        <v>0.36871021948067939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[1]PM!D52</f>
        <v>0.52822505050720281</v>
      </c>
      <c r="E52" s="16">
        <f>[1]PM!E52</f>
        <v>0.6878141082556477</v>
      </c>
      <c r="F52" s="16">
        <f>[1]PM!F52</f>
        <v>0.69387615219948617</v>
      </c>
      <c r="G52" s="16">
        <f>[1]PM!G52</f>
        <v>0.69387615219948617</v>
      </c>
      <c r="H52" s="16">
        <f>[1]PM!H52</f>
        <v>0.69387615219948617</v>
      </c>
      <c r="I52" s="16">
        <f>[1]PM!I52</f>
        <v>0.70107405360662123</v>
      </c>
      <c r="J52" s="16">
        <f>[1]PM!J52</f>
        <v>0.70107405360662123</v>
      </c>
      <c r="K52" s="16">
        <f>[1]PM!K52</f>
        <v>0.70107405360662123</v>
      </c>
      <c r="L52" s="16">
        <f>[1]PM!L52</f>
        <v>0.70436581392278408</v>
      </c>
      <c r="M52" s="16">
        <f>[1]PM!M52</f>
        <v>0.70436581392278408</v>
      </c>
      <c r="N52" s="16">
        <f>[1]PM!N52</f>
        <v>0.70436581392278408</v>
      </c>
      <c r="O52" s="16">
        <f>[1]PM!O52</f>
        <v>0.70148279390140644</v>
      </c>
      <c r="P52" s="16">
        <f>[1]PM!P52</f>
        <v>0.70148279390140644</v>
      </c>
      <c r="Q52" s="15">
        <v>48</v>
      </c>
      <c r="R52" s="20">
        <f t="shared" si="2"/>
        <v>2.5468667353036479E-2</v>
      </c>
      <c r="S52" s="21">
        <f t="shared" si="2"/>
        <v>2.7440287491867204E-2</v>
      </c>
      <c r="T52" s="21">
        <f t="shared" si="2"/>
        <v>2.7440287491867204E-2</v>
      </c>
      <c r="U52" s="21">
        <f t="shared" si="2"/>
        <v>2.7440287491867204E-2</v>
      </c>
      <c r="V52" s="21">
        <f t="shared" si="2"/>
        <v>2.9876777872462758E-2</v>
      </c>
      <c r="W52" s="21">
        <f t="shared" si="2"/>
        <v>2.9876777872462758E-2</v>
      </c>
      <c r="X52" s="21">
        <f t="shared" si="2"/>
        <v>2.9876777872462758E-2</v>
      </c>
      <c r="Y52" s="21">
        <f t="shared" si="2"/>
        <v>3.1025568536623773E-2</v>
      </c>
      <c r="Z52" s="21">
        <f t="shared" si="2"/>
        <v>3.1025568536623773E-2</v>
      </c>
      <c r="AA52" s="21">
        <f t="shared" si="2"/>
        <v>3.1025568536623773E-2</v>
      </c>
      <c r="AB52" s="21">
        <f t="shared" si="2"/>
        <v>3.0018245646051715E-2</v>
      </c>
      <c r="AC52" s="22">
        <f t="shared" si="2"/>
        <v>3.0018245646051715E-2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[1]PM!D53</f>
        <v>0.91194325546197774</v>
      </c>
      <c r="E53" s="16">
        <f>[1]PM!E53</f>
        <v>0.68274370579048826</v>
      </c>
      <c r="F53" s="16">
        <f>[1]PM!F53</f>
        <v>0.6878141082556477</v>
      </c>
      <c r="G53" s="16">
        <f>[1]PM!G53</f>
        <v>0.6878141082556477</v>
      </c>
      <c r="H53" s="16">
        <f>[1]PM!H53</f>
        <v>0.6878141082556477</v>
      </c>
      <c r="I53" s="16">
        <f>[1]PM!I53</f>
        <v>0.69387615219948617</v>
      </c>
      <c r="J53" s="16">
        <f>[1]PM!J53</f>
        <v>0.69387615219948617</v>
      </c>
      <c r="K53" s="16">
        <f>[1]PM!K53</f>
        <v>0.69387615219948617</v>
      </c>
      <c r="L53" s="16">
        <f>[1]PM!L53</f>
        <v>0.70107405360662123</v>
      </c>
      <c r="M53" s="16">
        <f>[1]PM!M53</f>
        <v>0.70107405360662123</v>
      </c>
      <c r="N53" s="16">
        <f>[1]PM!N53</f>
        <v>0.70107405360662123</v>
      </c>
      <c r="O53" s="16">
        <f>[1]PM!O53</f>
        <v>0.70436581392278408</v>
      </c>
      <c r="P53" s="16">
        <f>[1]PM!P53</f>
        <v>0.70436581392278408</v>
      </c>
      <c r="Q53" s="15">
        <v>49</v>
      </c>
      <c r="R53" s="20">
        <f t="shared" si="2"/>
        <v>5.2532433569613575E-2</v>
      </c>
      <c r="S53" s="21">
        <f t="shared" si="2"/>
        <v>5.023387462743676E-2</v>
      </c>
      <c r="T53" s="21">
        <f t="shared" si="2"/>
        <v>5.023387462743676E-2</v>
      </c>
      <c r="U53" s="21">
        <f t="shared" si="2"/>
        <v>5.023387462743676E-2</v>
      </c>
      <c r="V53" s="21">
        <f t="shared" si="2"/>
        <v>4.7553261525294162E-2</v>
      </c>
      <c r="W53" s="21">
        <f t="shared" si="2"/>
        <v>4.7553261525294162E-2</v>
      </c>
      <c r="X53" s="21">
        <f t="shared" si="2"/>
        <v>4.7553261525294162E-2</v>
      </c>
      <c r="Y53" s="21">
        <f t="shared" si="2"/>
        <v>4.4465820291115093E-2</v>
      </c>
      <c r="Z53" s="21">
        <f t="shared" si="2"/>
        <v>4.4465820291115093E-2</v>
      </c>
      <c r="AA53" s="21">
        <f t="shared" si="2"/>
        <v>4.4465820291115093E-2</v>
      </c>
      <c r="AB53" s="21">
        <f t="shared" si="2"/>
        <v>4.308839423595736E-2</v>
      </c>
      <c r="AC53" s="22">
        <f t="shared" si="2"/>
        <v>4.308839423595736E-2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[1]PM!D54</f>
        <v>0.46077555052672636</v>
      </c>
      <c r="E54" s="16">
        <f>[1]PM!E54</f>
        <v>0.68331493560571088</v>
      </c>
      <c r="F54" s="16">
        <f>[1]PM!F54</f>
        <v>0.68274370579048826</v>
      </c>
      <c r="G54" s="16">
        <f>[1]PM!G54</f>
        <v>0.68274370579048826</v>
      </c>
      <c r="H54" s="16">
        <f>[1]PM!H54</f>
        <v>0.68274370579048826</v>
      </c>
      <c r="I54" s="16">
        <f>[1]PM!I54</f>
        <v>0.6878141082556477</v>
      </c>
      <c r="J54" s="16">
        <f>[1]PM!J54</f>
        <v>0.6878141082556477</v>
      </c>
      <c r="K54" s="16">
        <f>[1]PM!K54</f>
        <v>0.6878141082556477</v>
      </c>
      <c r="L54" s="16">
        <f>[1]PM!L54</f>
        <v>0.69387615219948617</v>
      </c>
      <c r="M54" s="16">
        <f>[1]PM!M54</f>
        <v>0.69387615219948617</v>
      </c>
      <c r="N54" s="16">
        <f>[1]PM!N54</f>
        <v>0.69387615219948617</v>
      </c>
      <c r="O54" s="16">
        <f>[1]PM!O54</f>
        <v>0.70107405360662123</v>
      </c>
      <c r="P54" s="16">
        <f>[1]PM!P54</f>
        <v>0.70107405360662123</v>
      </c>
      <c r="Q54" s="15">
        <v>50</v>
      </c>
      <c r="R54" s="20">
        <f t="shared" si="2"/>
        <v>4.9523777911332556E-2</v>
      </c>
      <c r="S54" s="21">
        <f t="shared" si="2"/>
        <v>4.9269861951197508E-2</v>
      </c>
      <c r="T54" s="21">
        <f t="shared" si="2"/>
        <v>4.9269861951197508E-2</v>
      </c>
      <c r="U54" s="21">
        <f t="shared" si="2"/>
        <v>4.9269861951197508E-2</v>
      </c>
      <c r="V54" s="21">
        <f t="shared" si="2"/>
        <v>5.1546506695628748E-2</v>
      </c>
      <c r="W54" s="21">
        <f t="shared" si="2"/>
        <v>5.1546506695628748E-2</v>
      </c>
      <c r="X54" s="21">
        <f t="shared" si="2"/>
        <v>5.1546506695628748E-2</v>
      </c>
      <c r="Y54" s="21">
        <f t="shared" si="2"/>
        <v>5.4335890500202634E-2</v>
      </c>
      <c r="Z54" s="21">
        <f t="shared" si="2"/>
        <v>5.4335890500202634E-2</v>
      </c>
      <c r="AA54" s="21">
        <f t="shared" si="2"/>
        <v>5.4335890500202634E-2</v>
      </c>
      <c r="AB54" s="21">
        <f t="shared" si="2"/>
        <v>5.7743370582438239E-2</v>
      </c>
      <c r="AC54" s="22">
        <f t="shared" si="2"/>
        <v>5.7743370582438239E-2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[1]PM!D55</f>
        <v>0.16123144807149714</v>
      </c>
      <c r="E55" s="16">
        <f>[1]PM!E55</f>
        <v>0.69137979208338807</v>
      </c>
      <c r="F55" s="16">
        <f>[1]PM!F55</f>
        <v>0.68331493560571088</v>
      </c>
      <c r="G55" s="16">
        <f>[1]PM!G55</f>
        <v>0.68331493560571088</v>
      </c>
      <c r="H55" s="16">
        <f>[1]PM!H55</f>
        <v>0.68331493560571088</v>
      </c>
      <c r="I55" s="16">
        <f>[1]PM!I55</f>
        <v>0.68274370579048826</v>
      </c>
      <c r="J55" s="16">
        <f>[1]PM!J55</f>
        <v>0.68274370579048826</v>
      </c>
      <c r="K55" s="16">
        <f>[1]PM!K55</f>
        <v>0.68274370579048826</v>
      </c>
      <c r="L55" s="16">
        <f>[1]PM!L55</f>
        <v>0.6878141082556477</v>
      </c>
      <c r="M55" s="16">
        <f>[1]PM!M55</f>
        <v>0.6878141082556477</v>
      </c>
      <c r="N55" s="16">
        <f>[1]PM!N55</f>
        <v>0.6878141082556477</v>
      </c>
      <c r="O55" s="16">
        <f>[1]PM!O55</f>
        <v>0.69387615219948617</v>
      </c>
      <c r="P55" s="16">
        <f>[1]PM!P55</f>
        <v>0.69387615219948617</v>
      </c>
      <c r="Q55" s="15">
        <v>51</v>
      </c>
      <c r="R55" s="20">
        <f t="shared" si="2"/>
        <v>0.28105726665855024</v>
      </c>
      <c r="S55" s="21">
        <f t="shared" si="2"/>
        <v>0.27257116795588754</v>
      </c>
      <c r="T55" s="21">
        <f t="shared" si="2"/>
        <v>0.27257116795588754</v>
      </c>
      <c r="U55" s="21">
        <f t="shared" si="2"/>
        <v>0.27257116795588754</v>
      </c>
      <c r="V55" s="21">
        <f t="shared" si="2"/>
        <v>0.27197503495115943</v>
      </c>
      <c r="W55" s="21">
        <f t="shared" si="2"/>
        <v>0.27197503495115943</v>
      </c>
      <c r="X55" s="21">
        <f t="shared" si="2"/>
        <v>0.27197503495115943</v>
      </c>
      <c r="Y55" s="21">
        <f t="shared" si="2"/>
        <v>0.27728929800661661</v>
      </c>
      <c r="Z55" s="21">
        <f t="shared" si="2"/>
        <v>0.27728929800661661</v>
      </c>
      <c r="AA55" s="21">
        <f t="shared" si="2"/>
        <v>0.27728929800661661</v>
      </c>
      <c r="AB55" s="21">
        <f t="shared" si="2"/>
        <v>0.28371038083559297</v>
      </c>
      <c r="AC55" s="22">
        <f t="shared" si="2"/>
        <v>0.28371038083559297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[1]PM!D56</f>
        <v>0.23316081246775866</v>
      </c>
      <c r="E56" s="16">
        <f>[1]PM!E56</f>
        <v>0.69053120470240914</v>
      </c>
      <c r="F56" s="16">
        <f>[1]PM!F56</f>
        <v>0.69137979208338807</v>
      </c>
      <c r="G56" s="16">
        <f>[1]PM!G56</f>
        <v>0.69137979208338807</v>
      </c>
      <c r="H56" s="16">
        <f>[1]PM!H56</f>
        <v>0.69137979208338807</v>
      </c>
      <c r="I56" s="16">
        <f>[1]PM!I56</f>
        <v>0.68331493560571088</v>
      </c>
      <c r="J56" s="16">
        <f>[1]PM!J56</f>
        <v>0.68331493560571088</v>
      </c>
      <c r="K56" s="16">
        <f>[1]PM!K56</f>
        <v>0.68331493560571088</v>
      </c>
      <c r="L56" s="16">
        <f>[1]PM!L56</f>
        <v>0.68274370579048826</v>
      </c>
      <c r="M56" s="16">
        <f>[1]PM!M56</f>
        <v>0.68274370579048826</v>
      </c>
      <c r="N56" s="16">
        <f>[1]PM!N56</f>
        <v>0.68274370579048826</v>
      </c>
      <c r="O56" s="16">
        <f>[1]PM!O56</f>
        <v>0.6878141082556477</v>
      </c>
      <c r="P56" s="16">
        <f>[1]PM!P56</f>
        <v>0.6878141082556477</v>
      </c>
      <c r="Q56" s="15">
        <v>52</v>
      </c>
      <c r="R56" s="20">
        <f t="shared" si="2"/>
        <v>0.20918767569287802</v>
      </c>
      <c r="S56" s="21">
        <f t="shared" si="2"/>
        <v>0.2099646332799886</v>
      </c>
      <c r="T56" s="21">
        <f t="shared" si="2"/>
        <v>0.2099646332799886</v>
      </c>
      <c r="U56" s="21">
        <f t="shared" si="2"/>
        <v>0.2099646332799886</v>
      </c>
      <c r="V56" s="21">
        <f t="shared" si="2"/>
        <v>0.20263873457809864</v>
      </c>
      <c r="W56" s="21">
        <f t="shared" si="2"/>
        <v>0.20263873457809864</v>
      </c>
      <c r="X56" s="21">
        <f t="shared" si="2"/>
        <v>0.20263873457809864</v>
      </c>
      <c r="Y56" s="21">
        <f t="shared" si="2"/>
        <v>0.20212477796843686</v>
      </c>
      <c r="Z56" s="21">
        <f t="shared" si="2"/>
        <v>0.20212477796843686</v>
      </c>
      <c r="AA56" s="21">
        <f t="shared" si="2"/>
        <v>0.20212477796843686</v>
      </c>
      <c r="AB56" s="21">
        <f t="shared" si="2"/>
        <v>0.20670961937078972</v>
      </c>
      <c r="AC56" s="22">
        <f t="shared" si="2"/>
        <v>0.20670961937078972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[1]PM!D57</f>
        <v>0.29739311843837157</v>
      </c>
      <c r="E57" s="16">
        <f>[1]PM!E57</f>
        <v>0.68982776204294693</v>
      </c>
      <c r="F57" s="16">
        <f>[1]PM!F57</f>
        <v>0.69053120470240914</v>
      </c>
      <c r="G57" s="16">
        <f>[1]PM!G57</f>
        <v>0.69053120470240914</v>
      </c>
      <c r="H57" s="16">
        <f>[1]PM!H57</f>
        <v>0.69053120470240914</v>
      </c>
      <c r="I57" s="16">
        <f>[1]PM!I57</f>
        <v>0.69137979208338807</v>
      </c>
      <c r="J57" s="16">
        <f>[1]PM!J57</f>
        <v>0.69137979208338807</v>
      </c>
      <c r="K57" s="16">
        <f>[1]PM!K57</f>
        <v>0.69137979208338807</v>
      </c>
      <c r="L57" s="16">
        <f>[1]PM!L57</f>
        <v>0.68331493560571088</v>
      </c>
      <c r="M57" s="16">
        <f>[1]PM!M57</f>
        <v>0.68331493560571088</v>
      </c>
      <c r="N57" s="16">
        <f>[1]PM!N57</f>
        <v>0.68331493560571088</v>
      </c>
      <c r="O57" s="16">
        <f>[1]PM!O57</f>
        <v>0.68274370579048826</v>
      </c>
      <c r="P57" s="16">
        <f>[1]PM!P57</f>
        <v>0.68274370579048826</v>
      </c>
      <c r="Q57" s="15">
        <v>53</v>
      </c>
      <c r="R57" s="20">
        <f t="shared" si="2"/>
        <v>0.15400494950105009</v>
      </c>
      <c r="S57" s="21">
        <f t="shared" si="2"/>
        <v>0.15455755487134984</v>
      </c>
      <c r="T57" s="21">
        <f t="shared" si="2"/>
        <v>0.15455755487134984</v>
      </c>
      <c r="U57" s="21">
        <f t="shared" si="2"/>
        <v>0.15455755487134984</v>
      </c>
      <c r="V57" s="21">
        <f t="shared" si="2"/>
        <v>0.15522549900986474</v>
      </c>
      <c r="W57" s="21">
        <f t="shared" si="2"/>
        <v>0.15522549900986474</v>
      </c>
      <c r="X57" s="21">
        <f t="shared" si="2"/>
        <v>0.15522549900986474</v>
      </c>
      <c r="Y57" s="21">
        <f t="shared" si="2"/>
        <v>0.14893564896574127</v>
      </c>
      <c r="Z57" s="21">
        <f t="shared" si="2"/>
        <v>0.14893564896574127</v>
      </c>
      <c r="AA57" s="21">
        <f t="shared" si="2"/>
        <v>0.14893564896574127</v>
      </c>
      <c r="AB57" s="21">
        <f t="shared" si="2"/>
        <v>0.14849507517262131</v>
      </c>
      <c r="AC57" s="22">
        <f t="shared" si="2"/>
        <v>0.14849507517262131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[1]PM!D58</f>
        <v>0.72729963137785347</v>
      </c>
      <c r="E58" s="16">
        <f>[1]PM!E58</f>
        <v>0.69933361284830897</v>
      </c>
      <c r="F58" s="16">
        <f>[1]PM!F58</f>
        <v>0.68982776204294693</v>
      </c>
      <c r="G58" s="16">
        <f>[1]PM!G58</f>
        <v>0.68982776204294693</v>
      </c>
      <c r="H58" s="16">
        <f>[1]PM!H58</f>
        <v>0.68982776204294693</v>
      </c>
      <c r="I58" s="16">
        <f>[1]PM!I58</f>
        <v>0.69053120470240914</v>
      </c>
      <c r="J58" s="16">
        <f>[1]PM!J58</f>
        <v>0.69053120470240914</v>
      </c>
      <c r="K58" s="16">
        <f>[1]PM!K58</f>
        <v>0.69053120470240914</v>
      </c>
      <c r="L58" s="16">
        <f>[1]PM!L58</f>
        <v>0.69137979208338807</v>
      </c>
      <c r="M58" s="16">
        <f>[1]PM!M58</f>
        <v>0.69137979208338807</v>
      </c>
      <c r="N58" s="16">
        <f>[1]PM!N58</f>
        <v>0.69137979208338807</v>
      </c>
      <c r="O58" s="16">
        <f>[1]PM!O58</f>
        <v>0.68331493560571088</v>
      </c>
      <c r="P58" s="16">
        <f>[1]PM!P58</f>
        <v>0.68331493560571088</v>
      </c>
      <c r="Q58" s="15">
        <v>54</v>
      </c>
      <c r="R58" s="20">
        <f t="shared" si="2"/>
        <v>7.8209819239482637E-4</v>
      </c>
      <c r="S58" s="21">
        <f t="shared" si="2"/>
        <v>1.404140991452309E-3</v>
      </c>
      <c r="T58" s="21">
        <f t="shared" si="2"/>
        <v>1.404140991452309E-3</v>
      </c>
      <c r="U58" s="21">
        <f t="shared" si="2"/>
        <v>1.404140991452309E-3</v>
      </c>
      <c r="V58" s="21">
        <f t="shared" si="2"/>
        <v>1.3519172001875263E-3</v>
      </c>
      <c r="W58" s="21">
        <f t="shared" si="2"/>
        <v>1.3519172001875263E-3</v>
      </c>
      <c r="X58" s="21">
        <f t="shared" si="2"/>
        <v>1.3519172001875263E-3</v>
      </c>
      <c r="Y58" s="21">
        <f t="shared" si="2"/>
        <v>1.290234854940221E-3</v>
      </c>
      <c r="Z58" s="21">
        <f t="shared" si="2"/>
        <v>1.290234854940221E-3</v>
      </c>
      <c r="AA58" s="21">
        <f t="shared" si="2"/>
        <v>1.290234854940221E-3</v>
      </c>
      <c r="AB58" s="21">
        <f t="shared" si="2"/>
        <v>1.9346534621679382E-3</v>
      </c>
      <c r="AC58" s="22">
        <f t="shared" si="2"/>
        <v>1.9346534621679382E-3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[1]PM!D59</f>
        <v>1.3204385973422106</v>
      </c>
      <c r="E59" s="16">
        <f>[1]PM!E59</f>
        <v>0.69809148756171713</v>
      </c>
      <c r="F59" s="16">
        <f>[1]PM!F59</f>
        <v>0.69933361284830897</v>
      </c>
      <c r="G59" s="16">
        <f>[1]PM!G59</f>
        <v>0.69933361284830897</v>
      </c>
      <c r="H59" s="16">
        <f>[1]PM!H59</f>
        <v>0.69933361284830897</v>
      </c>
      <c r="I59" s="16">
        <f>[1]PM!I59</f>
        <v>0.68982776204294693</v>
      </c>
      <c r="J59" s="16">
        <f>[1]PM!J59</f>
        <v>0.68982776204294693</v>
      </c>
      <c r="K59" s="16">
        <f>[1]PM!K59</f>
        <v>0.68982776204294693</v>
      </c>
      <c r="L59" s="16">
        <f>[1]PM!L59</f>
        <v>0.69053120470240914</v>
      </c>
      <c r="M59" s="16">
        <f>[1]PM!M59</f>
        <v>0.69053120470240914</v>
      </c>
      <c r="N59" s="16">
        <f>[1]PM!N59</f>
        <v>0.69053120470240914</v>
      </c>
      <c r="O59" s="16">
        <f>[1]PM!O59</f>
        <v>0.69137979208338807</v>
      </c>
      <c r="P59" s="16">
        <f>[1]PM!P59</f>
        <v>0.69137979208338807</v>
      </c>
      <c r="Q59" s="15">
        <v>55</v>
      </c>
      <c r="R59" s="20">
        <f t="shared" si="2"/>
        <v>0.38731592505213358</v>
      </c>
      <c r="S59" s="21">
        <f t="shared" si="2"/>
        <v>0.38577140176316976</v>
      </c>
      <c r="T59" s="21">
        <f t="shared" si="2"/>
        <v>0.38577140176316976</v>
      </c>
      <c r="U59" s="21">
        <f t="shared" ref="U59:AC87" si="3">(H59-$D59)^2</f>
        <v>0.38577140176316976</v>
      </c>
      <c r="V59" s="21">
        <f t="shared" si="3"/>
        <v>0.39767002559683501</v>
      </c>
      <c r="W59" s="21">
        <f t="shared" si="3"/>
        <v>0.39767002559683501</v>
      </c>
      <c r="X59" s="21">
        <f t="shared" si="3"/>
        <v>0.39767002559683501</v>
      </c>
      <c r="Y59" s="21">
        <f t="shared" si="3"/>
        <v>0.39678332330227301</v>
      </c>
      <c r="Z59" s="21">
        <f t="shared" si="3"/>
        <v>0.39678332330227301</v>
      </c>
      <c r="AA59" s="21">
        <f t="shared" si="3"/>
        <v>0.39678332330227301</v>
      </c>
      <c r="AB59" s="21">
        <f t="shared" si="3"/>
        <v>0.39571498047365722</v>
      </c>
      <c r="AC59" s="22">
        <f t="shared" si="3"/>
        <v>0.39571498047365722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[1]PM!D60</f>
        <v>0.62349280160507448</v>
      </c>
      <c r="E60" s="16">
        <f>[1]PM!E60</f>
        <v>0.69949682171728245</v>
      </c>
      <c r="F60" s="16">
        <f>[1]PM!F60</f>
        <v>0.69809148756171713</v>
      </c>
      <c r="G60" s="16">
        <f>[1]PM!G60</f>
        <v>0.69809148756171713</v>
      </c>
      <c r="H60" s="16">
        <f>[1]PM!H60</f>
        <v>0.69809148756171713</v>
      </c>
      <c r="I60" s="16">
        <f>[1]PM!I60</f>
        <v>0.69933361284830897</v>
      </c>
      <c r="J60" s="16">
        <f>[1]PM!J60</f>
        <v>0.69933361284830897</v>
      </c>
      <c r="K60" s="16">
        <f>[1]PM!K60</f>
        <v>0.69933361284830897</v>
      </c>
      <c r="L60" s="16">
        <f>[1]PM!L60</f>
        <v>0.68982776204294693</v>
      </c>
      <c r="M60" s="16">
        <f>[1]PM!M60</f>
        <v>0.68982776204294693</v>
      </c>
      <c r="N60" s="16">
        <f>[1]PM!N60</f>
        <v>0.68982776204294693</v>
      </c>
      <c r="O60" s="16">
        <f>[1]PM!O60</f>
        <v>0.69053120470240914</v>
      </c>
      <c r="P60" s="16">
        <f>[1]PM!P60</f>
        <v>0.69053120470240914</v>
      </c>
      <c r="Q60" s="15">
        <v>56</v>
      </c>
      <c r="R60" s="20">
        <f t="shared" ref="R60:W112" si="4">(E60-$D60)^2</f>
        <v>5.7766110732169135E-3</v>
      </c>
      <c r="S60" s="21">
        <f t="shared" si="4"/>
        <v>5.5649639464577932E-3</v>
      </c>
      <c r="T60" s="21">
        <f t="shared" si="4"/>
        <v>5.5649639464577932E-3</v>
      </c>
      <c r="U60" s="21">
        <f t="shared" si="3"/>
        <v>5.5649639464577932E-3</v>
      </c>
      <c r="V60" s="21">
        <f t="shared" si="3"/>
        <v>5.7518286500319237E-3</v>
      </c>
      <c r="W60" s="21">
        <f t="shared" si="3"/>
        <v>5.7518286500319237E-3</v>
      </c>
      <c r="X60" s="21">
        <f t="shared" si="3"/>
        <v>5.7518286500319237E-3</v>
      </c>
      <c r="Y60" s="21">
        <f t="shared" si="3"/>
        <v>4.4003269762941041E-3</v>
      </c>
      <c r="Z60" s="21">
        <f t="shared" si="3"/>
        <v>4.4003269762941041E-3</v>
      </c>
      <c r="AA60" s="21">
        <f t="shared" si="3"/>
        <v>4.4003269762941041E-3</v>
      </c>
      <c r="AB60" s="21">
        <f t="shared" si="3"/>
        <v>4.49414748984073E-3</v>
      </c>
      <c r="AC60" s="22">
        <f t="shared" si="3"/>
        <v>4.49414748984073E-3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[1]PM!D61</f>
        <v>0.63355234928597071</v>
      </c>
      <c r="E61" s="16">
        <f>[1]PM!E61</f>
        <v>0.70475965928389672</v>
      </c>
      <c r="F61" s="16">
        <f>[1]PM!F61</f>
        <v>0.69949682171728245</v>
      </c>
      <c r="G61" s="16">
        <f>[1]PM!G61</f>
        <v>0.69949682171728245</v>
      </c>
      <c r="H61" s="16">
        <f>[1]PM!H61</f>
        <v>0.69949682171728245</v>
      </c>
      <c r="I61" s="16">
        <f>[1]PM!I61</f>
        <v>0.69809148756171713</v>
      </c>
      <c r="J61" s="16">
        <f>[1]PM!J61</f>
        <v>0.69809148756171713</v>
      </c>
      <c r="K61" s="16">
        <f>[1]PM!K61</f>
        <v>0.69809148756171713</v>
      </c>
      <c r="L61" s="16">
        <f>[1]PM!L61</f>
        <v>0.69933361284830897</v>
      </c>
      <c r="M61" s="16">
        <f>[1]PM!M61</f>
        <v>0.69933361284830897</v>
      </c>
      <c r="N61" s="16">
        <f>[1]PM!N61</f>
        <v>0.69933361284830897</v>
      </c>
      <c r="O61" s="16">
        <f>[1]PM!O61</f>
        <v>0.68982776204294693</v>
      </c>
      <c r="P61" s="16">
        <f>[1]PM!P61</f>
        <v>0.68982776204294693</v>
      </c>
      <c r="Q61" s="15">
        <v>57</v>
      </c>
      <c r="R61" s="20">
        <f t="shared" si="4"/>
        <v>5.0704809971407342E-3</v>
      </c>
      <c r="S61" s="21">
        <f t="shared" si="4"/>
        <v>4.3486734442440339E-3</v>
      </c>
      <c r="T61" s="21">
        <f t="shared" si="4"/>
        <v>4.3486734442440339E-3</v>
      </c>
      <c r="U61" s="21">
        <f t="shared" si="3"/>
        <v>4.3486734442440339E-3</v>
      </c>
      <c r="V61" s="21">
        <f t="shared" si="3"/>
        <v>4.1653003693759164E-3</v>
      </c>
      <c r="W61" s="21">
        <f t="shared" si="3"/>
        <v>4.1653003693759164E-3</v>
      </c>
      <c r="X61" s="21">
        <f t="shared" si="3"/>
        <v>4.1653003693759164E-3</v>
      </c>
      <c r="Y61" s="21">
        <f t="shared" si="3"/>
        <v>4.3271746358578122E-3</v>
      </c>
      <c r="Z61" s="21">
        <f t="shared" si="3"/>
        <v>4.3271746358578122E-3</v>
      </c>
      <c r="AA61" s="21">
        <f t="shared" si="3"/>
        <v>4.3271746358578122E-3</v>
      </c>
      <c r="AB61" s="21">
        <f t="shared" si="3"/>
        <v>3.166922080968043E-3</v>
      </c>
      <c r="AC61" s="22">
        <f t="shared" si="3"/>
        <v>3.166922080968043E-3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[1]PM!D62</f>
        <v>1.4693075280826307</v>
      </c>
      <c r="E62" s="16">
        <f>[1]PM!E62</f>
        <v>0.70246551163128579</v>
      </c>
      <c r="F62" s="16">
        <f>[1]PM!F62</f>
        <v>0.70475965928389672</v>
      </c>
      <c r="G62" s="16">
        <f>[1]PM!G62</f>
        <v>0.70475965928389672</v>
      </c>
      <c r="H62" s="16">
        <f>[1]PM!H62</f>
        <v>0.70475965928389672</v>
      </c>
      <c r="I62" s="16">
        <f>[1]PM!I62</f>
        <v>0.69949682171728245</v>
      </c>
      <c r="J62" s="16">
        <f>[1]PM!J62</f>
        <v>0.69949682171728245</v>
      </c>
      <c r="K62" s="16">
        <f>[1]PM!K62</f>
        <v>0.69949682171728245</v>
      </c>
      <c r="L62" s="16">
        <f>[1]PM!L62</f>
        <v>0.69809148756171713</v>
      </c>
      <c r="M62" s="16">
        <f>[1]PM!M62</f>
        <v>0.69809148756171713</v>
      </c>
      <c r="N62" s="16">
        <f>[1]PM!N62</f>
        <v>0.69809148756171713</v>
      </c>
      <c r="O62" s="16">
        <f>[1]PM!O62</f>
        <v>0.69933361284830897</v>
      </c>
      <c r="P62" s="16">
        <f>[1]PM!P62</f>
        <v>0.69933361284830897</v>
      </c>
      <c r="Q62" s="15">
        <v>58</v>
      </c>
      <c r="R62" s="20">
        <f t="shared" si="4"/>
        <v>0.58804667819516465</v>
      </c>
      <c r="S62" s="21">
        <f t="shared" si="4"/>
        <v>0.58453344368468607</v>
      </c>
      <c r="T62" s="21">
        <f t="shared" si="4"/>
        <v>0.58453344368468607</v>
      </c>
      <c r="U62" s="21">
        <f t="shared" si="3"/>
        <v>0.58453344368468607</v>
      </c>
      <c r="V62" s="21">
        <f t="shared" si="3"/>
        <v>0.59260852363471639</v>
      </c>
      <c r="W62" s="21">
        <f t="shared" si="3"/>
        <v>0.59260852363471639</v>
      </c>
      <c r="X62" s="21">
        <f t="shared" si="3"/>
        <v>0.59260852363471639</v>
      </c>
      <c r="Y62" s="21">
        <f t="shared" si="3"/>
        <v>0.59477418115675529</v>
      </c>
      <c r="Z62" s="21">
        <f t="shared" si="3"/>
        <v>0.59477418115675529</v>
      </c>
      <c r="AA62" s="21">
        <f t="shared" si="3"/>
        <v>0.59477418115675529</v>
      </c>
      <c r="AB62" s="21">
        <f t="shared" si="3"/>
        <v>0.59285983014127042</v>
      </c>
      <c r="AC62" s="22">
        <f t="shared" si="3"/>
        <v>0.59285983014127042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[1]PM!D63</f>
        <v>0.59623721406119046</v>
      </c>
      <c r="E63" s="16">
        <f>[1]PM!E63</f>
        <v>0.70716571441239551</v>
      </c>
      <c r="F63" s="16">
        <f>[1]PM!F63</f>
        <v>0.70246551163128579</v>
      </c>
      <c r="G63" s="16">
        <f>[1]PM!G63</f>
        <v>0.70246551163128579</v>
      </c>
      <c r="H63" s="16">
        <f>[1]PM!H63</f>
        <v>0.70246551163128579</v>
      </c>
      <c r="I63" s="16">
        <f>[1]PM!I63</f>
        <v>0.70475965928389672</v>
      </c>
      <c r="J63" s="16">
        <f>[1]PM!J63</f>
        <v>0.70475965928389672</v>
      </c>
      <c r="K63" s="16">
        <f>[1]PM!K63</f>
        <v>0.70475965928389672</v>
      </c>
      <c r="L63" s="16">
        <f>[1]PM!L63</f>
        <v>0.69949682171728245</v>
      </c>
      <c r="M63" s="16">
        <f>[1]PM!M63</f>
        <v>0.69949682171728245</v>
      </c>
      <c r="N63" s="16">
        <f>[1]PM!N63</f>
        <v>0.69949682171728245</v>
      </c>
      <c r="O63" s="16">
        <f>[1]PM!O63</f>
        <v>0.69809148756171713</v>
      </c>
      <c r="P63" s="16">
        <f>[1]PM!P63</f>
        <v>0.69809148756171713</v>
      </c>
      <c r="Q63" s="15">
        <v>59</v>
      </c>
      <c r="R63" s="20">
        <f t="shared" si="4"/>
        <v>1.2305132190167298E-2</v>
      </c>
      <c r="S63" s="21">
        <f t="shared" si="4"/>
        <v>1.1284451204640722E-2</v>
      </c>
      <c r="T63" s="21">
        <f t="shared" si="4"/>
        <v>1.1284451204640722E-2</v>
      </c>
      <c r="U63" s="21">
        <f t="shared" si="3"/>
        <v>1.1284451204640722E-2</v>
      </c>
      <c r="V63" s="21">
        <f t="shared" si="3"/>
        <v>1.1777121117115283E-2</v>
      </c>
      <c r="W63" s="21">
        <f t="shared" si="3"/>
        <v>1.1777121117115283E-2</v>
      </c>
      <c r="X63" s="21">
        <f t="shared" si="3"/>
        <v>1.1777121117115283E-2</v>
      </c>
      <c r="Y63" s="21">
        <f t="shared" si="3"/>
        <v>1.0662546573290051E-2</v>
      </c>
      <c r="Z63" s="21">
        <f t="shared" si="3"/>
        <v>1.0662546573290051E-2</v>
      </c>
      <c r="AA63" s="21">
        <f t="shared" si="3"/>
        <v>1.0662546573290051E-2</v>
      </c>
      <c r="AB63" s="21">
        <f t="shared" si="3"/>
        <v>1.037429303032009E-2</v>
      </c>
      <c r="AC63" s="22">
        <f t="shared" si="3"/>
        <v>1.037429303032009E-2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[1]PM!D64</f>
        <v>0.8161395566292029</v>
      </c>
      <c r="E64" s="16">
        <f>[1]PM!E64</f>
        <v>0.71448021860092337</v>
      </c>
      <c r="F64" s="16">
        <f>[1]PM!F64</f>
        <v>0.70716571441239551</v>
      </c>
      <c r="G64" s="16">
        <f>[1]PM!G64</f>
        <v>0.70716571441239551</v>
      </c>
      <c r="H64" s="16">
        <f>[1]PM!H64</f>
        <v>0.70716571441239551</v>
      </c>
      <c r="I64" s="16">
        <f>[1]PM!I64</f>
        <v>0.70246551163128579</v>
      </c>
      <c r="J64" s="16">
        <f>[1]PM!J64</f>
        <v>0.70246551163128579</v>
      </c>
      <c r="K64" s="16">
        <f>[1]PM!K64</f>
        <v>0.70246551163128579</v>
      </c>
      <c r="L64" s="16">
        <f>[1]PM!L64</f>
        <v>0.70475965928389672</v>
      </c>
      <c r="M64" s="16">
        <f>[1]PM!M64</f>
        <v>0.70475965928389672</v>
      </c>
      <c r="N64" s="16">
        <f>[1]PM!N64</f>
        <v>0.70475965928389672</v>
      </c>
      <c r="O64" s="16">
        <f>[1]PM!O64</f>
        <v>0.69949682171728245</v>
      </c>
      <c r="P64" s="16">
        <f>[1]PM!P64</f>
        <v>0.69949682171728245</v>
      </c>
      <c r="Q64" s="15">
        <v>60</v>
      </c>
      <c r="R64" s="20">
        <f t="shared" si="4"/>
        <v>1.0334621008348002E-2</v>
      </c>
      <c r="S64" s="21">
        <f t="shared" si="4"/>
        <v>1.1875298287493632E-2</v>
      </c>
      <c r="T64" s="21">
        <f t="shared" si="4"/>
        <v>1.1875298287493632E-2</v>
      </c>
      <c r="U64" s="21">
        <f t="shared" si="3"/>
        <v>1.1875298287493632E-2</v>
      </c>
      <c r="V64" s="21">
        <f t="shared" si="3"/>
        <v>1.2921788506188484E-2</v>
      </c>
      <c r="W64" s="21">
        <f t="shared" si="3"/>
        <v>1.2921788506188484E-2</v>
      </c>
      <c r="X64" s="21">
        <f t="shared" si="3"/>
        <v>1.2921788506188484E-2</v>
      </c>
      <c r="Y64" s="21">
        <f t="shared" si="3"/>
        <v>1.2405481532650942E-2</v>
      </c>
      <c r="Z64" s="21">
        <f t="shared" si="3"/>
        <v>1.2405481532650942E-2</v>
      </c>
      <c r="AA64" s="21">
        <f t="shared" si="3"/>
        <v>1.2405481532650942E-2</v>
      </c>
      <c r="AB64" s="21">
        <f t="shared" si="3"/>
        <v>1.3605527607732548E-2</v>
      </c>
      <c r="AC64" s="22">
        <f t="shared" si="3"/>
        <v>1.3605527607732548E-2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[1]PM!D65</f>
        <v>1.1468380148794921</v>
      </c>
      <c r="E65" s="16">
        <f>[1]PM!E65</f>
        <v>0.71012582481125419</v>
      </c>
      <c r="F65" s="16">
        <f>[1]PM!F65</f>
        <v>0.71448021860092337</v>
      </c>
      <c r="G65" s="16">
        <f>[1]PM!G65</f>
        <v>0.71448021860092337</v>
      </c>
      <c r="H65" s="16">
        <f>[1]PM!H65</f>
        <v>0.71448021860092337</v>
      </c>
      <c r="I65" s="16">
        <f>[1]PM!I65</f>
        <v>0.70716571441239551</v>
      </c>
      <c r="J65" s="16">
        <f>[1]PM!J65</f>
        <v>0.70716571441239551</v>
      </c>
      <c r="K65" s="16">
        <f>[1]PM!K65</f>
        <v>0.70716571441239551</v>
      </c>
      <c r="L65" s="16">
        <f>[1]PM!L65</f>
        <v>0.70246551163128579</v>
      </c>
      <c r="M65" s="16">
        <f>[1]PM!M65</f>
        <v>0.70246551163128579</v>
      </c>
      <c r="N65" s="16">
        <f>[1]PM!N65</f>
        <v>0.70246551163128579</v>
      </c>
      <c r="O65" s="16">
        <f>[1]PM!O65</f>
        <v>0.70475965928389672</v>
      </c>
      <c r="P65" s="16">
        <f>[1]PM!P65</f>
        <v>0.70475965928389672</v>
      </c>
      <c r="Q65" s="15">
        <v>61</v>
      </c>
      <c r="R65" s="20">
        <f t="shared" si="4"/>
        <v>0.19071753695419677</v>
      </c>
      <c r="S65" s="21">
        <f t="shared" si="4"/>
        <v>0.18693326400286034</v>
      </c>
      <c r="T65" s="21">
        <f t="shared" si="4"/>
        <v>0.18693326400286034</v>
      </c>
      <c r="U65" s="21">
        <f t="shared" si="3"/>
        <v>0.18693326400286034</v>
      </c>
      <c r="V65" s="21">
        <f t="shared" si="3"/>
        <v>0.19331173179802888</v>
      </c>
      <c r="W65" s="21">
        <f t="shared" si="3"/>
        <v>0.19331173179802888</v>
      </c>
      <c r="X65" s="21">
        <f t="shared" si="3"/>
        <v>0.19331173179802888</v>
      </c>
      <c r="Y65" s="21">
        <f t="shared" si="3"/>
        <v>0.19746692164307714</v>
      </c>
      <c r="Z65" s="21">
        <f t="shared" si="3"/>
        <v>0.19746692164307714</v>
      </c>
      <c r="AA65" s="21">
        <f t="shared" si="3"/>
        <v>0.19746692164307714</v>
      </c>
      <c r="AB65" s="21">
        <f t="shared" si="3"/>
        <v>0.19543327248610567</v>
      </c>
      <c r="AC65" s="22">
        <f t="shared" si="3"/>
        <v>0.19543327248610567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[1]PM!D66</f>
        <v>0.50746296115935507</v>
      </c>
      <c r="E66" s="16">
        <f>[1]PM!E66</f>
        <v>0.7077566387152443</v>
      </c>
      <c r="F66" s="16">
        <f>[1]PM!F66</f>
        <v>0.71012582481125419</v>
      </c>
      <c r="G66" s="16">
        <f>[1]PM!G66</f>
        <v>0.71012582481125419</v>
      </c>
      <c r="H66" s="16">
        <f>[1]PM!H66</f>
        <v>0.71012582481125419</v>
      </c>
      <c r="I66" s="16">
        <f>[1]PM!I66</f>
        <v>0.71448021860092337</v>
      </c>
      <c r="J66" s="16">
        <f>[1]PM!J66</f>
        <v>0.71448021860092337</v>
      </c>
      <c r="K66" s="16">
        <f>[1]PM!K66</f>
        <v>0.71448021860092337</v>
      </c>
      <c r="L66" s="16">
        <f>[1]PM!L66</f>
        <v>0.70716571441239551</v>
      </c>
      <c r="M66" s="16">
        <f>[1]PM!M66</f>
        <v>0.70716571441239551</v>
      </c>
      <c r="N66" s="16">
        <f>[1]PM!N66</f>
        <v>0.70716571441239551</v>
      </c>
      <c r="O66" s="16">
        <f>[1]PM!O66</f>
        <v>0.70246551163128579</v>
      </c>
      <c r="P66" s="16">
        <f>[1]PM!P66</f>
        <v>0.70246551163128579</v>
      </c>
      <c r="Q66" s="15">
        <v>62</v>
      </c>
      <c r="R66" s="20">
        <f t="shared" si="4"/>
        <v>4.0117557268862521E-2</v>
      </c>
      <c r="S66" s="21">
        <f t="shared" si="4"/>
        <v>4.107223630358825E-2</v>
      </c>
      <c r="T66" s="21">
        <f t="shared" si="4"/>
        <v>4.107223630358825E-2</v>
      </c>
      <c r="U66" s="21">
        <f t="shared" si="3"/>
        <v>4.107223630358825E-2</v>
      </c>
      <c r="V66" s="21">
        <f t="shared" si="3"/>
        <v>4.2856144878628565E-2</v>
      </c>
      <c r="W66" s="21">
        <f t="shared" si="3"/>
        <v>4.2856144878628565E-2</v>
      </c>
      <c r="X66" s="21">
        <f t="shared" si="3"/>
        <v>4.2856144878628565E-2</v>
      </c>
      <c r="Y66" s="21">
        <f t="shared" si="3"/>
        <v>3.988118965684475E-2</v>
      </c>
      <c r="Z66" s="21">
        <f t="shared" si="3"/>
        <v>3.988118965684475E-2</v>
      </c>
      <c r="AA66" s="21">
        <f t="shared" si="3"/>
        <v>3.988118965684475E-2</v>
      </c>
      <c r="AB66" s="21">
        <f t="shared" si="3"/>
        <v>3.8025994690557882E-2</v>
      </c>
      <c r="AC66" s="22">
        <f t="shared" si="3"/>
        <v>3.8025994690557882E-2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[1]PM!D67</f>
        <v>1.1113831535878305</v>
      </c>
      <c r="E67" s="16">
        <f>[1]PM!E67</f>
        <v>0.69851833175399869</v>
      </c>
      <c r="F67" s="16">
        <f>[1]PM!F67</f>
        <v>0.7077566387152443</v>
      </c>
      <c r="G67" s="16">
        <f>[1]PM!G67</f>
        <v>0.7077566387152443</v>
      </c>
      <c r="H67" s="16">
        <f>[1]PM!H67</f>
        <v>0.7077566387152443</v>
      </c>
      <c r="I67" s="16">
        <f>[1]PM!I67</f>
        <v>0.71012582481125419</v>
      </c>
      <c r="J67" s="16">
        <f>[1]PM!J67</f>
        <v>0.71012582481125419</v>
      </c>
      <c r="K67" s="16">
        <f>[1]PM!K67</f>
        <v>0.71012582481125419</v>
      </c>
      <c r="L67" s="16">
        <f>[1]PM!L67</f>
        <v>0.71448021860092337</v>
      </c>
      <c r="M67" s="16">
        <f>[1]PM!M67</f>
        <v>0.71448021860092337</v>
      </c>
      <c r="N67" s="16">
        <f>[1]PM!N67</f>
        <v>0.71448021860092337</v>
      </c>
      <c r="O67" s="16">
        <f>[1]PM!O67</f>
        <v>0.70716571441239551</v>
      </c>
      <c r="P67" s="16">
        <f>[1]PM!P67</f>
        <v>0.70716571441239551</v>
      </c>
      <c r="Q67" s="15">
        <v>63</v>
      </c>
      <c r="R67" s="20">
        <f t="shared" si="4"/>
        <v>0.17045736110788165</v>
      </c>
      <c r="S67" s="21">
        <f t="shared" si="4"/>
        <v>0.16291436350819002</v>
      </c>
      <c r="T67" s="21">
        <f t="shared" si="4"/>
        <v>0.16291436350819002</v>
      </c>
      <c r="U67" s="21">
        <f t="shared" si="3"/>
        <v>0.16291436350819002</v>
      </c>
      <c r="V67" s="21">
        <f t="shared" si="3"/>
        <v>0.16100744389691343</v>
      </c>
      <c r="W67" s="21">
        <f t="shared" si="3"/>
        <v>0.16100744389691343</v>
      </c>
      <c r="X67" s="21">
        <f t="shared" si="3"/>
        <v>0.16100744389691343</v>
      </c>
      <c r="Y67" s="21">
        <f t="shared" si="3"/>
        <v>0.15753193980122099</v>
      </c>
      <c r="Z67" s="21">
        <f t="shared" si="3"/>
        <v>0.15753193980122099</v>
      </c>
      <c r="AA67" s="21">
        <f t="shared" si="3"/>
        <v>0.15753193980122099</v>
      </c>
      <c r="AB67" s="21">
        <f t="shared" si="3"/>
        <v>0.16339173813354646</v>
      </c>
      <c r="AC67" s="22">
        <f t="shared" si="3"/>
        <v>0.16339173813354646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[1]PM!D68</f>
        <v>1.3508420830028456</v>
      </c>
      <c r="E68" s="16">
        <f>[1]PM!E68</f>
        <v>0.68356336216305569</v>
      </c>
      <c r="F68" s="16">
        <f>[1]PM!F68</f>
        <v>0.69851833175399869</v>
      </c>
      <c r="G68" s="16">
        <f>[1]PM!G68</f>
        <v>0.69851833175399869</v>
      </c>
      <c r="H68" s="16">
        <f>[1]PM!H68</f>
        <v>0.69851833175399869</v>
      </c>
      <c r="I68" s="16">
        <f>[1]PM!I68</f>
        <v>0.7077566387152443</v>
      </c>
      <c r="J68" s="16">
        <f>[1]PM!J68</f>
        <v>0.7077566387152443</v>
      </c>
      <c r="K68" s="16">
        <f>[1]PM!K68</f>
        <v>0.7077566387152443</v>
      </c>
      <c r="L68" s="16">
        <f>[1]PM!L68</f>
        <v>0.71012582481125419</v>
      </c>
      <c r="M68" s="16">
        <f>[1]PM!M68</f>
        <v>0.71012582481125419</v>
      </c>
      <c r="N68" s="16">
        <f>[1]PM!N68</f>
        <v>0.71012582481125419</v>
      </c>
      <c r="O68" s="16">
        <f>[1]PM!O68</f>
        <v>0.71448021860092337</v>
      </c>
      <c r="P68" s="16">
        <f>[1]PM!P68</f>
        <v>0.71448021860092337</v>
      </c>
      <c r="Q68" s="15">
        <v>64</v>
      </c>
      <c r="R68" s="20">
        <f t="shared" si="4"/>
        <v>0.44526089128558627</v>
      </c>
      <c r="S68" s="21">
        <f t="shared" si="4"/>
        <v>0.42552627644336749</v>
      </c>
      <c r="T68" s="21">
        <f t="shared" si="4"/>
        <v>0.42552627644336749</v>
      </c>
      <c r="U68" s="21">
        <f t="shared" si="3"/>
        <v>0.42552627644336749</v>
      </c>
      <c r="V68" s="21">
        <f t="shared" si="3"/>
        <v>0.41355888865458151</v>
      </c>
      <c r="W68" s="21">
        <f t="shared" si="3"/>
        <v>0.41355888865458151</v>
      </c>
      <c r="X68" s="21">
        <f t="shared" si="3"/>
        <v>0.41355888865458151</v>
      </c>
      <c r="Y68" s="21">
        <f t="shared" si="3"/>
        <v>0.41051732351103398</v>
      </c>
      <c r="Z68" s="21">
        <f t="shared" si="3"/>
        <v>0.41051732351103398</v>
      </c>
      <c r="AA68" s="21">
        <f t="shared" si="3"/>
        <v>0.41051732351103398</v>
      </c>
      <c r="AB68" s="21">
        <f t="shared" si="3"/>
        <v>0.40495642246509045</v>
      </c>
      <c r="AC68" s="22">
        <f t="shared" si="3"/>
        <v>0.40495642246509045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[1]PM!D69</f>
        <v>0.32693917132036177</v>
      </c>
      <c r="E69" s="16">
        <f>[1]PM!E69</f>
        <v>0.63709929655279252</v>
      </c>
      <c r="F69" s="16">
        <f>[1]PM!F69</f>
        <v>0.68356336216305569</v>
      </c>
      <c r="G69" s="16">
        <f>[1]PM!G69</f>
        <v>0.68356336216305569</v>
      </c>
      <c r="H69" s="16">
        <f>[1]PM!H69</f>
        <v>0.68356336216305569</v>
      </c>
      <c r="I69" s="16">
        <f>[1]PM!I69</f>
        <v>0.69851833175399869</v>
      </c>
      <c r="J69" s="16">
        <f>[1]PM!J69</f>
        <v>0.69851833175399869</v>
      </c>
      <c r="K69" s="16">
        <f>[1]PM!K69</f>
        <v>0.69851833175399869</v>
      </c>
      <c r="L69" s="16">
        <f>[1]PM!L69</f>
        <v>0.7077566387152443</v>
      </c>
      <c r="M69" s="16">
        <f>[1]PM!M69</f>
        <v>0.7077566387152443</v>
      </c>
      <c r="N69" s="16">
        <f>[1]PM!N69</f>
        <v>0.7077566387152443</v>
      </c>
      <c r="O69" s="16">
        <f>[1]PM!O69</f>
        <v>0.71012582481125419</v>
      </c>
      <c r="P69" s="16">
        <f>[1]PM!P69</f>
        <v>0.71012582481125419</v>
      </c>
      <c r="Q69" s="15">
        <v>65</v>
      </c>
      <c r="R69" s="53">
        <f t="shared" si="4"/>
        <v>9.6199303284197124E-2</v>
      </c>
      <c r="S69" s="54">
        <f t="shared" si="4"/>
        <v>0.12718081349420618</v>
      </c>
      <c r="T69" s="54">
        <f t="shared" si="4"/>
        <v>0.12718081349420618</v>
      </c>
      <c r="U69" s="54">
        <f t="shared" si="3"/>
        <v>0.12718081349420618</v>
      </c>
      <c r="V69" s="54">
        <f t="shared" si="3"/>
        <v>0.13807107246856648</v>
      </c>
      <c r="W69" s="54">
        <f t="shared" si="3"/>
        <v>0.13807107246856648</v>
      </c>
      <c r="X69" s="54">
        <f t="shared" si="3"/>
        <v>0.13807107246856648</v>
      </c>
      <c r="Y69" s="54">
        <f t="shared" si="3"/>
        <v>0.14502194347305242</v>
      </c>
      <c r="Z69" s="54">
        <f t="shared" si="3"/>
        <v>0.14502194347305242</v>
      </c>
      <c r="AA69" s="54">
        <f t="shared" si="3"/>
        <v>0.14502194347305242</v>
      </c>
      <c r="AB69" s="54">
        <f t="shared" si="3"/>
        <v>0.14683201141354926</v>
      </c>
      <c r="AC69" s="55">
        <f t="shared" si="3"/>
        <v>0.14683201141354926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[1]PM!D70</f>
        <v>0.49689907617036511</v>
      </c>
      <c r="E70" s="16">
        <f>[1]PM!E70</f>
        <v>0.63024353702577429</v>
      </c>
      <c r="F70" s="16">
        <f>[1]PM!F70</f>
        <v>0.63709929655279252</v>
      </c>
      <c r="G70" s="16">
        <f>[1]PM!G70</f>
        <v>0.63709929655279252</v>
      </c>
      <c r="H70" s="16">
        <f>[1]PM!H70</f>
        <v>0.63709929655279252</v>
      </c>
      <c r="I70" s="16">
        <f>[1]PM!I70</f>
        <v>0.68356336216305569</v>
      </c>
      <c r="J70" s="16">
        <f>[1]PM!J70</f>
        <v>0.68356336216305569</v>
      </c>
      <c r="K70" s="16">
        <f>[1]PM!K70</f>
        <v>0.68356336216305569</v>
      </c>
      <c r="L70" s="16">
        <f>[1]PM!L70</f>
        <v>0.69851833175399869</v>
      </c>
      <c r="M70" s="16">
        <f>[1]PM!M70</f>
        <v>0.69851833175399869</v>
      </c>
      <c r="N70" s="16">
        <f>[1]PM!N70</f>
        <v>0.69851833175399869</v>
      </c>
      <c r="O70" s="16">
        <f>[1]PM!O70</f>
        <v>0.7077566387152443</v>
      </c>
      <c r="P70" s="16">
        <f>[1]PM!P70</f>
        <v>0.7077566387152443</v>
      </c>
      <c r="Q70" s="15">
        <v>66</v>
      </c>
      <c r="R70" s="23">
        <f t="shared" si="4"/>
        <v>1.7780745240819754E-2</v>
      </c>
      <c r="S70" s="24">
        <f t="shared" si="4"/>
        <v>1.9656101795281215E-2</v>
      </c>
      <c r="T70" s="24">
        <f t="shared" si="4"/>
        <v>1.9656101795281215E-2</v>
      </c>
      <c r="U70" s="24">
        <f t="shared" si="3"/>
        <v>1.9656101795281215E-2</v>
      </c>
      <c r="V70" s="24">
        <f t="shared" si="3"/>
        <v>3.484355566516098E-2</v>
      </c>
      <c r="W70" s="24">
        <f t="shared" si="3"/>
        <v>3.484355566516098E-2</v>
      </c>
      <c r="X70" s="24">
        <f t="shared" si="3"/>
        <v>3.484355566516098E-2</v>
      </c>
      <c r="Y70" s="24">
        <f t="shared" si="3"/>
        <v>4.0650324222098563E-2</v>
      </c>
      <c r="Z70" s="24">
        <f t="shared" si="3"/>
        <v>4.0650324222098563E-2</v>
      </c>
      <c r="AA70" s="24">
        <f t="shared" si="3"/>
        <v>4.0650324222098563E-2</v>
      </c>
      <c r="AB70" s="24">
        <f t="shared" si="3"/>
        <v>4.446091168236764E-2</v>
      </c>
      <c r="AC70" s="25">
        <f t="shared" si="3"/>
        <v>4.446091168236764E-2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[1]PM!D71</f>
        <v>-0.13292929475809956</v>
      </c>
      <c r="E71" s="16">
        <f>[1]PM!E71</f>
        <v>0.62784526461619994</v>
      </c>
      <c r="F71" s="16">
        <f>[1]PM!F71</f>
        <v>0.63024353702577429</v>
      </c>
      <c r="G71" s="16">
        <f>[1]PM!G71</f>
        <v>0.63024353702577429</v>
      </c>
      <c r="H71" s="16">
        <f>[1]PM!H71</f>
        <v>0.63024353702577429</v>
      </c>
      <c r="I71" s="16">
        <f>[1]PM!I71</f>
        <v>0.63709929655279252</v>
      </c>
      <c r="J71" s="16">
        <f>[1]PM!J71</f>
        <v>0.63709929655279252</v>
      </c>
      <c r="K71" s="16">
        <f>[1]PM!K71</f>
        <v>0.63709929655279252</v>
      </c>
      <c r="L71" s="16">
        <f>[1]PM!L71</f>
        <v>0.68356336216305569</v>
      </c>
      <c r="M71" s="16">
        <f>[1]PM!M71</f>
        <v>0.68356336216305569</v>
      </c>
      <c r="N71" s="16">
        <f>[1]PM!N71</f>
        <v>0.68356336216305569</v>
      </c>
      <c r="O71" s="16">
        <f>[1]PM!O71</f>
        <v>0.69851833175399869</v>
      </c>
      <c r="P71" s="16">
        <f>[1]PM!P71</f>
        <v>0.69851833175399869</v>
      </c>
      <c r="Q71" s="15">
        <v>67</v>
      </c>
      <c r="R71" s="23">
        <f t="shared" si="4"/>
        <v>0.57877793019115953</v>
      </c>
      <c r="S71" s="24">
        <f t="shared" si="4"/>
        <v>0.58243277117301706</v>
      </c>
      <c r="T71" s="24">
        <f t="shared" si="4"/>
        <v>0.58243277117301706</v>
      </c>
      <c r="U71" s="24">
        <f t="shared" si="3"/>
        <v>0.58243277117301706</v>
      </c>
      <c r="V71" s="24">
        <f t="shared" si="3"/>
        <v>0.59294403143623686</v>
      </c>
      <c r="W71" s="24">
        <f t="shared" si="3"/>
        <v>0.59294403143623686</v>
      </c>
      <c r="X71" s="24">
        <f t="shared" si="3"/>
        <v>0.59294403143623686</v>
      </c>
      <c r="Y71" s="24">
        <f t="shared" si="3"/>
        <v>0.66666025880616731</v>
      </c>
      <c r="Z71" s="24">
        <f t="shared" si="3"/>
        <v>0.66666025880616731</v>
      </c>
      <c r="AA71" s="24">
        <f t="shared" si="3"/>
        <v>0.66666025880616731</v>
      </c>
      <c r="AB71" s="24">
        <f t="shared" si="3"/>
        <v>0.69130515563260164</v>
      </c>
      <c r="AC71" s="25">
        <f t="shared" si="3"/>
        <v>0.69130515563260164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[1]PM!D72</f>
        <v>-0.67733887061276477</v>
      </c>
      <c r="E72" s="16">
        <f>[1]PM!E72</f>
        <v>0.62755190579596998</v>
      </c>
      <c r="F72" s="16">
        <f>[1]PM!F72</f>
        <v>0.62784526461619994</v>
      </c>
      <c r="G72" s="16">
        <f>[1]PM!G72</f>
        <v>0.62784526461619994</v>
      </c>
      <c r="H72" s="16">
        <f>[1]PM!H72</f>
        <v>0.62784526461619994</v>
      </c>
      <c r="I72" s="16">
        <f>[1]PM!I72</f>
        <v>0.63024353702577429</v>
      </c>
      <c r="J72" s="16">
        <f>[1]PM!J72</f>
        <v>0.63024353702577429</v>
      </c>
      <c r="K72" s="16">
        <f>[1]PM!K72</f>
        <v>0.63024353702577429</v>
      </c>
      <c r="L72" s="16">
        <f>[1]PM!L72</f>
        <v>0.63709929655279252</v>
      </c>
      <c r="M72" s="16">
        <f>[1]PM!M72</f>
        <v>0.63709929655279252</v>
      </c>
      <c r="N72" s="16">
        <f>[1]PM!N72</f>
        <v>0.63709929655279252</v>
      </c>
      <c r="O72" s="16">
        <f>[1]PM!O72</f>
        <v>0.68356336216305569</v>
      </c>
      <c r="P72" s="16">
        <f>[1]PM!P72</f>
        <v>0.68356336216305569</v>
      </c>
      <c r="Q72" s="15">
        <v>68</v>
      </c>
      <c r="R72" s="23">
        <f t="shared" si="4"/>
        <v>1.7027399383565907</v>
      </c>
      <c r="S72" s="24">
        <f t="shared" si="4"/>
        <v>1.7035056268533801</v>
      </c>
      <c r="T72" s="24">
        <f t="shared" si="4"/>
        <v>1.7035056268533801</v>
      </c>
      <c r="U72" s="24">
        <f t="shared" si="3"/>
        <v>1.7035056268533801</v>
      </c>
      <c r="V72" s="24">
        <f t="shared" si="3"/>
        <v>1.7097717527657983</v>
      </c>
      <c r="W72" s="24">
        <f t="shared" si="3"/>
        <v>1.7097717527657983</v>
      </c>
      <c r="X72" s="24">
        <f t="shared" si="3"/>
        <v>1.7097717527657983</v>
      </c>
      <c r="Y72" s="24">
        <f t="shared" si="3"/>
        <v>1.7277476953015498</v>
      </c>
      <c r="Z72" s="24">
        <f t="shared" si="3"/>
        <v>1.7277476953015498</v>
      </c>
      <c r="AA72" s="24">
        <f t="shared" si="3"/>
        <v>1.7277476953015498</v>
      </c>
      <c r="AB72" s="24">
        <f t="shared" si="3"/>
        <v>1.8520548871742133</v>
      </c>
      <c r="AC72" s="25">
        <f t="shared" si="3"/>
        <v>1.8520548871742133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[1]PM!D73</f>
        <v>-3.637594739591421</v>
      </c>
      <c r="E73" s="16">
        <f>[1]PM!E73</f>
        <v>0.61913827742106009</v>
      </c>
      <c r="F73" s="16">
        <f>[1]PM!F73</f>
        <v>0.62755190579596998</v>
      </c>
      <c r="G73" s="16">
        <f>[1]PM!G73</f>
        <v>0.62755190579596998</v>
      </c>
      <c r="H73" s="16">
        <f>[1]PM!H73</f>
        <v>0.62755190579596998</v>
      </c>
      <c r="I73" s="16">
        <f>[1]PM!I73</f>
        <v>0.62784526461619994</v>
      </c>
      <c r="J73" s="16">
        <f>[1]PM!J73</f>
        <v>0.62784526461619994</v>
      </c>
      <c r="K73" s="16">
        <f>[1]PM!K73</f>
        <v>0.62784526461619994</v>
      </c>
      <c r="L73" s="16">
        <f>[1]PM!L73</f>
        <v>0.63024353702577429</v>
      </c>
      <c r="M73" s="16">
        <f>[1]PM!M73</f>
        <v>0.63024353702577429</v>
      </c>
      <c r="N73" s="16">
        <f>[1]PM!N73</f>
        <v>0.63024353702577429</v>
      </c>
      <c r="O73" s="16">
        <f>[1]PM!O73</f>
        <v>0.63709929655279252</v>
      </c>
      <c r="P73" s="16">
        <f>[1]PM!P73</f>
        <v>0.63709929655279252</v>
      </c>
      <c r="Q73" s="15">
        <v>69</v>
      </c>
      <c r="R73" s="23">
        <f t="shared" si="4"/>
        <v>18.119775978124178</v>
      </c>
      <c r="S73" s="24">
        <f t="shared" si="4"/>
        <v>18.191475906659317</v>
      </c>
      <c r="T73" s="24">
        <f t="shared" si="4"/>
        <v>18.191475906659317</v>
      </c>
      <c r="U73" s="24">
        <f t="shared" si="3"/>
        <v>18.191475906659317</v>
      </c>
      <c r="V73" s="24">
        <f t="shared" si="3"/>
        <v>18.19397842949471</v>
      </c>
      <c r="W73" s="24">
        <f t="shared" si="3"/>
        <v>18.19397842949471</v>
      </c>
      <c r="X73" s="24">
        <f t="shared" si="3"/>
        <v>18.19397842949471</v>
      </c>
      <c r="Y73" s="24">
        <f t="shared" si="3"/>
        <v>18.21444355535883</v>
      </c>
      <c r="Z73" s="24">
        <f t="shared" si="3"/>
        <v>18.21444355535883</v>
      </c>
      <c r="AA73" s="24">
        <f t="shared" si="3"/>
        <v>18.21444355535883</v>
      </c>
      <c r="AB73" s="24">
        <f t="shared" si="3"/>
        <v>18.273009102646903</v>
      </c>
      <c r="AC73" s="25">
        <f t="shared" si="3"/>
        <v>18.273009102646903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[1]PM!D74</f>
        <v>-7.3420989869177333E-3</v>
      </c>
      <c r="E74" s="16">
        <f>[1]PM!E74</f>
        <v>0.61724506747252372</v>
      </c>
      <c r="F74" s="16">
        <f>[1]PM!F74</f>
        <v>0.61913827742106009</v>
      </c>
      <c r="G74" s="16">
        <f>[1]PM!G74</f>
        <v>0.61913827742106009</v>
      </c>
      <c r="H74" s="16">
        <f>[1]PM!H74</f>
        <v>0.61913827742106009</v>
      </c>
      <c r="I74" s="16">
        <f>[1]PM!I74</f>
        <v>0.62755190579596998</v>
      </c>
      <c r="J74" s="16">
        <f>[1]PM!J74</f>
        <v>0.62755190579596998</v>
      </c>
      <c r="K74" s="16">
        <f>[1]PM!K74</f>
        <v>0.62755190579596998</v>
      </c>
      <c r="L74" s="16">
        <f>[1]PM!L74</f>
        <v>0.62784526461619994</v>
      </c>
      <c r="M74" s="16">
        <f>[1]PM!M74</f>
        <v>0.62784526461619994</v>
      </c>
      <c r="N74" s="16">
        <f>[1]PM!N74</f>
        <v>0.62784526461619994</v>
      </c>
      <c r="O74" s="16">
        <f>[1]PM!O74</f>
        <v>0.63024353702577429</v>
      </c>
      <c r="P74" s="16">
        <f>[1]PM!P74</f>
        <v>0.63024353702577429</v>
      </c>
      <c r="Q74" s="15">
        <v>70</v>
      </c>
      <c r="R74" s="23">
        <f t="shared" si="4"/>
        <v>0.39010912850583401</v>
      </c>
      <c r="S74" s="24">
        <f t="shared" si="4"/>
        <v>0.39247766202428158</v>
      </c>
      <c r="T74" s="24">
        <f t="shared" si="4"/>
        <v>0.39247766202428158</v>
      </c>
      <c r="U74" s="24">
        <f t="shared" si="3"/>
        <v>0.39247766202428158</v>
      </c>
      <c r="V74" s="24">
        <f t="shared" si="3"/>
        <v>0.40309039730925345</v>
      </c>
      <c r="W74" s="24">
        <f t="shared" si="3"/>
        <v>0.40309039730925345</v>
      </c>
      <c r="X74" s="24">
        <f t="shared" si="3"/>
        <v>0.40309039730925345</v>
      </c>
      <c r="Y74" s="24">
        <f t="shared" si="3"/>
        <v>0.40346298688107923</v>
      </c>
      <c r="Z74" s="24">
        <f t="shared" si="3"/>
        <v>0.40346298688107923</v>
      </c>
      <c r="AA74" s="24">
        <f t="shared" si="3"/>
        <v>0.40346298688107923</v>
      </c>
      <c r="AB74" s="24">
        <f t="shared" si="3"/>
        <v>0.40651544324970901</v>
      </c>
      <c r="AC74" s="25">
        <f t="shared" si="3"/>
        <v>0.40651544324970901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[1]PM!D75</f>
        <v>0.4024076581162106</v>
      </c>
      <c r="E75" s="16">
        <f>[1]PM!E75</f>
        <v>0.61545627714300377</v>
      </c>
      <c r="F75" s="16">
        <f>[1]PM!F75</f>
        <v>0.61724506747252372</v>
      </c>
      <c r="G75" s="16">
        <f>[1]PM!G75</f>
        <v>0.61724506747252372</v>
      </c>
      <c r="H75" s="16">
        <f>[1]PM!H75</f>
        <v>0.61724506747252372</v>
      </c>
      <c r="I75" s="16">
        <f>[1]PM!I75</f>
        <v>0.61913827742106009</v>
      </c>
      <c r="J75" s="16">
        <f>[1]PM!J75</f>
        <v>0.61913827742106009</v>
      </c>
      <c r="K75" s="16">
        <f>[1]PM!K75</f>
        <v>0.61913827742106009</v>
      </c>
      <c r="L75" s="16">
        <f>[1]PM!L75</f>
        <v>0.62755190579596998</v>
      </c>
      <c r="M75" s="16">
        <f>[1]PM!M75</f>
        <v>0.62755190579596998</v>
      </c>
      <c r="N75" s="16">
        <f>[1]PM!N75</f>
        <v>0.62755190579596998</v>
      </c>
      <c r="O75" s="16">
        <f>[1]PM!O75</f>
        <v>0.62784526461619994</v>
      </c>
      <c r="P75" s="16">
        <f>[1]PM!P75</f>
        <v>0.62784526461619994</v>
      </c>
      <c r="Q75" s="15">
        <v>71</v>
      </c>
      <c r="R75" s="23">
        <f t="shared" si="4"/>
        <v>4.5389714069223659E-2</v>
      </c>
      <c r="S75" s="24">
        <f t="shared" si="4"/>
        <v>4.6155112458932057E-2</v>
      </c>
      <c r="T75" s="24">
        <f t="shared" si="4"/>
        <v>4.6155112458932057E-2</v>
      </c>
      <c r="U75" s="24">
        <f t="shared" si="3"/>
        <v>4.6155112458932057E-2</v>
      </c>
      <c r="V75" s="24">
        <f t="shared" si="3"/>
        <v>4.6972161344263602E-2</v>
      </c>
      <c r="W75" s="24">
        <f t="shared" si="3"/>
        <v>4.6972161344263602E-2</v>
      </c>
      <c r="X75" s="24">
        <f t="shared" si="3"/>
        <v>4.6972161344263602E-2</v>
      </c>
      <c r="Y75" s="24">
        <f t="shared" si="3"/>
        <v>5.0689932263284838E-2</v>
      </c>
      <c r="Z75" s="24">
        <f t="shared" si="3"/>
        <v>5.0689932263284838E-2</v>
      </c>
      <c r="AA75" s="24">
        <f t="shared" si="3"/>
        <v>5.0689932263284838E-2</v>
      </c>
      <c r="AB75" s="24">
        <f t="shared" si="3"/>
        <v>5.0822114424444037E-2</v>
      </c>
      <c r="AC75" s="25">
        <f t="shared" si="3"/>
        <v>5.0822114424444037E-2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[1]PM!D76</f>
        <v>0.59968281787412536</v>
      </c>
      <c r="E76" s="16">
        <f>[1]PM!E76</f>
        <v>0.62072131738519154</v>
      </c>
      <c r="F76" s="16">
        <f>[1]PM!F76</f>
        <v>0.61545627714300377</v>
      </c>
      <c r="G76" s="16">
        <f>[1]PM!G76</f>
        <v>0.61545627714300377</v>
      </c>
      <c r="H76" s="16">
        <f>[1]PM!H76</f>
        <v>0.61545627714300377</v>
      </c>
      <c r="I76" s="16">
        <f>[1]PM!I76</f>
        <v>0.61724506747252372</v>
      </c>
      <c r="J76" s="16">
        <f>[1]PM!J76</f>
        <v>0.61724506747252372</v>
      </c>
      <c r="K76" s="16">
        <f>[1]PM!K76</f>
        <v>0.61724506747252372</v>
      </c>
      <c r="L76" s="16">
        <f>[1]PM!L76</f>
        <v>0.61913827742106009</v>
      </c>
      <c r="M76" s="16">
        <f>[1]PM!M76</f>
        <v>0.61913827742106009</v>
      </c>
      <c r="N76" s="16">
        <f>[1]PM!N76</f>
        <v>0.61913827742106009</v>
      </c>
      <c r="O76" s="16">
        <f>[1]PM!O76</f>
        <v>0.62755190579596998</v>
      </c>
      <c r="P76" s="16">
        <f>[1]PM!P76</f>
        <v>0.62755190579596998</v>
      </c>
      <c r="Q76" s="15">
        <v>72</v>
      </c>
      <c r="R76" s="23">
        <f t="shared" si="4"/>
        <v>4.4261846167713178E-4</v>
      </c>
      <c r="S76" s="24">
        <f t="shared" si="4"/>
        <v>2.488020173069662E-4</v>
      </c>
      <c r="T76" s="24">
        <f t="shared" si="4"/>
        <v>2.488020173069662E-4</v>
      </c>
      <c r="U76" s="24">
        <f t="shared" si="3"/>
        <v>2.488020173069662E-4</v>
      </c>
      <c r="V76" s="24">
        <f t="shared" si="3"/>
        <v>3.084326109564434E-4</v>
      </c>
      <c r="W76" s="24">
        <f t="shared" si="3"/>
        <v>3.084326109564434E-4</v>
      </c>
      <c r="X76" s="24">
        <f t="shared" si="3"/>
        <v>3.084326109564434E-4</v>
      </c>
      <c r="Y76" s="24">
        <f t="shared" si="3"/>
        <v>3.7851490618241365E-4</v>
      </c>
      <c r="Z76" s="24">
        <f t="shared" si="3"/>
        <v>3.7851490618241365E-4</v>
      </c>
      <c r="AA76" s="24">
        <f t="shared" si="3"/>
        <v>3.7851490618241365E-4</v>
      </c>
      <c r="AB76" s="24">
        <f t="shared" si="3"/>
        <v>7.7668606159550545E-4</v>
      </c>
      <c r="AC76" s="25">
        <f t="shared" si="3"/>
        <v>7.7668606159550545E-4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[1]PM!D77</f>
        <v>-0.18857004657029108</v>
      </c>
      <c r="E77" s="16">
        <f>[1]PM!E77</f>
        <v>0.62024811739824592</v>
      </c>
      <c r="F77" s="16">
        <f>[1]PM!F77</f>
        <v>0.62072131738519154</v>
      </c>
      <c r="G77" s="16">
        <f>[1]PM!G77</f>
        <v>0.62072131738519154</v>
      </c>
      <c r="H77" s="16">
        <f>[1]PM!H77</f>
        <v>0.62072131738519154</v>
      </c>
      <c r="I77" s="16">
        <f>[1]PM!I77</f>
        <v>0.61545627714300377</v>
      </c>
      <c r="J77" s="16">
        <f>[1]PM!J77</f>
        <v>0.61545627714300377</v>
      </c>
      <c r="K77" s="16">
        <f>[1]PM!K77</f>
        <v>0.61545627714300377</v>
      </c>
      <c r="L77" s="16">
        <f>[1]PM!L77</f>
        <v>0.61724506747252372</v>
      </c>
      <c r="M77" s="16">
        <f>[1]PM!M77</f>
        <v>0.61724506747252372</v>
      </c>
      <c r="N77" s="16">
        <f>[1]PM!N77</f>
        <v>0.61724506747252372</v>
      </c>
      <c r="O77" s="16">
        <f>[1]PM!O77</f>
        <v>0.61913827742106009</v>
      </c>
      <c r="P77" s="16">
        <f>[1]PM!P77</f>
        <v>0.61913827742106009</v>
      </c>
      <c r="Q77" s="15">
        <v>73</v>
      </c>
      <c r="R77" s="23">
        <f t="shared" si="4"/>
        <v>0.65418682236543524</v>
      </c>
      <c r="S77" s="24">
        <f t="shared" si="4"/>
        <v>0.65495251177292546</v>
      </c>
      <c r="T77" s="24">
        <f t="shared" si="4"/>
        <v>0.65495251177292546</v>
      </c>
      <c r="U77" s="24">
        <f t="shared" si="3"/>
        <v>0.65495251177292546</v>
      </c>
      <c r="V77" s="24">
        <f t="shared" si="3"/>
        <v>0.646458329223916</v>
      </c>
      <c r="W77" s="24">
        <f t="shared" si="3"/>
        <v>0.646458329223916</v>
      </c>
      <c r="X77" s="24">
        <f t="shared" si="3"/>
        <v>0.646458329223916</v>
      </c>
      <c r="Y77" s="24">
        <f t="shared" si="3"/>
        <v>0.64933799801983461</v>
      </c>
      <c r="Z77" s="24">
        <f t="shared" si="3"/>
        <v>0.64933799801983461</v>
      </c>
      <c r="AA77" s="24">
        <f t="shared" si="3"/>
        <v>0.64933799801983461</v>
      </c>
      <c r="AB77" s="24">
        <f t="shared" si="3"/>
        <v>0.65239273664491748</v>
      </c>
      <c r="AC77" s="25">
        <f t="shared" si="3"/>
        <v>0.65239273664491748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[1]PM!D78</f>
        <v>0.43360370246450231</v>
      </c>
      <c r="E78" s="16">
        <f>[1]PM!E78</f>
        <v>0.61326234567066618</v>
      </c>
      <c r="F78" s="16">
        <f>[1]PM!F78</f>
        <v>0.62024811739824592</v>
      </c>
      <c r="G78" s="16">
        <f>[1]PM!G78</f>
        <v>0.62024811739824592</v>
      </c>
      <c r="H78" s="16">
        <f>[1]PM!H78</f>
        <v>0.62024811739824592</v>
      </c>
      <c r="I78" s="16">
        <f>[1]PM!I78</f>
        <v>0.62072131738519154</v>
      </c>
      <c r="J78" s="16">
        <f>[1]PM!J78</f>
        <v>0.62072131738519154</v>
      </c>
      <c r="K78" s="16">
        <f>[1]PM!K78</f>
        <v>0.62072131738519154</v>
      </c>
      <c r="L78" s="16">
        <f>[1]PM!L78</f>
        <v>0.61545627714300377</v>
      </c>
      <c r="M78" s="16">
        <f>[1]PM!M78</f>
        <v>0.61545627714300377</v>
      </c>
      <c r="N78" s="16">
        <f>[1]PM!N78</f>
        <v>0.61545627714300377</v>
      </c>
      <c r="O78" s="16">
        <f>[1]PM!O78</f>
        <v>0.61724506747252372</v>
      </c>
      <c r="P78" s="16">
        <f>[1]PM!P78</f>
        <v>0.61724506747252372</v>
      </c>
      <c r="Q78" s="15">
        <v>74</v>
      </c>
      <c r="R78" s="23">
        <f t="shared" si="4"/>
        <v>3.2277228078679693E-2</v>
      </c>
      <c r="S78" s="24">
        <f t="shared" si="4"/>
        <v>3.4836137625959461E-2</v>
      </c>
      <c r="T78" s="24">
        <f t="shared" si="4"/>
        <v>3.4836137625959461E-2</v>
      </c>
      <c r="U78" s="24">
        <f t="shared" si="3"/>
        <v>3.4836137625959461E-2</v>
      </c>
      <c r="V78" s="24">
        <f t="shared" si="3"/>
        <v>3.5013001813607343E-2</v>
      </c>
      <c r="W78" s="24">
        <f t="shared" si="3"/>
        <v>3.5013001813607343E-2</v>
      </c>
      <c r="X78" s="24">
        <f t="shared" si="3"/>
        <v>3.5013001813607343E-2</v>
      </c>
      <c r="Y78" s="24">
        <f t="shared" si="3"/>
        <v>3.3070358917199956E-2</v>
      </c>
      <c r="Z78" s="24">
        <f t="shared" si="3"/>
        <v>3.3070358917199956E-2</v>
      </c>
      <c r="AA78" s="24">
        <f t="shared" si="3"/>
        <v>3.3070358917199956E-2</v>
      </c>
      <c r="AB78" s="24">
        <f t="shared" si="3"/>
        <v>3.3724150942009354E-2</v>
      </c>
      <c r="AC78" s="25">
        <f t="shared" si="3"/>
        <v>3.3724150942009354E-2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[1]PM!D79</f>
        <v>0.44015482485004753</v>
      </c>
      <c r="E79" s="16">
        <f>[1]PM!E79</f>
        <v>0.60721638554873447</v>
      </c>
      <c r="F79" s="16">
        <f>[1]PM!F79</f>
        <v>0.61326234567066618</v>
      </c>
      <c r="G79" s="16">
        <f>[1]PM!G79</f>
        <v>0.61326234567066618</v>
      </c>
      <c r="H79" s="16">
        <f>[1]PM!H79</f>
        <v>0.61326234567066618</v>
      </c>
      <c r="I79" s="16">
        <f>[1]PM!I79</f>
        <v>0.62024811739824592</v>
      </c>
      <c r="J79" s="16">
        <f>[1]PM!J79</f>
        <v>0.62024811739824592</v>
      </c>
      <c r="K79" s="16">
        <f>[1]PM!K79</f>
        <v>0.62024811739824592</v>
      </c>
      <c r="L79" s="16">
        <f>[1]PM!L79</f>
        <v>0.62072131738519154</v>
      </c>
      <c r="M79" s="16">
        <f>[1]PM!M79</f>
        <v>0.62072131738519154</v>
      </c>
      <c r="N79" s="16">
        <f>[1]PM!N79</f>
        <v>0.62072131738519154</v>
      </c>
      <c r="O79" s="16">
        <f>[1]PM!O79</f>
        <v>0.61545627714300377</v>
      </c>
      <c r="P79" s="16">
        <f>[1]PM!P79</f>
        <v>0.61545627714300377</v>
      </c>
      <c r="Q79" s="15">
        <v>75</v>
      </c>
      <c r="R79" s="23">
        <f t="shared" si="4"/>
        <v>2.7909565063081062E-2</v>
      </c>
      <c r="S79" s="24">
        <f t="shared" si="4"/>
        <v>2.9966213764660916E-2</v>
      </c>
      <c r="T79" s="24">
        <f t="shared" si="4"/>
        <v>2.9966213764660916E-2</v>
      </c>
      <c r="U79" s="24">
        <f t="shared" si="3"/>
        <v>2.9966213764660916E-2</v>
      </c>
      <c r="V79" s="24">
        <f t="shared" si="3"/>
        <v>3.243359402085097E-2</v>
      </c>
      <c r="W79" s="24">
        <f t="shared" si="3"/>
        <v>3.243359402085097E-2</v>
      </c>
      <c r="X79" s="24">
        <f t="shared" si="3"/>
        <v>3.243359402085097E-2</v>
      </c>
      <c r="Y79" s="24">
        <f t="shared" si="3"/>
        <v>3.2604258226444215E-2</v>
      </c>
      <c r="Z79" s="24">
        <f t="shared" si="3"/>
        <v>3.2604258226444215E-2</v>
      </c>
      <c r="AA79" s="24">
        <f t="shared" si="3"/>
        <v>3.2604258226444215E-2</v>
      </c>
      <c r="AB79" s="24">
        <f t="shared" si="3"/>
        <v>3.0730599176019613E-2</v>
      </c>
      <c r="AC79" s="25">
        <f t="shared" si="3"/>
        <v>3.0730599176019613E-2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[1]PM!D80</f>
        <v>1.1419603013617774</v>
      </c>
      <c r="E80" s="16">
        <f>[1]PM!E80</f>
        <v>0.59550819840437941</v>
      </c>
      <c r="F80" s="16">
        <f>[1]PM!F80</f>
        <v>0.60721638554873447</v>
      </c>
      <c r="G80" s="16">
        <f>[1]PM!G80</f>
        <v>0.60721638554873447</v>
      </c>
      <c r="H80" s="16">
        <f>[1]PM!H80</f>
        <v>0.60721638554873447</v>
      </c>
      <c r="I80" s="16">
        <f>[1]PM!I80</f>
        <v>0.61326234567066618</v>
      </c>
      <c r="J80" s="16">
        <f>[1]PM!J80</f>
        <v>0.61326234567066618</v>
      </c>
      <c r="K80" s="16">
        <f>[1]PM!K80</f>
        <v>0.61326234567066618</v>
      </c>
      <c r="L80" s="16">
        <f>[1]PM!L80</f>
        <v>0.62024811739824592</v>
      </c>
      <c r="M80" s="16">
        <f>[1]PM!M80</f>
        <v>0.62024811739824592</v>
      </c>
      <c r="N80" s="16">
        <f>[1]PM!N80</f>
        <v>0.62024811739824592</v>
      </c>
      <c r="O80" s="16">
        <f>[1]PM!O80</f>
        <v>0.62072131738519154</v>
      </c>
      <c r="P80" s="16">
        <f>[1]PM!P80</f>
        <v>0.62072131738519154</v>
      </c>
      <c r="Q80" s="15">
        <v>76</v>
      </c>
      <c r="R80" s="23">
        <f t="shared" si="4"/>
        <v>0.29860990082656269</v>
      </c>
      <c r="S80" s="24">
        <f t="shared" si="4"/>
        <v>0.28595105549906674</v>
      </c>
      <c r="T80" s="24">
        <f t="shared" si="4"/>
        <v>0.28595105549906674</v>
      </c>
      <c r="U80" s="24">
        <f t="shared" si="3"/>
        <v>0.28595105549906674</v>
      </c>
      <c r="V80" s="24">
        <f t="shared" si="3"/>
        <v>0.2795215283519602</v>
      </c>
      <c r="W80" s="24">
        <f t="shared" si="3"/>
        <v>0.2795215283519602</v>
      </c>
      <c r="X80" s="24">
        <f t="shared" si="3"/>
        <v>0.2795215283519602</v>
      </c>
      <c r="Y80" s="24">
        <f t="shared" si="3"/>
        <v>0.27218360289599769</v>
      </c>
      <c r="Z80" s="24">
        <f t="shared" si="3"/>
        <v>0.27218360289599769</v>
      </c>
      <c r="AA80" s="24">
        <f t="shared" si="3"/>
        <v>0.27218360289599769</v>
      </c>
      <c r="AB80" s="24">
        <f t="shared" si="3"/>
        <v>0.27169007841694354</v>
      </c>
      <c r="AC80" s="25">
        <f t="shared" si="3"/>
        <v>0.27169007841694354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[1]PM!D81</f>
        <v>0.5729281187036861</v>
      </c>
      <c r="E81" s="16">
        <f>[1]PM!E81</f>
        <v>0.58806518942592756</v>
      </c>
      <c r="F81" s="16">
        <f>[1]PM!F81</f>
        <v>0.59550819840437941</v>
      </c>
      <c r="G81" s="16">
        <f>[1]PM!G81</f>
        <v>0.59550819840437941</v>
      </c>
      <c r="H81" s="16">
        <f>[1]PM!H81</f>
        <v>0.59550819840437941</v>
      </c>
      <c r="I81" s="16">
        <f>[1]PM!I81</f>
        <v>0.60721638554873447</v>
      </c>
      <c r="J81" s="16">
        <f>[1]PM!J81</f>
        <v>0.60721638554873447</v>
      </c>
      <c r="K81" s="16">
        <f>[1]PM!K81</f>
        <v>0.60721638554873447</v>
      </c>
      <c r="L81" s="16">
        <f>[1]PM!L81</f>
        <v>0.61326234567066618</v>
      </c>
      <c r="M81" s="16">
        <f>[1]PM!M81</f>
        <v>0.61326234567066618</v>
      </c>
      <c r="N81" s="16">
        <f>[1]PM!N81</f>
        <v>0.61326234567066618</v>
      </c>
      <c r="O81" s="16">
        <f>[1]PM!O81</f>
        <v>0.62024811739824592</v>
      </c>
      <c r="P81" s="16">
        <f>[1]PM!P81</f>
        <v>0.62024811739824592</v>
      </c>
      <c r="Q81" s="15">
        <v>77</v>
      </c>
      <c r="R81" s="23">
        <f t="shared" si="4"/>
        <v>2.2913091005013971E-4</v>
      </c>
      <c r="S81" s="24">
        <f t="shared" si="4"/>
        <v>5.0985999928966218E-4</v>
      </c>
      <c r="T81" s="24">
        <f t="shared" si="4"/>
        <v>5.0985999928966218E-4</v>
      </c>
      <c r="U81" s="24">
        <f t="shared" si="3"/>
        <v>5.0985999928966218E-4</v>
      </c>
      <c r="V81" s="24">
        <f t="shared" si="3"/>
        <v>1.1756852432372438E-3</v>
      </c>
      <c r="W81" s="24">
        <f t="shared" si="3"/>
        <v>1.1756852432372438E-3</v>
      </c>
      <c r="X81" s="24">
        <f t="shared" si="3"/>
        <v>1.1756852432372438E-3</v>
      </c>
      <c r="Y81" s="24">
        <f t="shared" si="3"/>
        <v>1.6268498650238632E-3</v>
      </c>
      <c r="Z81" s="24">
        <f t="shared" si="3"/>
        <v>1.6268498650238632E-3</v>
      </c>
      <c r="AA81" s="24">
        <f t="shared" si="3"/>
        <v>1.6268498650238632E-3</v>
      </c>
      <c r="AB81" s="24">
        <f t="shared" si="3"/>
        <v>2.2391822764531439E-3</v>
      </c>
      <c r="AC81" s="25">
        <f t="shared" si="3"/>
        <v>2.2391822764531439E-3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[1]PM!D82</f>
        <v>-9.230059881488728E-2</v>
      </c>
      <c r="E82" s="16">
        <f>[1]PM!E82</f>
        <v>0.5829282730994696</v>
      </c>
      <c r="F82" s="16">
        <f>[1]PM!F82</f>
        <v>0.58806518942592756</v>
      </c>
      <c r="G82" s="16">
        <f>[1]PM!G82</f>
        <v>0.58806518942592756</v>
      </c>
      <c r="H82" s="16">
        <f>[1]PM!H82</f>
        <v>0.58806518942592756</v>
      </c>
      <c r="I82" s="16">
        <f>[1]PM!I82</f>
        <v>0.59550819840437941</v>
      </c>
      <c r="J82" s="16">
        <f>[1]PM!J82</f>
        <v>0.59550819840437941</v>
      </c>
      <c r="K82" s="16">
        <f>[1]PM!K82</f>
        <v>0.59550819840437941</v>
      </c>
      <c r="L82" s="16">
        <f>[1]PM!L82</f>
        <v>0.60721638554873447</v>
      </c>
      <c r="M82" s="16">
        <f>[1]PM!M82</f>
        <v>0.60721638554873447</v>
      </c>
      <c r="N82" s="16">
        <f>[1]PM!N82</f>
        <v>0.60721638554873447</v>
      </c>
      <c r="O82" s="16">
        <f>[1]PM!O82</f>
        <v>0.61326234567066618</v>
      </c>
      <c r="P82" s="16">
        <f>[1]PM!P82</f>
        <v>0.61326234567066618</v>
      </c>
      <c r="Q82" s="15">
        <v>78</v>
      </c>
      <c r="R82" s="23">
        <f t="shared" si="4"/>
        <v>0.45593402946673495</v>
      </c>
      <c r="S82" s="24">
        <f t="shared" si="4"/>
        <v>0.46289760580854528</v>
      </c>
      <c r="T82" s="24">
        <f t="shared" si="4"/>
        <v>0.46289760580854528</v>
      </c>
      <c r="U82" s="24">
        <f t="shared" si="3"/>
        <v>0.46289760580854528</v>
      </c>
      <c r="V82" s="24">
        <f t="shared" si="3"/>
        <v>0.47308094153221431</v>
      </c>
      <c r="W82" s="24">
        <f t="shared" si="3"/>
        <v>0.47308094153221431</v>
      </c>
      <c r="X82" s="24">
        <f t="shared" si="3"/>
        <v>0.47308094153221431</v>
      </c>
      <c r="Y82" s="24">
        <f t="shared" si="3"/>
        <v>0.48932401141317544</v>
      </c>
      <c r="Z82" s="24">
        <f t="shared" si="3"/>
        <v>0.48932401141317544</v>
      </c>
      <c r="AA82" s="24">
        <f t="shared" si="3"/>
        <v>0.48932401141317544</v>
      </c>
      <c r="AB82" s="24">
        <f t="shared" si="3"/>
        <v>0.49781906863112418</v>
      </c>
      <c r="AC82" s="25">
        <f t="shared" si="3"/>
        <v>0.49781906863112418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[1]PM!D83</f>
        <v>-9.4715468883066478E-3</v>
      </c>
      <c r="E83" s="16">
        <f>[1]PM!E83</f>
        <v>0.57332367237577742</v>
      </c>
      <c r="F83" s="16">
        <f>[1]PM!F83</f>
        <v>0.5829282730994696</v>
      </c>
      <c r="G83" s="16">
        <f>[1]PM!G83</f>
        <v>0.5829282730994696</v>
      </c>
      <c r="H83" s="16">
        <f>[1]PM!H83</f>
        <v>0.5829282730994696</v>
      </c>
      <c r="I83" s="16">
        <f>[1]PM!I83</f>
        <v>0.58806518942592756</v>
      </c>
      <c r="J83" s="16">
        <f>[1]PM!J83</f>
        <v>0.58806518942592756</v>
      </c>
      <c r="K83" s="16">
        <f>[1]PM!K83</f>
        <v>0.58806518942592756</v>
      </c>
      <c r="L83" s="16">
        <f>[1]PM!L83</f>
        <v>0.59550819840437941</v>
      </c>
      <c r="M83" s="16">
        <f>[1]PM!M83</f>
        <v>0.59550819840437941</v>
      </c>
      <c r="N83" s="16">
        <f>[1]PM!N83</f>
        <v>0.59550819840437941</v>
      </c>
      <c r="O83" s="16">
        <f>[1]PM!O83</f>
        <v>0.60721638554873447</v>
      </c>
      <c r="P83" s="16">
        <f>[1]PM!P83</f>
        <v>0.60721638554873447</v>
      </c>
      <c r="Q83" s="15">
        <v>79</v>
      </c>
      <c r="R83" s="26">
        <f t="shared" si="4"/>
        <v>0.33965026759707184</v>
      </c>
      <c r="S83" s="27">
        <f t="shared" si="4"/>
        <v>0.3509375467215497</v>
      </c>
      <c r="T83" s="27">
        <f t="shared" si="4"/>
        <v>0.3509375467215497</v>
      </c>
      <c r="U83" s="27">
        <f t="shared" si="3"/>
        <v>0.3509375467215497</v>
      </c>
      <c r="V83" s="27">
        <f t="shared" si="3"/>
        <v>0.35705015124506667</v>
      </c>
      <c r="W83" s="27">
        <f t="shared" si="3"/>
        <v>0.35705015124506667</v>
      </c>
      <c r="X83" s="27">
        <f t="shared" si="3"/>
        <v>0.35705015124506667</v>
      </c>
      <c r="Y83" s="27">
        <f t="shared" si="3"/>
        <v>0.36600049221440328</v>
      </c>
      <c r="Z83" s="27">
        <f t="shared" si="3"/>
        <v>0.36600049221440328</v>
      </c>
      <c r="AA83" s="27">
        <f t="shared" si="3"/>
        <v>0.36600049221440328</v>
      </c>
      <c r="AB83" s="27">
        <f t="shared" si="3"/>
        <v>0.38030400601347258</v>
      </c>
      <c r="AC83" s="28">
        <f t="shared" si="3"/>
        <v>0.38030400601347258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[1]PM!D84</f>
        <v>-0.61043507746418868</v>
      </c>
      <c r="E84" s="16">
        <f>[1]PM!E84</f>
        <v>0.56150724896783744</v>
      </c>
      <c r="F84" s="16">
        <f>[1]PM!F84</f>
        <v>0.57332367237577742</v>
      </c>
      <c r="G84" s="16">
        <f>[1]PM!G84</f>
        <v>0.57332367237577742</v>
      </c>
      <c r="H84" s="16">
        <f>[1]PM!H84</f>
        <v>0.57332367237577742</v>
      </c>
      <c r="I84" s="16">
        <f>[1]PM!I84</f>
        <v>0.5829282730994696</v>
      </c>
      <c r="J84" s="16">
        <f>[1]PM!J84</f>
        <v>0.5829282730994696</v>
      </c>
      <c r="K84" s="16">
        <f>[1]PM!K84</f>
        <v>0.5829282730994696</v>
      </c>
      <c r="L84" s="16">
        <f>[1]PM!L84</f>
        <v>0.58806518942592756</v>
      </c>
      <c r="M84" s="16">
        <f>[1]PM!M84</f>
        <v>0.58806518942592756</v>
      </c>
      <c r="N84" s="16">
        <f>[1]PM!N84</f>
        <v>0.58806518942592756</v>
      </c>
      <c r="O84" s="16">
        <f>[1]PM!O84</f>
        <v>0.59550819840437941</v>
      </c>
      <c r="P84" s="16">
        <f>[1]PM!P84</f>
        <v>0.59550819840437941</v>
      </c>
      <c r="Q84" s="15">
        <v>80</v>
      </c>
      <c r="R84" s="29">
        <f t="shared" si="4"/>
        <v>1.3734488164829097</v>
      </c>
      <c r="S84" s="30">
        <f t="shared" si="4"/>
        <v>1.4012847778226798</v>
      </c>
      <c r="T84" s="30">
        <f t="shared" si="4"/>
        <v>1.4012847778226798</v>
      </c>
      <c r="U84" s="30">
        <f t="shared" si="3"/>
        <v>1.4012847778226798</v>
      </c>
      <c r="V84" s="30">
        <f t="shared" si="3"/>
        <v>1.4241160864685207</v>
      </c>
      <c r="W84" s="30">
        <f t="shared" si="3"/>
        <v>1.4241160864685207</v>
      </c>
      <c r="X84" s="30">
        <f t="shared" si="3"/>
        <v>1.4241160864685207</v>
      </c>
      <c r="Y84" s="30">
        <f t="shared" si="3"/>
        <v>1.4364028897356802</v>
      </c>
      <c r="Z84" s="30">
        <f t="shared" si="3"/>
        <v>1.4364028897356802</v>
      </c>
      <c r="AA84" s="30">
        <f t="shared" si="3"/>
        <v>1.4364028897356802</v>
      </c>
      <c r="AB84" s="30">
        <f t="shared" si="3"/>
        <v>1.454299184612613</v>
      </c>
      <c r="AC84" s="31">
        <f t="shared" si="3"/>
        <v>1.454299184612613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[1]PM!D85</f>
        <v>-0.186007744333061</v>
      </c>
      <c r="E85" s="16">
        <f>[1]PM!E85</f>
        <v>0.55929592144711715</v>
      </c>
      <c r="F85" s="16">
        <f>[1]PM!F85</f>
        <v>0.56150724896783744</v>
      </c>
      <c r="G85" s="16">
        <f>[1]PM!G85</f>
        <v>0.56150724896783744</v>
      </c>
      <c r="H85" s="16">
        <f>[1]PM!H85</f>
        <v>0.56150724896783744</v>
      </c>
      <c r="I85" s="16">
        <f>[1]PM!I85</f>
        <v>0.57332367237577742</v>
      </c>
      <c r="J85" s="16">
        <f>[1]PM!J85</f>
        <v>0.57332367237577742</v>
      </c>
      <c r="K85" s="16">
        <f>[1]PM!K85</f>
        <v>0.57332367237577742</v>
      </c>
      <c r="L85" s="16">
        <f>[1]PM!L85</f>
        <v>0.5829282730994696</v>
      </c>
      <c r="M85" s="16">
        <f>[1]PM!M85</f>
        <v>0.5829282730994696</v>
      </c>
      <c r="N85" s="16">
        <f>[1]PM!N85</f>
        <v>0.5829282730994696</v>
      </c>
      <c r="O85" s="16">
        <f>[1]PM!O85</f>
        <v>0.58806518942592756</v>
      </c>
      <c r="P85" s="16">
        <f>[1]PM!P85</f>
        <v>0.58806518942592756</v>
      </c>
      <c r="Q85" s="15">
        <v>81</v>
      </c>
      <c r="R85" s="32">
        <f t="shared" si="4"/>
        <v>0.55547755422537148</v>
      </c>
      <c r="S85" s="33">
        <f t="shared" si="4"/>
        <v>0.55877866520964226</v>
      </c>
      <c r="T85" s="33">
        <f t="shared" si="4"/>
        <v>0.55877866520964226</v>
      </c>
      <c r="U85" s="33">
        <f t="shared" si="3"/>
        <v>0.55877866520964226</v>
      </c>
      <c r="V85" s="33">
        <f t="shared" si="3"/>
        <v>0.57658420040105163</v>
      </c>
      <c r="W85" s="33">
        <f t="shared" si="3"/>
        <v>0.57658420040105163</v>
      </c>
      <c r="X85" s="33">
        <f t="shared" si="3"/>
        <v>0.57658420040105163</v>
      </c>
      <c r="Y85" s="33">
        <f t="shared" si="3"/>
        <v>0.59126259890500099</v>
      </c>
      <c r="Z85" s="33">
        <f t="shared" si="3"/>
        <v>0.59126259890500099</v>
      </c>
      <c r="AA85" s="33">
        <f t="shared" si="3"/>
        <v>0.59126259890500099</v>
      </c>
      <c r="AB85" s="33">
        <f t="shared" si="3"/>
        <v>0.59918890677824743</v>
      </c>
      <c r="AC85" s="34">
        <f t="shared" si="3"/>
        <v>0.59918890677824743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[1]PM!D86</f>
        <v>4.3552058821383355E-2</v>
      </c>
      <c r="E86" s="16">
        <f>[1]PM!E86</f>
        <v>0.55269016892891709</v>
      </c>
      <c r="F86" s="16">
        <f>[1]PM!F86</f>
        <v>0.55929592144711715</v>
      </c>
      <c r="G86" s="16">
        <f>[1]PM!G86</f>
        <v>0.55929592144711715</v>
      </c>
      <c r="H86" s="16">
        <f>[1]PM!H86</f>
        <v>0.55929592144711715</v>
      </c>
      <c r="I86" s="16">
        <f>[1]PM!I86</f>
        <v>0.56150724896783744</v>
      </c>
      <c r="J86" s="16">
        <f>[1]PM!J86</f>
        <v>0.56150724896783744</v>
      </c>
      <c r="K86" s="16">
        <f>[1]PM!K86</f>
        <v>0.56150724896783744</v>
      </c>
      <c r="L86" s="16">
        <f>[1]PM!L86</f>
        <v>0.57332367237577742</v>
      </c>
      <c r="M86" s="16">
        <f>[1]PM!M86</f>
        <v>0.57332367237577742</v>
      </c>
      <c r="N86" s="16">
        <f>[1]PM!N86</f>
        <v>0.57332367237577742</v>
      </c>
      <c r="O86" s="16">
        <f>[1]PM!O86</f>
        <v>0.5829282730994696</v>
      </c>
      <c r="P86" s="16">
        <f>[1]PM!P86</f>
        <v>0.5829282730994696</v>
      </c>
      <c r="Q86" s="15">
        <v>82</v>
      </c>
      <c r="R86" s="32">
        <f t="shared" si="4"/>
        <v>0.25922161516387116</v>
      </c>
      <c r="S86" s="33">
        <f t="shared" si="4"/>
        <v>0.2659917318361118</v>
      </c>
      <c r="T86" s="33">
        <f t="shared" si="4"/>
        <v>0.2659917318361118</v>
      </c>
      <c r="U86" s="33">
        <f t="shared" si="3"/>
        <v>0.2659917318361118</v>
      </c>
      <c r="V86" s="33">
        <f t="shared" si="3"/>
        <v>0.26827757899964938</v>
      </c>
      <c r="W86" s="33">
        <f t="shared" si="3"/>
        <v>0.26827757899964938</v>
      </c>
      <c r="X86" s="33">
        <f t="shared" si="3"/>
        <v>0.26827757899964938</v>
      </c>
      <c r="Y86" s="33">
        <f t="shared" si="3"/>
        <v>0.28065796252802622</v>
      </c>
      <c r="Z86" s="33">
        <f t="shared" si="3"/>
        <v>0.28065796252802622</v>
      </c>
      <c r="AA86" s="33">
        <f t="shared" si="3"/>
        <v>0.28065796252802622</v>
      </c>
      <c r="AB86" s="33">
        <f t="shared" si="3"/>
        <v>0.29092670052896002</v>
      </c>
      <c r="AC86" s="34">
        <f t="shared" si="3"/>
        <v>0.29092670052896002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[1]PM!D87</f>
        <v>-0.44476400433559604</v>
      </c>
      <c r="E87" s="16">
        <f>[1]PM!E87</f>
        <v>0.55317059047030237</v>
      </c>
      <c r="F87" s="16">
        <f>[1]PM!F87</f>
        <v>0.55269016892891709</v>
      </c>
      <c r="G87" s="16">
        <f>[1]PM!G87</f>
        <v>0.55269016892891709</v>
      </c>
      <c r="H87" s="16">
        <f>[1]PM!H87</f>
        <v>0.55269016892891709</v>
      </c>
      <c r="I87" s="16">
        <f>[1]PM!I87</f>
        <v>0.55929592144711715</v>
      </c>
      <c r="J87" s="16">
        <f>[1]PM!J87</f>
        <v>0.55929592144711715</v>
      </c>
      <c r="K87" s="16">
        <f>[1]PM!K87</f>
        <v>0.55929592144711715</v>
      </c>
      <c r="L87" s="16">
        <f>[1]PM!L87</f>
        <v>0.56150724896783744</v>
      </c>
      <c r="M87" s="16">
        <f>[1]PM!M87</f>
        <v>0.56150724896783744</v>
      </c>
      <c r="N87" s="16">
        <f>[1]PM!N87</f>
        <v>0.56150724896783744</v>
      </c>
      <c r="O87" s="16">
        <f>[1]PM!O87</f>
        <v>0.57332367237577742</v>
      </c>
      <c r="P87" s="16">
        <f>[1]PM!P87</f>
        <v>0.57332367237577742</v>
      </c>
      <c r="Q87" s="15">
        <v>83</v>
      </c>
      <c r="R87" s="32">
        <f t="shared" si="4"/>
        <v>0.99587345551041262</v>
      </c>
      <c r="S87" s="33">
        <f t="shared" si="4"/>
        <v>0.99491482776279339</v>
      </c>
      <c r="T87" s="33">
        <f t="shared" si="4"/>
        <v>0.99491482776279339</v>
      </c>
      <c r="U87" s="33">
        <f t="shared" si="3"/>
        <v>0.99491482776279339</v>
      </c>
      <c r="V87" s="33">
        <f t="shared" si="3"/>
        <v>1.0081363345627876</v>
      </c>
      <c r="W87" s="33">
        <f t="shared" si="3"/>
        <v>1.0081363345627876</v>
      </c>
      <c r="X87" s="33">
        <f t="shared" ref="X87:AC112" si="5">(K87-$D87)^2</f>
        <v>1.0081363345627876</v>
      </c>
      <c r="Y87" s="33">
        <f t="shared" si="5"/>
        <v>1.0125818352248628</v>
      </c>
      <c r="Z87" s="33">
        <f t="shared" si="5"/>
        <v>1.0125818352248628</v>
      </c>
      <c r="AA87" s="33">
        <f t="shared" si="5"/>
        <v>1.0125818352248628</v>
      </c>
      <c r="AB87" s="33">
        <f t="shared" si="5"/>
        <v>1.0365025174715623</v>
      </c>
      <c r="AC87" s="34">
        <f t="shared" si="5"/>
        <v>1.0365025174715623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[1]PM!D88</f>
        <v>-0.70285005568173631</v>
      </c>
      <c r="E88" s="16">
        <f>[1]PM!E88</f>
        <v>0.55382769852612468</v>
      </c>
      <c r="F88" s="16">
        <f>[1]PM!F88</f>
        <v>0.55317059047030237</v>
      </c>
      <c r="G88" s="16">
        <f>[1]PM!G88</f>
        <v>0.55317059047030237</v>
      </c>
      <c r="H88" s="16">
        <f>[1]PM!H88</f>
        <v>0.55317059047030237</v>
      </c>
      <c r="I88" s="16">
        <f>[1]PM!I88</f>
        <v>0.55269016892891709</v>
      </c>
      <c r="J88" s="16">
        <f>[1]PM!J88</f>
        <v>0.55269016892891709</v>
      </c>
      <c r="K88" s="16">
        <f>[1]PM!K88</f>
        <v>0.55269016892891709</v>
      </c>
      <c r="L88" s="16">
        <f>[1]PM!L88</f>
        <v>0.55929592144711715</v>
      </c>
      <c r="M88" s="16">
        <f>[1]PM!M88</f>
        <v>0.55929592144711715</v>
      </c>
      <c r="N88" s="16">
        <f>[1]PM!N88</f>
        <v>0.55929592144711715</v>
      </c>
      <c r="O88" s="16">
        <f>[1]PM!O88</f>
        <v>0.56150724896783744</v>
      </c>
      <c r="P88" s="16">
        <f>[1]PM!P88</f>
        <v>0.56150724896783744</v>
      </c>
      <c r="Q88" s="15">
        <v>84</v>
      </c>
      <c r="R88" s="32">
        <f t="shared" si="4"/>
        <v>1.5792389779209128</v>
      </c>
      <c r="S88" s="33">
        <f t="shared" si="4"/>
        <v>1.5775878635601848</v>
      </c>
      <c r="T88" s="33">
        <f t="shared" si="4"/>
        <v>1.5775878635601848</v>
      </c>
      <c r="U88" s="33">
        <f t="shared" si="4"/>
        <v>1.5775878635601848</v>
      </c>
      <c r="V88" s="33">
        <f t="shared" si="4"/>
        <v>1.5763812556153702</v>
      </c>
      <c r="W88" s="33">
        <f t="shared" si="4"/>
        <v>1.5763812556153702</v>
      </c>
      <c r="X88" s="33">
        <f t="shared" si="5"/>
        <v>1.5763812556153702</v>
      </c>
      <c r="Y88" s="33">
        <f t="shared" si="5"/>
        <v>1.5930124675825483</v>
      </c>
      <c r="Z88" s="33">
        <f t="shared" si="5"/>
        <v>1.5930124675825483</v>
      </c>
      <c r="AA88" s="33">
        <f t="shared" si="5"/>
        <v>1.5930124675825483</v>
      </c>
      <c r="AB88" s="33">
        <f t="shared" si="5"/>
        <v>1.598599393820735</v>
      </c>
      <c r="AC88" s="34">
        <f t="shared" si="5"/>
        <v>1.598599393820735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[1]PM!D89</f>
        <v>0.32047254920932744</v>
      </c>
      <c r="E89" s="16">
        <f>[1]PM!E89</f>
        <v>0.54792019735524922</v>
      </c>
      <c r="F89" s="16">
        <f>[1]PM!F89</f>
        <v>0.55382769852612468</v>
      </c>
      <c r="G89" s="16">
        <f>[1]PM!G89</f>
        <v>0.55382769852612468</v>
      </c>
      <c r="H89" s="16">
        <f>[1]PM!H89</f>
        <v>0.55382769852612468</v>
      </c>
      <c r="I89" s="16">
        <f>[1]PM!I89</f>
        <v>0.55317059047030237</v>
      </c>
      <c r="J89" s="16">
        <f>[1]PM!J89</f>
        <v>0.55317059047030237</v>
      </c>
      <c r="K89" s="16">
        <f>[1]PM!K89</f>
        <v>0.55317059047030237</v>
      </c>
      <c r="L89" s="16">
        <f>[1]PM!L89</f>
        <v>0.55269016892891709</v>
      </c>
      <c r="M89" s="16">
        <f>[1]PM!M89</f>
        <v>0.55269016892891709</v>
      </c>
      <c r="N89" s="16">
        <f>[1]PM!N89</f>
        <v>0.55269016892891709</v>
      </c>
      <c r="O89" s="16">
        <f>[1]PM!O89</f>
        <v>0.55929592144711715</v>
      </c>
      <c r="P89" s="16">
        <f>[1]PM!P89</f>
        <v>0.55929592144711715</v>
      </c>
      <c r="Q89" s="15">
        <v>85</v>
      </c>
      <c r="R89" s="32">
        <f t="shared" si="4"/>
        <v>5.1732432647111033E-2</v>
      </c>
      <c r="S89" s="33">
        <f t="shared" si="4"/>
        <v>5.4454625712664732E-2</v>
      </c>
      <c r="T89" s="33">
        <f t="shared" si="4"/>
        <v>5.4454625712664732E-2</v>
      </c>
      <c r="U89" s="33">
        <f t="shared" si="4"/>
        <v>5.4454625712664732E-2</v>
      </c>
      <c r="V89" s="33">
        <f t="shared" si="4"/>
        <v>5.414837840669439E-2</v>
      </c>
      <c r="W89" s="33">
        <f t="shared" si="4"/>
        <v>5.414837840669439E-2</v>
      </c>
      <c r="X89" s="33">
        <f t="shared" si="5"/>
        <v>5.414837840669439E-2</v>
      </c>
      <c r="Y89" s="33">
        <f t="shared" si="5"/>
        <v>5.3925022908231951E-2</v>
      </c>
      <c r="Z89" s="33">
        <f t="shared" si="5"/>
        <v>5.3925022908231951E-2</v>
      </c>
      <c r="AA89" s="33">
        <f t="shared" si="5"/>
        <v>5.3925022908231951E-2</v>
      </c>
      <c r="AB89" s="33">
        <f t="shared" si="5"/>
        <v>5.7036603127029864E-2</v>
      </c>
      <c r="AC89" s="34">
        <f t="shared" si="5"/>
        <v>5.7036603127029864E-2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[1]PM!D90</f>
        <v>-0.16733685555490041</v>
      </c>
      <c r="E90" s="16">
        <f>[1]PM!E90</f>
        <v>0.54833967039679499</v>
      </c>
      <c r="F90" s="16">
        <f>[1]PM!F90</f>
        <v>0.54792019735524922</v>
      </c>
      <c r="G90" s="16">
        <f>[1]PM!G90</f>
        <v>0.54792019735524922</v>
      </c>
      <c r="H90" s="16">
        <f>[1]PM!H90</f>
        <v>0.54792019735524922</v>
      </c>
      <c r="I90" s="16">
        <f>[1]PM!I90</f>
        <v>0.55382769852612468</v>
      </c>
      <c r="J90" s="16">
        <f>[1]PM!J90</f>
        <v>0.55382769852612468</v>
      </c>
      <c r="K90" s="16">
        <f>[1]PM!K90</f>
        <v>0.55382769852612468</v>
      </c>
      <c r="L90" s="16">
        <f>[1]PM!L90</f>
        <v>0.55317059047030237</v>
      </c>
      <c r="M90" s="16">
        <f>[1]PM!M90</f>
        <v>0.55317059047030237</v>
      </c>
      <c r="N90" s="16">
        <f>[1]PM!N90</f>
        <v>0.55317059047030237</v>
      </c>
      <c r="O90" s="16">
        <f>[1]PM!O90</f>
        <v>0.55269016892891709</v>
      </c>
      <c r="P90" s="16">
        <f>[1]PM!P90</f>
        <v>0.55269016892891709</v>
      </c>
      <c r="Q90" s="15">
        <v>86</v>
      </c>
      <c r="R90" s="32">
        <f t="shared" si="4"/>
        <v>0.5121928897982877</v>
      </c>
      <c r="S90" s="33">
        <f t="shared" si="4"/>
        <v>0.51159265173771262</v>
      </c>
      <c r="T90" s="33">
        <f t="shared" si="4"/>
        <v>0.51159265173771262</v>
      </c>
      <c r="U90" s="33">
        <f t="shared" si="4"/>
        <v>0.51159265173771262</v>
      </c>
      <c r="V90" s="33">
        <f t="shared" si="4"/>
        <v>0.52007831406288374</v>
      </c>
      <c r="W90" s="33">
        <f t="shared" si="4"/>
        <v>0.52007831406288374</v>
      </c>
      <c r="X90" s="33">
        <f t="shared" si="5"/>
        <v>0.52007831406288374</v>
      </c>
      <c r="Y90" s="33">
        <f t="shared" si="5"/>
        <v>0.51913097977776046</v>
      </c>
      <c r="Z90" s="33">
        <f t="shared" si="5"/>
        <v>0.51913097977776046</v>
      </c>
      <c r="AA90" s="33">
        <f t="shared" si="5"/>
        <v>0.51913097977776046</v>
      </c>
      <c r="AB90" s="33">
        <f t="shared" si="5"/>
        <v>0.51843891598701997</v>
      </c>
      <c r="AC90" s="34">
        <f t="shared" si="5"/>
        <v>0.51843891598701997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[1]PM!D91</f>
        <v>0.60601696002269279</v>
      </c>
      <c r="E91" s="16">
        <f>[1]PM!E91</f>
        <v>0.54582406038911768</v>
      </c>
      <c r="F91" s="16">
        <f>[1]PM!F91</f>
        <v>0.54833967039679499</v>
      </c>
      <c r="G91" s="16">
        <f>[1]PM!G91</f>
        <v>0.54833967039679499</v>
      </c>
      <c r="H91" s="16">
        <f>[1]PM!H91</f>
        <v>0.54833967039679499</v>
      </c>
      <c r="I91" s="16">
        <f>[1]PM!I91</f>
        <v>0.54792019735524922</v>
      </c>
      <c r="J91" s="16">
        <f>[1]PM!J91</f>
        <v>0.54792019735524922</v>
      </c>
      <c r="K91" s="16">
        <f>[1]PM!K91</f>
        <v>0.54792019735524922</v>
      </c>
      <c r="L91" s="16">
        <f>[1]PM!L91</f>
        <v>0.55382769852612468</v>
      </c>
      <c r="M91" s="16">
        <f>[1]PM!M91</f>
        <v>0.55382769852612468</v>
      </c>
      <c r="N91" s="16">
        <f>[1]PM!N91</f>
        <v>0.55382769852612468</v>
      </c>
      <c r="O91" s="16">
        <f>[1]PM!O91</f>
        <v>0.55317059047030237</v>
      </c>
      <c r="P91" s="16">
        <f>[1]PM!P91</f>
        <v>0.55317059047030237</v>
      </c>
      <c r="Q91" s="15">
        <v>87</v>
      </c>
      <c r="R91" s="32">
        <f t="shared" si="4"/>
        <v>3.6231851662976459E-3</v>
      </c>
      <c r="S91" s="33">
        <f t="shared" si="4"/>
        <v>3.3266697385896976E-3</v>
      </c>
      <c r="T91" s="33">
        <f t="shared" si="4"/>
        <v>3.3266697385896976E-3</v>
      </c>
      <c r="U91" s="33">
        <f t="shared" si="4"/>
        <v>3.3266697385896976E-3</v>
      </c>
      <c r="V91" s="33">
        <f t="shared" si="4"/>
        <v>3.3752338324372646E-3</v>
      </c>
      <c r="W91" s="33">
        <f t="shared" si="4"/>
        <v>3.3752338324372646E-3</v>
      </c>
      <c r="X91" s="33">
        <f t="shared" si="5"/>
        <v>3.3752338324372646E-3</v>
      </c>
      <c r="Y91" s="33">
        <f t="shared" si="5"/>
        <v>2.7237190155571661E-3</v>
      </c>
      <c r="Z91" s="33">
        <f t="shared" si="5"/>
        <v>2.7237190155571661E-3</v>
      </c>
      <c r="AA91" s="33">
        <f t="shared" si="5"/>
        <v>2.7237190155571661E-3</v>
      </c>
      <c r="AB91" s="33">
        <f t="shared" si="5"/>
        <v>2.792738774867817E-3</v>
      </c>
      <c r="AC91" s="34">
        <f t="shared" si="5"/>
        <v>2.792738774867817E-3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[1]PM!D92</f>
        <v>0.62676669272239138</v>
      </c>
      <c r="E92" s="16">
        <f>[1]PM!E92</f>
        <v>0.54889952806710351</v>
      </c>
      <c r="F92" s="16">
        <f>[1]PM!F92</f>
        <v>0.54582406038911768</v>
      </c>
      <c r="G92" s="16">
        <f>[1]PM!G92</f>
        <v>0.54582406038911768</v>
      </c>
      <c r="H92" s="16">
        <f>[1]PM!H92</f>
        <v>0.54582406038911768</v>
      </c>
      <c r="I92" s="16">
        <f>[1]PM!I92</f>
        <v>0.54833967039679499</v>
      </c>
      <c r="J92" s="16">
        <f>[1]PM!J92</f>
        <v>0.54833967039679499</v>
      </c>
      <c r="K92" s="16">
        <f>[1]PM!K92</f>
        <v>0.54833967039679499</v>
      </c>
      <c r="L92" s="16">
        <f>[1]PM!L92</f>
        <v>0.54792019735524922</v>
      </c>
      <c r="M92" s="16">
        <f>[1]PM!M92</f>
        <v>0.54792019735524922</v>
      </c>
      <c r="N92" s="16">
        <f>[1]PM!N92</f>
        <v>0.54792019735524922</v>
      </c>
      <c r="O92" s="16">
        <f>[1]PM!O92</f>
        <v>0.55382769852612468</v>
      </c>
      <c r="P92" s="16">
        <f>[1]PM!P92</f>
        <v>0.55382769852612468</v>
      </c>
      <c r="Q92" s="15">
        <v>88</v>
      </c>
      <c r="R92" s="32">
        <f t="shared" si="4"/>
        <v>6.0632953314537124E-3</v>
      </c>
      <c r="S92" s="33">
        <f t="shared" si="4"/>
        <v>6.5517097290395251E-3</v>
      </c>
      <c r="T92" s="33">
        <f t="shared" si="4"/>
        <v>6.5517097290395251E-3</v>
      </c>
      <c r="U92" s="33">
        <f t="shared" si="4"/>
        <v>6.5517097290395251E-3</v>
      </c>
      <c r="V92" s="33">
        <f t="shared" si="4"/>
        <v>6.1507978308595959E-3</v>
      </c>
      <c r="W92" s="33">
        <f t="shared" si="4"/>
        <v>6.1507978308595959E-3</v>
      </c>
      <c r="X92" s="33">
        <f t="shared" si="5"/>
        <v>6.1507978308595959E-3</v>
      </c>
      <c r="Y92" s="33">
        <f t="shared" si="5"/>
        <v>6.2167698316807707E-3</v>
      </c>
      <c r="Z92" s="33">
        <f t="shared" si="5"/>
        <v>6.2167698316807707E-3</v>
      </c>
      <c r="AA92" s="33">
        <f t="shared" si="5"/>
        <v>6.2167698316807707E-3</v>
      </c>
      <c r="AB92" s="33">
        <f t="shared" si="5"/>
        <v>5.320096874363028E-3</v>
      </c>
      <c r="AC92" s="34">
        <f t="shared" si="5"/>
        <v>5.320096874363028E-3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[1]PM!D93</f>
        <v>-0.11371993378279655</v>
      </c>
      <c r="E93" s="16">
        <f>[1]PM!E93</f>
        <v>0.54894778148134016</v>
      </c>
      <c r="F93" s="16">
        <f>[1]PM!F93</f>
        <v>0.54889952806710351</v>
      </c>
      <c r="G93" s="16">
        <f>[1]PM!G93</f>
        <v>0.54889952806710351</v>
      </c>
      <c r="H93" s="16">
        <f>[1]PM!H93</f>
        <v>0.54889952806710351</v>
      </c>
      <c r="I93" s="16">
        <f>[1]PM!I93</f>
        <v>0.54582406038911768</v>
      </c>
      <c r="J93" s="16">
        <f>[1]PM!J93</f>
        <v>0.54582406038911768</v>
      </c>
      <c r="K93" s="16">
        <f>[1]PM!K93</f>
        <v>0.54582406038911768</v>
      </c>
      <c r="L93" s="16">
        <f>[1]PM!L93</f>
        <v>0.54833967039679499</v>
      </c>
      <c r="M93" s="16">
        <f>[1]PM!M93</f>
        <v>0.54833967039679499</v>
      </c>
      <c r="N93" s="16">
        <f>[1]PM!N93</f>
        <v>0.54833967039679499</v>
      </c>
      <c r="O93" s="16">
        <f>[1]PM!O93</f>
        <v>0.54792019735524922</v>
      </c>
      <c r="P93" s="16">
        <f>[1]PM!P93</f>
        <v>0.54792019735524922</v>
      </c>
      <c r="Q93" s="15">
        <v>89</v>
      </c>
      <c r="R93" s="32">
        <f t="shared" si="4"/>
        <v>0.43912850085339095</v>
      </c>
      <c r="S93" s="33">
        <f t="shared" si="4"/>
        <v>0.43906455122225119</v>
      </c>
      <c r="T93" s="33">
        <f t="shared" si="4"/>
        <v>0.43906455122225119</v>
      </c>
      <c r="U93" s="33">
        <f t="shared" si="4"/>
        <v>0.43906455122225119</v>
      </c>
      <c r="V93" s="33">
        <f t="shared" si="4"/>
        <v>0.43499828024824205</v>
      </c>
      <c r="W93" s="33">
        <f t="shared" si="4"/>
        <v>0.43499828024824205</v>
      </c>
      <c r="X93" s="33">
        <f t="shared" si="5"/>
        <v>0.43499828024824205</v>
      </c>
      <c r="Y93" s="33">
        <f t="shared" si="5"/>
        <v>0.43832291948643742</v>
      </c>
      <c r="Z93" s="33">
        <f t="shared" si="5"/>
        <v>0.43832291948643742</v>
      </c>
      <c r="AA93" s="33">
        <f t="shared" si="5"/>
        <v>0.43832291948643742</v>
      </c>
      <c r="AB93" s="33">
        <f t="shared" si="5"/>
        <v>0.43776766313237037</v>
      </c>
      <c r="AC93" s="34">
        <f t="shared" si="5"/>
        <v>0.43776766313237037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[1]PM!D94</f>
        <v>0.59574012409147059</v>
      </c>
      <c r="E94" s="16">
        <f>[1]PM!E94</f>
        <v>0.54691608242662004</v>
      </c>
      <c r="F94" s="16">
        <f>[1]PM!F94</f>
        <v>0.54894778148134016</v>
      </c>
      <c r="G94" s="16">
        <f>[1]PM!G94</f>
        <v>0.54894778148134016</v>
      </c>
      <c r="H94" s="16">
        <f>[1]PM!H94</f>
        <v>0.54894778148134016</v>
      </c>
      <c r="I94" s="16">
        <f>[1]PM!I94</f>
        <v>0.54889952806710351</v>
      </c>
      <c r="J94" s="16">
        <f>[1]PM!J94</f>
        <v>0.54889952806710351</v>
      </c>
      <c r="K94" s="16">
        <f>[1]PM!K94</f>
        <v>0.54889952806710351</v>
      </c>
      <c r="L94" s="16">
        <f>[1]PM!L94</f>
        <v>0.54582406038911768</v>
      </c>
      <c r="M94" s="16">
        <f>[1]PM!M94</f>
        <v>0.54582406038911768</v>
      </c>
      <c r="N94" s="16">
        <f>[1]PM!N94</f>
        <v>0.54582406038911768</v>
      </c>
      <c r="O94" s="16">
        <f>[1]PM!O94</f>
        <v>0.54833967039679499</v>
      </c>
      <c r="P94" s="16">
        <f>[1]PM!P94</f>
        <v>0.54833967039679499</v>
      </c>
      <c r="Q94" s="15">
        <v>90</v>
      </c>
      <c r="R94" s="32">
        <f t="shared" si="4"/>
        <v>2.3837870444910624E-3</v>
      </c>
      <c r="S94" s="33">
        <f t="shared" si="4"/>
        <v>2.189523326943828E-3</v>
      </c>
      <c r="T94" s="33">
        <f t="shared" si="4"/>
        <v>2.189523326943828E-3</v>
      </c>
      <c r="U94" s="33">
        <f t="shared" si="4"/>
        <v>2.189523326943828E-3</v>
      </c>
      <c r="V94" s="33">
        <f t="shared" si="4"/>
        <v>2.1940414359179526E-3</v>
      </c>
      <c r="W94" s="33">
        <f t="shared" si="4"/>
        <v>2.1940414359179526E-3</v>
      </c>
      <c r="X94" s="33">
        <f t="shared" si="5"/>
        <v>2.1940414359179526E-3</v>
      </c>
      <c r="Y94" s="33">
        <f t="shared" si="5"/>
        <v>2.4916134155373534E-3</v>
      </c>
      <c r="Z94" s="33">
        <f t="shared" si="5"/>
        <v>2.4916134155373534E-3</v>
      </c>
      <c r="AA94" s="33">
        <f t="shared" si="5"/>
        <v>2.4916134155373534E-3</v>
      </c>
      <c r="AB94" s="33">
        <f t="shared" si="5"/>
        <v>2.2468030104610859E-3</v>
      </c>
      <c r="AC94" s="34">
        <f t="shared" si="5"/>
        <v>2.2468030104610859E-3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[1]PM!D95</f>
        <v>0.25904451951390683</v>
      </c>
      <c r="E95" s="16">
        <f>[1]PM!E95</f>
        <v>0.54546456211788019</v>
      </c>
      <c r="F95" s="16">
        <f>[1]PM!F95</f>
        <v>0.54691608242662004</v>
      </c>
      <c r="G95" s="16">
        <f>[1]PM!G95</f>
        <v>0.54691608242662004</v>
      </c>
      <c r="H95" s="16">
        <f>[1]PM!H95</f>
        <v>0.54691608242662004</v>
      </c>
      <c r="I95" s="16">
        <f>[1]PM!I95</f>
        <v>0.54894778148134016</v>
      </c>
      <c r="J95" s="16">
        <f>[1]PM!J95</f>
        <v>0.54894778148134016</v>
      </c>
      <c r="K95" s="16">
        <f>[1]PM!K95</f>
        <v>0.54894778148134016</v>
      </c>
      <c r="L95" s="16">
        <f>[1]PM!L95</f>
        <v>0.54889952806710351</v>
      </c>
      <c r="M95" s="16">
        <f>[1]PM!M95</f>
        <v>0.54889952806710351</v>
      </c>
      <c r="N95" s="16">
        <f>[1]PM!N95</f>
        <v>0.54889952806710351</v>
      </c>
      <c r="O95" s="16">
        <f>[1]PM!O95</f>
        <v>0.54582406038911768</v>
      </c>
      <c r="P95" s="16">
        <f>[1]PM!P95</f>
        <v>0.54582406038911768</v>
      </c>
      <c r="Q95" s="15">
        <v>91</v>
      </c>
      <c r="R95" s="32">
        <f t="shared" si="4"/>
        <v>8.2036440805261915E-2</v>
      </c>
      <c r="S95" s="33">
        <f t="shared" si="4"/>
        <v>8.2870036733808203E-2</v>
      </c>
      <c r="T95" s="33">
        <f t="shared" si="4"/>
        <v>8.2870036733808203E-2</v>
      </c>
      <c r="U95" s="33">
        <f t="shared" si="4"/>
        <v>8.2870036733808203E-2</v>
      </c>
      <c r="V95" s="33">
        <f t="shared" si="4"/>
        <v>8.4043901299358278E-2</v>
      </c>
      <c r="W95" s="33">
        <f t="shared" si="4"/>
        <v>8.4043901299358278E-2</v>
      </c>
      <c r="X95" s="33">
        <f t="shared" si="5"/>
        <v>8.4043901299358278E-2</v>
      </c>
      <c r="Y95" s="33">
        <f t="shared" si="5"/>
        <v>8.4015925983373721E-2</v>
      </c>
      <c r="Z95" s="33">
        <f t="shared" si="5"/>
        <v>8.4015925983373721E-2</v>
      </c>
      <c r="AA95" s="33">
        <f t="shared" si="5"/>
        <v>8.4015925983373721E-2</v>
      </c>
      <c r="AB95" s="33">
        <f t="shared" si="5"/>
        <v>8.2242505064596724E-2</v>
      </c>
      <c r="AC95" s="34">
        <f t="shared" si="5"/>
        <v>8.2242505064596724E-2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[1]PM!D96</f>
        <v>0.90257831103546238</v>
      </c>
      <c r="E96" s="16">
        <f>[1]PM!E96</f>
        <v>0.54142956829850164</v>
      </c>
      <c r="F96" s="16">
        <f>[1]PM!F96</f>
        <v>0.54546456211788019</v>
      </c>
      <c r="G96" s="16">
        <f>[1]PM!G96</f>
        <v>0.54546456211788019</v>
      </c>
      <c r="H96" s="16">
        <f>[1]PM!H96</f>
        <v>0.54546456211788019</v>
      </c>
      <c r="I96" s="16">
        <f>[1]PM!I96</f>
        <v>0.54691608242662004</v>
      </c>
      <c r="J96" s="16">
        <f>[1]PM!J96</f>
        <v>0.54691608242662004</v>
      </c>
      <c r="K96" s="16">
        <f>[1]PM!K96</f>
        <v>0.54691608242662004</v>
      </c>
      <c r="L96" s="16">
        <f>[1]PM!L96</f>
        <v>0.54894778148134016</v>
      </c>
      <c r="M96" s="16">
        <f>[1]PM!M96</f>
        <v>0.54894778148134016</v>
      </c>
      <c r="N96" s="16">
        <f>[1]PM!N96</f>
        <v>0.54894778148134016</v>
      </c>
      <c r="O96" s="16">
        <f>[1]PM!O96</f>
        <v>0.54889952806710351</v>
      </c>
      <c r="P96" s="16">
        <f>[1]PM!P96</f>
        <v>0.54889952806710351</v>
      </c>
      <c r="Q96" s="15">
        <v>92</v>
      </c>
      <c r="R96" s="32">
        <f t="shared" si="4"/>
        <v>0.13042841438048744</v>
      </c>
      <c r="S96" s="33">
        <f t="shared" si="4"/>
        <v>0.12753022966596994</v>
      </c>
      <c r="T96" s="33">
        <f t="shared" si="4"/>
        <v>0.12753022966596994</v>
      </c>
      <c r="U96" s="33">
        <f t="shared" si="4"/>
        <v>0.12753022966596994</v>
      </c>
      <c r="V96" s="33">
        <f t="shared" si="4"/>
        <v>0.12649562085900842</v>
      </c>
      <c r="W96" s="33">
        <f t="shared" si="4"/>
        <v>0.12649562085900842</v>
      </c>
      <c r="X96" s="33">
        <f t="shared" si="5"/>
        <v>0.12649562085900842</v>
      </c>
      <c r="Y96" s="33">
        <f t="shared" si="5"/>
        <v>0.12505455143272892</v>
      </c>
      <c r="Z96" s="33">
        <f t="shared" si="5"/>
        <v>0.12505455143272892</v>
      </c>
      <c r="AA96" s="33">
        <f t="shared" si="5"/>
        <v>0.12505455143272892</v>
      </c>
      <c r="AB96" s="33">
        <f t="shared" si="5"/>
        <v>0.12508868152197949</v>
      </c>
      <c r="AC96" s="34">
        <f t="shared" si="5"/>
        <v>0.12508868152197949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[1]PM!D97</f>
        <v>0.55454517753279475</v>
      </c>
      <c r="E97" s="16">
        <f>[1]PM!E97</f>
        <v>0.54469734228851108</v>
      </c>
      <c r="F97" s="16">
        <f>[1]PM!F97</f>
        <v>0.54142956829850164</v>
      </c>
      <c r="G97" s="16">
        <f>[1]PM!G97</f>
        <v>0.54142956829850164</v>
      </c>
      <c r="H97" s="16">
        <f>[1]PM!H97</f>
        <v>0.54142956829850164</v>
      </c>
      <c r="I97" s="16">
        <f>[1]PM!I97</f>
        <v>0.54546456211788019</v>
      </c>
      <c r="J97" s="16">
        <f>[1]PM!J97</f>
        <v>0.54546456211788019</v>
      </c>
      <c r="K97" s="16">
        <f>[1]PM!K97</f>
        <v>0.54546456211788019</v>
      </c>
      <c r="L97" s="16">
        <f>[1]PM!L97</f>
        <v>0.54691608242662004</v>
      </c>
      <c r="M97" s="16">
        <f>[1]PM!M97</f>
        <v>0.54691608242662004</v>
      </c>
      <c r="N97" s="16">
        <f>[1]PM!N97</f>
        <v>0.54691608242662004</v>
      </c>
      <c r="O97" s="16">
        <f>[1]PM!O97</f>
        <v>0.54894778148134016</v>
      </c>
      <c r="P97" s="16">
        <f>[1]PM!P97</f>
        <v>0.54894778148134016</v>
      </c>
      <c r="Q97" s="15">
        <v>93</v>
      </c>
      <c r="R97" s="32">
        <f t="shared" si="4"/>
        <v>9.6979858998555725E-5</v>
      </c>
      <c r="S97" s="33">
        <f t="shared" si="4"/>
        <v>1.7201920558667478E-4</v>
      </c>
      <c r="T97" s="33">
        <f t="shared" si="4"/>
        <v>1.7201920558667478E-4</v>
      </c>
      <c r="U97" s="33">
        <f t="shared" si="4"/>
        <v>1.7201920558667478E-4</v>
      </c>
      <c r="V97" s="33">
        <f t="shared" si="4"/>
        <v>8.2457576313583946E-5</v>
      </c>
      <c r="W97" s="33">
        <f t="shared" si="4"/>
        <v>8.2457576313583946E-5</v>
      </c>
      <c r="X97" s="33">
        <f t="shared" si="5"/>
        <v>8.2457576313583946E-5</v>
      </c>
      <c r="Y97" s="33">
        <f t="shared" si="5"/>
        <v>5.8203092139058913E-5</v>
      </c>
      <c r="Z97" s="33">
        <f t="shared" si="5"/>
        <v>5.8203092139058913E-5</v>
      </c>
      <c r="AA97" s="33">
        <f t="shared" si="5"/>
        <v>5.8203092139058913E-5</v>
      </c>
      <c r="AB97" s="33">
        <f t="shared" si="5"/>
        <v>3.133084255683949E-5</v>
      </c>
      <c r="AC97" s="34">
        <f t="shared" si="5"/>
        <v>3.133084255683949E-5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[1]PM!D98</f>
        <v>0.30920729302437167</v>
      </c>
      <c r="E98" s="16">
        <f>[1]PM!E98</f>
        <v>0.54181693462102276</v>
      </c>
      <c r="F98" s="16">
        <f>[1]PM!F98</f>
        <v>0.54469734228851108</v>
      </c>
      <c r="G98" s="16">
        <f>[1]PM!G98</f>
        <v>0.54469734228851108</v>
      </c>
      <c r="H98" s="16">
        <f>[1]PM!H98</f>
        <v>0.54469734228851108</v>
      </c>
      <c r="I98" s="16">
        <f>[1]PM!I98</f>
        <v>0.54142956829850164</v>
      </c>
      <c r="J98" s="16">
        <f>[1]PM!J98</f>
        <v>0.54142956829850164</v>
      </c>
      <c r="K98" s="16">
        <f>[1]PM!K98</f>
        <v>0.54142956829850164</v>
      </c>
      <c r="L98" s="16">
        <f>[1]PM!L98</f>
        <v>0.54546456211788019</v>
      </c>
      <c r="M98" s="16">
        <f>[1]PM!M98</f>
        <v>0.54546456211788019</v>
      </c>
      <c r="N98" s="16">
        <f>[1]PM!N98</f>
        <v>0.54546456211788019</v>
      </c>
      <c r="O98" s="16">
        <f>[1]PM!O98</f>
        <v>0.54691608242662004</v>
      </c>
      <c r="P98" s="16">
        <f>[1]PM!P98</f>
        <v>0.54691608242662004</v>
      </c>
      <c r="Q98" s="15">
        <v>94</v>
      </c>
      <c r="R98" s="32">
        <f t="shared" si="4"/>
        <v>5.4107245363722474E-2</v>
      </c>
      <c r="S98" s="33">
        <f t="shared" si="4"/>
        <v>5.5455563302426805E-2</v>
      </c>
      <c r="T98" s="33">
        <f t="shared" si="4"/>
        <v>5.5455563302426805E-2</v>
      </c>
      <c r="U98" s="33">
        <f t="shared" si="4"/>
        <v>5.5455563302426805E-2</v>
      </c>
      <c r="V98" s="33">
        <f t="shared" si="4"/>
        <v>5.3927185133493795E-2</v>
      </c>
      <c r="W98" s="33">
        <f t="shared" si="4"/>
        <v>5.3927185133493795E-2</v>
      </c>
      <c r="X98" s="33">
        <f t="shared" si="5"/>
        <v>5.3927185133493795E-2</v>
      </c>
      <c r="Y98" s="33">
        <f t="shared" si="5"/>
        <v>5.5817497199522496E-2</v>
      </c>
      <c r="Z98" s="33">
        <f t="shared" si="5"/>
        <v>5.5817497199522496E-2</v>
      </c>
      <c r="AA98" s="33">
        <f t="shared" si="5"/>
        <v>5.5817497199522496E-2</v>
      </c>
      <c r="AB98" s="33">
        <f t="shared" si="5"/>
        <v>5.6505468559082471E-2</v>
      </c>
      <c r="AC98" s="34">
        <f t="shared" si="5"/>
        <v>5.6505468559082471E-2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[1]PM!D99</f>
        <v>0.37418516568656912</v>
      </c>
      <c r="E99" s="16">
        <f>[1]PM!E99</f>
        <v>0.54612046886348731</v>
      </c>
      <c r="F99" s="16">
        <f>[1]PM!F99</f>
        <v>0.54181693462102276</v>
      </c>
      <c r="G99" s="16">
        <f>[1]PM!G99</f>
        <v>0.54181693462102276</v>
      </c>
      <c r="H99" s="16">
        <f>[1]PM!H99</f>
        <v>0.54181693462102276</v>
      </c>
      <c r="I99" s="16">
        <f>[1]PM!I99</f>
        <v>0.54469734228851108</v>
      </c>
      <c r="J99" s="16">
        <f>[1]PM!J99</f>
        <v>0.54469734228851108</v>
      </c>
      <c r="K99" s="16">
        <f>[1]PM!K99</f>
        <v>0.54469734228851108</v>
      </c>
      <c r="L99" s="16">
        <f>[1]PM!L99</f>
        <v>0.54142956829850164</v>
      </c>
      <c r="M99" s="16">
        <f>[1]PM!M99</f>
        <v>0.54142956829850164</v>
      </c>
      <c r="N99" s="16">
        <f>[1]PM!N99</f>
        <v>0.54142956829850164</v>
      </c>
      <c r="O99" s="16">
        <f>[1]PM!O99</f>
        <v>0.54546456211788019</v>
      </c>
      <c r="P99" s="16">
        <f>[1]PM!P99</f>
        <v>0.54546456211788019</v>
      </c>
      <c r="Q99" s="15">
        <v>95</v>
      </c>
      <c r="R99" s="32">
        <f t="shared" si="4"/>
        <v>2.9561748478538773E-2</v>
      </c>
      <c r="S99" s="33">
        <f t="shared" si="4"/>
        <v>2.8100409956094058E-2</v>
      </c>
      <c r="T99" s="33">
        <f t="shared" si="4"/>
        <v>2.8100409956094058E-2</v>
      </c>
      <c r="U99" s="33">
        <f t="shared" si="4"/>
        <v>2.8100409956094058E-2</v>
      </c>
      <c r="V99" s="33">
        <f t="shared" si="4"/>
        <v>2.9074402369531842E-2</v>
      </c>
      <c r="W99" s="33">
        <f t="shared" si="4"/>
        <v>2.9074402369531842E-2</v>
      </c>
      <c r="X99" s="33">
        <f t="shared" si="5"/>
        <v>2.9074402369531842E-2</v>
      </c>
      <c r="Y99" s="33">
        <f t="shared" si="5"/>
        <v>2.7970690205022179E-2</v>
      </c>
      <c r="Z99" s="33">
        <f t="shared" si="5"/>
        <v>2.7970690205022179E-2</v>
      </c>
      <c r="AA99" s="33">
        <f t="shared" si="5"/>
        <v>2.7970690205022179E-2</v>
      </c>
      <c r="AB99" s="33">
        <f t="shared" si="5"/>
        <v>2.9336631641874215E-2</v>
      </c>
      <c r="AC99" s="34">
        <f t="shared" si="5"/>
        <v>2.9336631641874215E-2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[1]PM!D100</f>
        <v>6.1265303792445991E-2</v>
      </c>
      <c r="E100" s="16">
        <f>[1]PM!E100</f>
        <v>0.54783744471444262</v>
      </c>
      <c r="F100" s="16">
        <f>[1]PM!F100</f>
        <v>0.54612046886348731</v>
      </c>
      <c r="G100" s="16">
        <f>[1]PM!G100</f>
        <v>0.54612046886348731</v>
      </c>
      <c r="H100" s="16">
        <f>[1]PM!H100</f>
        <v>0.54612046886348731</v>
      </c>
      <c r="I100" s="16">
        <f>[1]PM!I100</f>
        <v>0.54181693462102276</v>
      </c>
      <c r="J100" s="16">
        <f>[1]PM!J100</f>
        <v>0.54181693462102276</v>
      </c>
      <c r="K100" s="16">
        <f>[1]PM!K100</f>
        <v>0.54181693462102276</v>
      </c>
      <c r="L100" s="16">
        <f>[1]PM!L100</f>
        <v>0.54469734228851108</v>
      </c>
      <c r="M100" s="16">
        <f>[1]PM!M100</f>
        <v>0.54469734228851108</v>
      </c>
      <c r="N100" s="16">
        <f>[1]PM!N100</f>
        <v>0.54469734228851108</v>
      </c>
      <c r="O100" s="16">
        <f>[1]PM!O100</f>
        <v>0.54142956829850164</v>
      </c>
      <c r="P100" s="16">
        <f>[1]PM!P100</f>
        <v>0.54142956829850164</v>
      </c>
      <c r="Q100" s="15">
        <v>96</v>
      </c>
      <c r="R100" s="32">
        <f t="shared" si="4"/>
        <v>0.23675244832141534</v>
      </c>
      <c r="S100" s="33">
        <f t="shared" si="4"/>
        <v>0.23508453109606672</v>
      </c>
      <c r="T100" s="33">
        <f t="shared" si="4"/>
        <v>0.23508453109606672</v>
      </c>
      <c r="U100" s="33">
        <f t="shared" si="4"/>
        <v>0.23508453109606672</v>
      </c>
      <c r="V100" s="33">
        <f t="shared" si="4"/>
        <v>0.23092986989200473</v>
      </c>
      <c r="W100" s="33">
        <f t="shared" si="4"/>
        <v>0.23092986989200473</v>
      </c>
      <c r="X100" s="33">
        <f t="shared" si="5"/>
        <v>0.23092986989200473</v>
      </c>
      <c r="Y100" s="33">
        <f t="shared" si="5"/>
        <v>0.23370653584446097</v>
      </c>
      <c r="Z100" s="33">
        <f t="shared" si="5"/>
        <v>0.23370653584446097</v>
      </c>
      <c r="AA100" s="33">
        <f t="shared" si="5"/>
        <v>0.23370653584446097</v>
      </c>
      <c r="AB100" s="33">
        <f t="shared" si="5"/>
        <v>0.23055772090864138</v>
      </c>
      <c r="AC100" s="34">
        <f t="shared" si="5"/>
        <v>0.23055772090864138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[1]PM!D101</f>
        <v>0.9368302210896573</v>
      </c>
      <c r="E101" s="16">
        <f>[1]PM!E101</f>
        <v>0.54742086673510659</v>
      </c>
      <c r="F101" s="16">
        <f>[1]PM!F101</f>
        <v>0.54783744471444262</v>
      </c>
      <c r="G101" s="16">
        <f>[1]PM!G101</f>
        <v>0.54783744471444262</v>
      </c>
      <c r="H101" s="16">
        <f>[1]PM!H101</f>
        <v>0.54783744471444262</v>
      </c>
      <c r="I101" s="16">
        <f>[1]PM!I101</f>
        <v>0.54612046886348731</v>
      </c>
      <c r="J101" s="16">
        <f>[1]PM!J101</f>
        <v>0.54612046886348731</v>
      </c>
      <c r="K101" s="16">
        <f>[1]PM!K101</f>
        <v>0.54612046886348731</v>
      </c>
      <c r="L101" s="16">
        <f>[1]PM!L101</f>
        <v>0.54181693462102276</v>
      </c>
      <c r="M101" s="16">
        <f>[1]PM!M101</f>
        <v>0.54181693462102276</v>
      </c>
      <c r="N101" s="16">
        <f>[1]PM!N101</f>
        <v>0.54181693462102276</v>
      </c>
      <c r="O101" s="16">
        <f>[1]PM!O101</f>
        <v>0.54469734228851108</v>
      </c>
      <c r="P101" s="16">
        <f>[1]PM!P101</f>
        <v>0.54469734228851108</v>
      </c>
      <c r="Q101" s="15">
        <v>97</v>
      </c>
      <c r="R101" s="32">
        <f t="shared" si="4"/>
        <v>0.15163964525882803</v>
      </c>
      <c r="S101" s="33">
        <f t="shared" si="4"/>
        <v>0.15131538007209777</v>
      </c>
      <c r="T101" s="33">
        <f t="shared" si="4"/>
        <v>0.15131538007209777</v>
      </c>
      <c r="U101" s="33">
        <f t="shared" si="4"/>
        <v>0.15131538007209777</v>
      </c>
      <c r="V101" s="33">
        <f t="shared" si="4"/>
        <v>0.15265411048463515</v>
      </c>
      <c r="W101" s="33">
        <f t="shared" si="4"/>
        <v>0.15265411048463515</v>
      </c>
      <c r="X101" s="33">
        <f t="shared" si="5"/>
        <v>0.15265411048463515</v>
      </c>
      <c r="Y101" s="33">
        <f t="shared" si="5"/>
        <v>0.15603549648675152</v>
      </c>
      <c r="Z101" s="33">
        <f t="shared" si="5"/>
        <v>0.15603549648675152</v>
      </c>
      <c r="AA101" s="33">
        <f t="shared" si="5"/>
        <v>0.15603549648675152</v>
      </c>
      <c r="AB101" s="33">
        <f t="shared" si="5"/>
        <v>0.15376819463687444</v>
      </c>
      <c r="AC101" s="34">
        <f t="shared" si="5"/>
        <v>0.15376819463687444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[1]PM!D102</f>
        <v>0.19328760685493052</v>
      </c>
      <c r="E102" s="16">
        <f>[1]PM!E102</f>
        <v>0.54996579821560276</v>
      </c>
      <c r="F102" s="16">
        <f>[1]PM!F102</f>
        <v>0.54742086673510659</v>
      </c>
      <c r="G102" s="16">
        <f>[1]PM!G102</f>
        <v>0.54742086673510659</v>
      </c>
      <c r="H102" s="16">
        <f>[1]PM!H102</f>
        <v>0.54742086673510659</v>
      </c>
      <c r="I102" s="16">
        <f>[1]PM!I102</f>
        <v>0.54783744471444262</v>
      </c>
      <c r="J102" s="16">
        <f>[1]PM!J102</f>
        <v>0.54783744471444262</v>
      </c>
      <c r="K102" s="16">
        <f>[1]PM!K102</f>
        <v>0.54783744471444262</v>
      </c>
      <c r="L102" s="16">
        <f>[1]PM!L102</f>
        <v>0.54612046886348731</v>
      </c>
      <c r="M102" s="16">
        <f>[1]PM!M102</f>
        <v>0.54612046886348731</v>
      </c>
      <c r="N102" s="16">
        <f>[1]PM!N102</f>
        <v>0.54612046886348731</v>
      </c>
      <c r="O102" s="16">
        <f>[1]PM!O102</f>
        <v>0.54181693462102276</v>
      </c>
      <c r="P102" s="16">
        <f>[1]PM!P102</f>
        <v>0.54181693462102276</v>
      </c>
      <c r="Q102" s="15">
        <v>98</v>
      </c>
      <c r="R102" s="32">
        <f t="shared" si="4"/>
        <v>0.12721933219232034</v>
      </c>
      <c r="S102" s="33">
        <f t="shared" si="4"/>
        <v>0.12541036575336031</v>
      </c>
      <c r="T102" s="33">
        <f t="shared" si="4"/>
        <v>0.12541036575336031</v>
      </c>
      <c r="U102" s="33">
        <f t="shared" si="4"/>
        <v>0.12541036575336031</v>
      </c>
      <c r="V102" s="33">
        <f t="shared" si="4"/>
        <v>0.12570558752620634</v>
      </c>
      <c r="W102" s="33">
        <f t="shared" si="4"/>
        <v>0.12570558752620634</v>
      </c>
      <c r="X102" s="33">
        <f t="shared" si="5"/>
        <v>0.12570558752620634</v>
      </c>
      <c r="Y102" s="33">
        <f t="shared" si="5"/>
        <v>0.12449102851314928</v>
      </c>
      <c r="Z102" s="33">
        <f t="shared" si="5"/>
        <v>0.12449102851314928</v>
      </c>
      <c r="AA102" s="33">
        <f t="shared" si="5"/>
        <v>0.12449102851314928</v>
      </c>
      <c r="AB102" s="33">
        <f t="shared" si="5"/>
        <v>0.12147269231308416</v>
      </c>
      <c r="AC102" s="34">
        <f t="shared" si="5"/>
        <v>0.12147269231308416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[1]PM!D103</f>
        <v>1.0711516464441573</v>
      </c>
      <c r="E103" s="16">
        <f>[1]PM!E103</f>
        <v>0.55189761266386217</v>
      </c>
      <c r="F103" s="16">
        <f>[1]PM!F103</f>
        <v>0.54996579821560276</v>
      </c>
      <c r="G103" s="16">
        <f>[1]PM!G103</f>
        <v>0.54996579821560276</v>
      </c>
      <c r="H103" s="16">
        <f>[1]PM!H103</f>
        <v>0.54996579821560276</v>
      </c>
      <c r="I103" s="16">
        <f>[1]PM!I103</f>
        <v>0.54742086673510659</v>
      </c>
      <c r="J103" s="16">
        <f>[1]PM!J103</f>
        <v>0.54742086673510659</v>
      </c>
      <c r="K103" s="16">
        <f>[1]PM!K103</f>
        <v>0.54742086673510659</v>
      </c>
      <c r="L103" s="16">
        <f>[1]PM!L103</f>
        <v>0.54783744471444262</v>
      </c>
      <c r="M103" s="16">
        <f>[1]PM!M103</f>
        <v>0.54783744471444262</v>
      </c>
      <c r="N103" s="16">
        <f>[1]PM!N103</f>
        <v>0.54783744471444262</v>
      </c>
      <c r="O103" s="16">
        <f>[1]PM!O103</f>
        <v>0.54612046886348731</v>
      </c>
      <c r="P103" s="16">
        <f>[1]PM!P103</f>
        <v>0.54612046886348731</v>
      </c>
      <c r="Q103" s="15">
        <v>99</v>
      </c>
      <c r="R103" s="32">
        <f t="shared" si="4"/>
        <v>0.26962475159710786</v>
      </c>
      <c r="S103" s="33">
        <f t="shared" si="4"/>
        <v>0.27163468839371785</v>
      </c>
      <c r="T103" s="33">
        <f t="shared" si="4"/>
        <v>0.27163468839371785</v>
      </c>
      <c r="U103" s="33">
        <f t="shared" si="4"/>
        <v>0.27163468839371785</v>
      </c>
      <c r="V103" s="33">
        <f t="shared" si="4"/>
        <v>0.27429392961465016</v>
      </c>
      <c r="W103" s="33">
        <f t="shared" si="4"/>
        <v>0.27429392961465016</v>
      </c>
      <c r="X103" s="33">
        <f t="shared" si="5"/>
        <v>0.27429392961465016</v>
      </c>
      <c r="Y103" s="33">
        <f t="shared" si="5"/>
        <v>0.27385775373200849</v>
      </c>
      <c r="Z103" s="33">
        <f t="shared" si="5"/>
        <v>0.27385775373200849</v>
      </c>
      <c r="AA103" s="33">
        <f t="shared" si="5"/>
        <v>0.27385775373200849</v>
      </c>
      <c r="AB103" s="33">
        <f t="shared" si="5"/>
        <v>0.27565773743174499</v>
      </c>
      <c r="AC103" s="34">
        <f t="shared" si="5"/>
        <v>0.27565773743174499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[1]PM!D104</f>
        <v>0.75902547438193579</v>
      </c>
      <c r="E104" s="16">
        <f>[1]PM!E104</f>
        <v>0.55446899127960692</v>
      </c>
      <c r="F104" s="16">
        <f>[1]PM!F104</f>
        <v>0.55189761266386217</v>
      </c>
      <c r="G104" s="16">
        <f>[1]PM!G104</f>
        <v>0.55189761266386217</v>
      </c>
      <c r="H104" s="16">
        <f>[1]PM!H104</f>
        <v>0.55189761266386217</v>
      </c>
      <c r="I104" s="16">
        <f>[1]PM!I104</f>
        <v>0.54996579821560276</v>
      </c>
      <c r="J104" s="16">
        <f>[1]PM!J104</f>
        <v>0.54996579821560276</v>
      </c>
      <c r="K104" s="16">
        <f>[1]PM!K104</f>
        <v>0.54996579821560276</v>
      </c>
      <c r="L104" s="16">
        <f>[1]PM!L104</f>
        <v>0.54742086673510659</v>
      </c>
      <c r="M104" s="16">
        <f>[1]PM!M104</f>
        <v>0.54742086673510659</v>
      </c>
      <c r="N104" s="16">
        <f>[1]PM!N104</f>
        <v>0.54742086673510659</v>
      </c>
      <c r="O104" s="16">
        <f>[1]PM!O104</f>
        <v>0.54783744471444262</v>
      </c>
      <c r="P104" s="16">
        <f>[1]PM!P104</f>
        <v>0.54783744471444262</v>
      </c>
      <c r="Q104" s="15">
        <v>100</v>
      </c>
      <c r="R104" s="32">
        <f t="shared" si="4"/>
        <v>4.1843354779193362E-2</v>
      </c>
      <c r="S104" s="33">
        <f t="shared" si="4"/>
        <v>4.2901951099901428E-2</v>
      </c>
      <c r="T104" s="33">
        <f t="shared" si="4"/>
        <v>4.2901951099901428E-2</v>
      </c>
      <c r="U104" s="33">
        <f t="shared" si="4"/>
        <v>4.2901951099901428E-2</v>
      </c>
      <c r="V104" s="33">
        <f t="shared" si="4"/>
        <v>4.3705948198772035E-2</v>
      </c>
      <c r="W104" s="33">
        <f t="shared" si="4"/>
        <v>4.3705948198772035E-2</v>
      </c>
      <c r="X104" s="33">
        <f t="shared" si="5"/>
        <v>4.3705948198772035E-2</v>
      </c>
      <c r="Y104" s="33">
        <f t="shared" si="5"/>
        <v>4.4776509977368525E-2</v>
      </c>
      <c r="Z104" s="33">
        <f t="shared" si="5"/>
        <v>4.4776509977368525E-2</v>
      </c>
      <c r="AA104" s="33">
        <f t="shared" si="5"/>
        <v>4.4776509977368525E-2</v>
      </c>
      <c r="AB104" s="33">
        <f t="shared" si="5"/>
        <v>4.4600383874837973E-2</v>
      </c>
      <c r="AC104" s="34">
        <f t="shared" si="5"/>
        <v>4.4600383874837973E-2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[1]PM!D105</f>
        <v>0.49576519729743751</v>
      </c>
      <c r="E105" s="16">
        <f>[1]PM!E105</f>
        <v>0.55472567460216782</v>
      </c>
      <c r="F105" s="16">
        <f>[1]PM!F105</f>
        <v>0.55446899127960692</v>
      </c>
      <c r="G105" s="16">
        <f>[1]PM!G105</f>
        <v>0.55446899127960692</v>
      </c>
      <c r="H105" s="16">
        <f>[1]PM!H105</f>
        <v>0.55446899127960692</v>
      </c>
      <c r="I105" s="16">
        <f>[1]PM!I105</f>
        <v>0.55189761266386217</v>
      </c>
      <c r="J105" s="16">
        <f>[1]PM!J105</f>
        <v>0.55189761266386217</v>
      </c>
      <c r="K105" s="16">
        <f>[1]PM!K105</f>
        <v>0.55189761266386217</v>
      </c>
      <c r="L105" s="16">
        <f>[1]PM!L105</f>
        <v>0.54996579821560276</v>
      </c>
      <c r="M105" s="16">
        <f>[1]PM!M105</f>
        <v>0.54996579821560276</v>
      </c>
      <c r="N105" s="16">
        <f>[1]PM!N105</f>
        <v>0.54996579821560276</v>
      </c>
      <c r="O105" s="16">
        <f>[1]PM!O105</f>
        <v>0.54742086673510659</v>
      </c>
      <c r="P105" s="16">
        <f>[1]PM!P105</f>
        <v>0.54742086673510659</v>
      </c>
      <c r="Q105" s="15">
        <v>101</v>
      </c>
      <c r="R105" s="32">
        <f t="shared" si="4"/>
        <v>3.4763378840016175E-3</v>
      </c>
      <c r="S105" s="33">
        <f t="shared" si="4"/>
        <v>3.4461354279009889E-3</v>
      </c>
      <c r="T105" s="33">
        <f t="shared" si="4"/>
        <v>3.4461354279009889E-3</v>
      </c>
      <c r="U105" s="33">
        <f t="shared" si="4"/>
        <v>3.4461354279009889E-3</v>
      </c>
      <c r="V105" s="33">
        <f t="shared" si="4"/>
        <v>3.1508480548688273E-3</v>
      </c>
      <c r="W105" s="33">
        <f t="shared" si="4"/>
        <v>3.1508480548688273E-3</v>
      </c>
      <c r="X105" s="33">
        <f t="shared" si="5"/>
        <v>3.1508480548688273E-3</v>
      </c>
      <c r="Y105" s="33">
        <f t="shared" si="5"/>
        <v>2.9377051398902163E-3</v>
      </c>
      <c r="Z105" s="33">
        <f t="shared" si="5"/>
        <v>2.9377051398902163E-3</v>
      </c>
      <c r="AA105" s="33">
        <f t="shared" si="5"/>
        <v>2.9377051398902163E-3</v>
      </c>
      <c r="AB105" s="33">
        <f t="shared" si="5"/>
        <v>2.6683081850537396E-3</v>
      </c>
      <c r="AC105" s="34">
        <f t="shared" si="5"/>
        <v>2.6683081850537396E-3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[1]PM!D106</f>
        <v>0.86808223327761169</v>
      </c>
      <c r="E106" s="16">
        <f>[1]PM!E106</f>
        <v>0.55583681166478693</v>
      </c>
      <c r="F106" s="16">
        <f>[1]PM!F106</f>
        <v>0.55472567460216782</v>
      </c>
      <c r="G106" s="16">
        <f>[1]PM!G106</f>
        <v>0.55472567460216782</v>
      </c>
      <c r="H106" s="16">
        <f>[1]PM!H106</f>
        <v>0.55472567460216782</v>
      </c>
      <c r="I106" s="16">
        <f>[1]PM!I106</f>
        <v>0.55446899127960692</v>
      </c>
      <c r="J106" s="16">
        <f>[1]PM!J106</f>
        <v>0.55446899127960692</v>
      </c>
      <c r="K106" s="16">
        <f>[1]PM!K106</f>
        <v>0.55446899127960692</v>
      </c>
      <c r="L106" s="16">
        <f>[1]PM!L106</f>
        <v>0.55189761266386217</v>
      </c>
      <c r="M106" s="16">
        <f>[1]PM!M106</f>
        <v>0.55189761266386217</v>
      </c>
      <c r="N106" s="16">
        <f>[1]PM!N106</f>
        <v>0.55189761266386217</v>
      </c>
      <c r="O106" s="16">
        <f>[1]PM!O106</f>
        <v>0.54996579821560276</v>
      </c>
      <c r="P106" s="16">
        <f>[1]PM!P106</f>
        <v>0.54996579821560276</v>
      </c>
      <c r="Q106" s="15">
        <v>102</v>
      </c>
      <c r="R106" s="32">
        <f t="shared" si="4"/>
        <v>9.7497203318170689E-2</v>
      </c>
      <c r="S106" s="33">
        <f t="shared" si="4"/>
        <v>9.8192332864916895E-2</v>
      </c>
      <c r="T106" s="33">
        <f t="shared" si="4"/>
        <v>9.8192332864916895E-2</v>
      </c>
      <c r="U106" s="33">
        <f t="shared" si="4"/>
        <v>9.8192332864916895E-2</v>
      </c>
      <c r="V106" s="33">
        <f t="shared" si="4"/>
        <v>9.8353265556499106E-2</v>
      </c>
      <c r="W106" s="33">
        <f t="shared" si="4"/>
        <v>9.8353265556499106E-2</v>
      </c>
      <c r="X106" s="33">
        <f t="shared" si="5"/>
        <v>9.8353265556499106E-2</v>
      </c>
      <c r="Y106" s="33">
        <f t="shared" si="5"/>
        <v>9.9972714312660721E-2</v>
      </c>
      <c r="Z106" s="33">
        <f t="shared" si="5"/>
        <v>9.9972714312660721E-2</v>
      </c>
      <c r="AA106" s="33">
        <f t="shared" si="5"/>
        <v>9.9972714312660721E-2</v>
      </c>
      <c r="AB106" s="33">
        <f t="shared" si="5"/>
        <v>0.10119806625656134</v>
      </c>
      <c r="AC106" s="34">
        <f t="shared" si="5"/>
        <v>0.10119806625656134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[1]PM!D107</f>
        <v>0.79530623314454374</v>
      </c>
      <c r="E107" s="16">
        <f>[1]PM!E107</f>
        <v>0.55274111151188721</v>
      </c>
      <c r="F107" s="16">
        <f>[1]PM!F107</f>
        <v>0.55583681166478693</v>
      </c>
      <c r="G107" s="16">
        <f>[1]PM!G107</f>
        <v>0.55583681166478693</v>
      </c>
      <c r="H107" s="16">
        <f>[1]PM!H107</f>
        <v>0.55583681166478693</v>
      </c>
      <c r="I107" s="16">
        <f>[1]PM!I107</f>
        <v>0.55472567460216782</v>
      </c>
      <c r="J107" s="16">
        <f>[1]PM!J107</f>
        <v>0.55472567460216782</v>
      </c>
      <c r="K107" s="16">
        <f>[1]PM!K107</f>
        <v>0.55472567460216782</v>
      </c>
      <c r="L107" s="16">
        <f>[1]PM!L107</f>
        <v>0.55446899127960692</v>
      </c>
      <c r="M107" s="16">
        <f>[1]PM!M107</f>
        <v>0.55446899127960692</v>
      </c>
      <c r="N107" s="16">
        <f>[1]PM!N107</f>
        <v>0.55446899127960692</v>
      </c>
      <c r="O107" s="16">
        <f>[1]PM!O107</f>
        <v>0.55189761266386217</v>
      </c>
      <c r="P107" s="16">
        <f>[1]PM!P107</f>
        <v>0.55189761266386217</v>
      </c>
      <c r="Q107" s="15">
        <v>103</v>
      </c>
      <c r="R107" s="32">
        <f t="shared" si="4"/>
        <v>5.883783823266546E-2</v>
      </c>
      <c r="S107" s="33">
        <f t="shared" si="4"/>
        <v>5.7345603823849407E-2</v>
      </c>
      <c r="T107" s="33">
        <f t="shared" si="4"/>
        <v>5.7345603823849407E-2</v>
      </c>
      <c r="U107" s="33">
        <f t="shared" si="4"/>
        <v>5.7345603823849407E-2</v>
      </c>
      <c r="V107" s="33">
        <f t="shared" si="4"/>
        <v>5.787900514856157E-2</v>
      </c>
      <c r="W107" s="33">
        <f t="shared" si="4"/>
        <v>5.787900514856157E-2</v>
      </c>
      <c r="X107" s="33">
        <f t="shared" si="5"/>
        <v>5.787900514856157E-2</v>
      </c>
      <c r="Y107" s="33">
        <f t="shared" si="5"/>
        <v>5.8002577069110078E-2</v>
      </c>
      <c r="Z107" s="33">
        <f t="shared" si="5"/>
        <v>5.8002577069110078E-2</v>
      </c>
      <c r="AA107" s="33">
        <f t="shared" si="5"/>
        <v>5.8002577069110078E-2</v>
      </c>
      <c r="AB107" s="33">
        <f t="shared" si="5"/>
        <v>5.9247756524308477E-2</v>
      </c>
      <c r="AC107" s="34">
        <f t="shared" si="5"/>
        <v>5.9247756524308477E-2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[1]PM!D108</f>
        <v>0.88103407547919232</v>
      </c>
      <c r="E108" s="16">
        <f>[1]PM!E108</f>
        <v>0.55267503405508722</v>
      </c>
      <c r="F108" s="16">
        <f>[1]PM!F108</f>
        <v>0.55274111151188721</v>
      </c>
      <c r="G108" s="16">
        <f>[1]PM!G108</f>
        <v>0.55274111151188721</v>
      </c>
      <c r="H108" s="16">
        <f>[1]PM!H108</f>
        <v>0.55274111151188721</v>
      </c>
      <c r="I108" s="16">
        <f>[1]PM!I108</f>
        <v>0.55583681166478693</v>
      </c>
      <c r="J108" s="16">
        <f>[1]PM!J108</f>
        <v>0.55583681166478693</v>
      </c>
      <c r="K108" s="16">
        <f>[1]PM!K108</f>
        <v>0.55583681166478693</v>
      </c>
      <c r="L108" s="16">
        <f>[1]PM!L108</f>
        <v>0.55472567460216782</v>
      </c>
      <c r="M108" s="16">
        <f>[1]PM!M108</f>
        <v>0.55472567460216782</v>
      </c>
      <c r="N108" s="16">
        <f>[1]PM!N108</f>
        <v>0.55472567460216782</v>
      </c>
      <c r="O108" s="16">
        <f>[1]PM!O108</f>
        <v>0.55446899127960692</v>
      </c>
      <c r="P108" s="16">
        <f>[1]PM!P108</f>
        <v>0.55446899127960692</v>
      </c>
      <c r="Q108" s="15">
        <v>104</v>
      </c>
      <c r="R108" s="32">
        <f t="shared" si="4"/>
        <v>0.10781966008495716</v>
      </c>
      <c r="S108" s="33">
        <f t="shared" si="4"/>
        <v>0.1077762701904383</v>
      </c>
      <c r="T108" s="33">
        <f t="shared" si="4"/>
        <v>0.1077762701904383</v>
      </c>
      <c r="U108" s="33">
        <f t="shared" si="4"/>
        <v>0.1077762701904383</v>
      </c>
      <c r="V108" s="33">
        <f t="shared" si="4"/>
        <v>0.10575326039237598</v>
      </c>
      <c r="W108" s="33">
        <f t="shared" si="4"/>
        <v>0.10575326039237598</v>
      </c>
      <c r="X108" s="33">
        <f t="shared" si="5"/>
        <v>0.10575326039237598</v>
      </c>
      <c r="Y108" s="33">
        <f t="shared" si="5"/>
        <v>0.10647717248292093</v>
      </c>
      <c r="Z108" s="33">
        <f t="shared" si="5"/>
        <v>0.10647717248292093</v>
      </c>
      <c r="AA108" s="33">
        <f t="shared" si="5"/>
        <v>0.10647717248292093</v>
      </c>
      <c r="AB108" s="33">
        <f t="shared" si="5"/>
        <v>0.1066447542182823</v>
      </c>
      <c r="AC108" s="34">
        <f t="shared" si="5"/>
        <v>0.1066447542182823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[1]PM!D109</f>
        <v>0.58758113988996996</v>
      </c>
      <c r="E109" s="16">
        <f>[1]PM!E109</f>
        <v>0.55267503405508722</v>
      </c>
      <c r="F109" s="16">
        <f>[1]PM!F109</f>
        <v>0.55267503405508722</v>
      </c>
      <c r="G109" s="16">
        <f>[1]PM!G109</f>
        <v>0.55267503405508722</v>
      </c>
      <c r="H109" s="16">
        <f>[1]PM!H109</f>
        <v>0.55267503405508722</v>
      </c>
      <c r="I109" s="16">
        <f>[1]PM!I109</f>
        <v>0.55274111151188721</v>
      </c>
      <c r="J109" s="16">
        <f>[1]PM!J109</f>
        <v>0.55274111151188721</v>
      </c>
      <c r="K109" s="16">
        <f>[1]PM!K109</f>
        <v>0.55274111151188721</v>
      </c>
      <c r="L109" s="16">
        <f>[1]PM!L109</f>
        <v>0.55583681166478693</v>
      </c>
      <c r="M109" s="16">
        <f>[1]PM!M109</f>
        <v>0.55583681166478693</v>
      </c>
      <c r="N109" s="16">
        <f>[1]PM!N109</f>
        <v>0.55583681166478693</v>
      </c>
      <c r="O109" s="16">
        <f>[1]PM!O109</f>
        <v>0.55472567460216782</v>
      </c>
      <c r="P109" s="16">
        <f>[1]PM!P109</f>
        <v>0.55472567460216782</v>
      </c>
      <c r="Q109" s="15">
        <v>105</v>
      </c>
      <c r="R109" s="32">
        <f t="shared" si="4"/>
        <v>1.2184362245560348E-3</v>
      </c>
      <c r="S109" s="33">
        <f t="shared" si="4"/>
        <v>1.2184362245560348E-3</v>
      </c>
      <c r="T109" s="33">
        <f t="shared" si="4"/>
        <v>1.2184362245560348E-3</v>
      </c>
      <c r="U109" s="33">
        <f t="shared" si="4"/>
        <v>1.2184362245560348E-3</v>
      </c>
      <c r="V109" s="33">
        <f t="shared" si="4"/>
        <v>1.2138275773856118E-3</v>
      </c>
      <c r="W109" s="33">
        <f t="shared" si="4"/>
        <v>1.2138275773856118E-3</v>
      </c>
      <c r="X109" s="33">
        <f t="shared" si="5"/>
        <v>1.2138275773856118E-3</v>
      </c>
      <c r="Y109" s="33">
        <f t="shared" si="5"/>
        <v>1.0077023744681519E-3</v>
      </c>
      <c r="Z109" s="33">
        <f t="shared" si="5"/>
        <v>1.0077023744681519E-3</v>
      </c>
      <c r="AA109" s="33">
        <f t="shared" si="5"/>
        <v>1.0077023744681519E-3</v>
      </c>
      <c r="AB109" s="33">
        <f t="shared" si="5"/>
        <v>1.0794815992779716E-3</v>
      </c>
      <c r="AC109" s="34">
        <f t="shared" si="5"/>
        <v>1.0794815992779716E-3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[1]PM!D110</f>
        <v>0.69917349274266627</v>
      </c>
      <c r="E110" s="16">
        <f>[1]PM!E110</f>
        <v>0.55267503405508722</v>
      </c>
      <c r="F110" s="16">
        <f>[1]PM!F110</f>
        <v>0.55267503405508722</v>
      </c>
      <c r="G110" s="16">
        <f>[1]PM!G110</f>
        <v>0.55267503405508722</v>
      </c>
      <c r="H110" s="16">
        <f>[1]PM!H110</f>
        <v>0.55267503405508722</v>
      </c>
      <c r="I110" s="16">
        <f>[1]PM!I110</f>
        <v>0.55267503405508722</v>
      </c>
      <c r="J110" s="16">
        <f>[1]PM!J110</f>
        <v>0.55267503405508722</v>
      </c>
      <c r="K110" s="16">
        <f>[1]PM!K110</f>
        <v>0.55267503405508722</v>
      </c>
      <c r="L110" s="16">
        <f>[1]PM!L110</f>
        <v>0.55274111151188721</v>
      </c>
      <c r="M110" s="16">
        <f>[1]PM!M110</f>
        <v>0.55274111151188721</v>
      </c>
      <c r="N110" s="16">
        <f>[1]PM!N110</f>
        <v>0.55274111151188721</v>
      </c>
      <c r="O110" s="16">
        <f>[1]PM!O110</f>
        <v>0.55583681166478693</v>
      </c>
      <c r="P110" s="16">
        <f>[1]PM!P110</f>
        <v>0.55583681166478693</v>
      </c>
      <c r="Q110" s="15">
        <v>106</v>
      </c>
      <c r="R110" s="32">
        <f t="shared" si="4"/>
        <v>2.1461798397836306E-2</v>
      </c>
      <c r="S110" s="33">
        <f t="shared" si="4"/>
        <v>2.1461798397836306E-2</v>
      </c>
      <c r="T110" s="33">
        <f t="shared" si="4"/>
        <v>2.1461798397836306E-2</v>
      </c>
      <c r="U110" s="33">
        <f t="shared" si="4"/>
        <v>2.1461798397836306E-2</v>
      </c>
      <c r="V110" s="33">
        <f t="shared" si="4"/>
        <v>2.1461798397836306E-2</v>
      </c>
      <c r="W110" s="33">
        <f t="shared" si="4"/>
        <v>2.1461798397836306E-2</v>
      </c>
      <c r="X110" s="33">
        <f t="shared" si="5"/>
        <v>2.1461798397836306E-2</v>
      </c>
      <c r="Y110" s="33">
        <f t="shared" si="5"/>
        <v>2.1442442272916216E-2</v>
      </c>
      <c r="Z110" s="33">
        <f t="shared" si="5"/>
        <v>2.1442442272916216E-2</v>
      </c>
      <c r="AA110" s="33">
        <f t="shared" si="5"/>
        <v>2.1442442272916216E-2</v>
      </c>
      <c r="AB110" s="33">
        <f t="shared" si="5"/>
        <v>2.0545404142421692E-2</v>
      </c>
      <c r="AC110" s="34">
        <f t="shared" si="5"/>
        <v>2.0545404142421692E-2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[1]PM!D111</f>
        <v>0.15030009163492508</v>
      </c>
      <c r="E111" s="16">
        <f>[1]PM!E111</f>
        <v>0.55267503405508722</v>
      </c>
      <c r="F111" s="16">
        <f>[1]PM!F111</f>
        <v>0.55267503405508722</v>
      </c>
      <c r="G111" s="16">
        <f>[1]PM!G111</f>
        <v>0.55267503405508722</v>
      </c>
      <c r="H111" s="16">
        <f>[1]PM!H111</f>
        <v>0.55267503405508722</v>
      </c>
      <c r="I111" s="16">
        <f>[1]PM!I111</f>
        <v>0.55267503405508722</v>
      </c>
      <c r="J111" s="16">
        <f>[1]PM!J111</f>
        <v>0.55267503405508722</v>
      </c>
      <c r="K111" s="16">
        <f>[1]PM!K111</f>
        <v>0.55267503405508722</v>
      </c>
      <c r="L111" s="16">
        <f>[1]PM!L111</f>
        <v>0.55267503405508722</v>
      </c>
      <c r="M111" s="16">
        <f>[1]PM!M111</f>
        <v>0.55267503405508722</v>
      </c>
      <c r="N111" s="16">
        <f>[1]PM!N111</f>
        <v>0.55267503405508722</v>
      </c>
      <c r="O111" s="16">
        <f>[1]PM!O111</f>
        <v>0.55274111151188721</v>
      </c>
      <c r="P111" s="16">
        <f>[1]PM!P111</f>
        <v>0.55274111151188721</v>
      </c>
      <c r="Q111" s="15">
        <v>107</v>
      </c>
      <c r="R111" s="32">
        <f t="shared" si="4"/>
        <v>0.1619055942876288</v>
      </c>
      <c r="S111" s="33">
        <f t="shared" si="4"/>
        <v>0.1619055942876288</v>
      </c>
      <c r="T111" s="33">
        <f t="shared" si="4"/>
        <v>0.1619055942876288</v>
      </c>
      <c r="U111" s="33">
        <f t="shared" si="4"/>
        <v>0.1619055942876288</v>
      </c>
      <c r="V111" s="33">
        <f t="shared" si="4"/>
        <v>0.1619055942876288</v>
      </c>
      <c r="W111" s="33">
        <f t="shared" si="4"/>
        <v>0.1619055942876288</v>
      </c>
      <c r="X111" s="33">
        <f t="shared" si="5"/>
        <v>0.1619055942876288</v>
      </c>
      <c r="Y111" s="33">
        <f t="shared" si="5"/>
        <v>0.1619055942876288</v>
      </c>
      <c r="Z111" s="33">
        <f t="shared" si="5"/>
        <v>0.1619055942876288</v>
      </c>
      <c r="AA111" s="33">
        <f t="shared" si="5"/>
        <v>0.1619055942876288</v>
      </c>
      <c r="AB111" s="33">
        <f t="shared" si="5"/>
        <v>0.16195877447960944</v>
      </c>
      <c r="AC111" s="34">
        <f t="shared" si="5"/>
        <v>0.16195877447960944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[1]PM!D112</f>
        <v>0.54401888721429259</v>
      </c>
      <c r="E112" s="16">
        <f>[1]PM!E112</f>
        <v>0.55267503405508722</v>
      </c>
      <c r="F112" s="16">
        <f>[1]PM!F112</f>
        <v>0.55267503405508722</v>
      </c>
      <c r="G112" s="16">
        <f>[1]PM!G112</f>
        <v>0.55267503405508722</v>
      </c>
      <c r="H112" s="16">
        <f>[1]PM!H112</f>
        <v>0.55267503405508722</v>
      </c>
      <c r="I112" s="16">
        <f>[1]PM!I112</f>
        <v>0.55267503405508722</v>
      </c>
      <c r="J112" s="16">
        <f>[1]PM!J112</f>
        <v>0.55267503405508722</v>
      </c>
      <c r="K112" s="16">
        <f>[1]PM!K112</f>
        <v>0.55267503405508722</v>
      </c>
      <c r="L112" s="16">
        <f>[1]PM!L112</f>
        <v>0.55267503405508722</v>
      </c>
      <c r="M112" s="16">
        <f>[1]PM!M112</f>
        <v>0.55267503405508722</v>
      </c>
      <c r="N112" s="16">
        <f>[1]PM!N112</f>
        <v>0.55267503405508722</v>
      </c>
      <c r="O112" s="16">
        <f>[1]PM!O112</f>
        <v>0.55267503405508722</v>
      </c>
      <c r="P112" s="16">
        <f>[1]PM!P112</f>
        <v>0.55267503405508722</v>
      </c>
      <c r="Q112" s="15">
        <v>108</v>
      </c>
      <c r="R112" s="35">
        <f t="shared" si="4"/>
        <v>7.4928878129398879E-5</v>
      </c>
      <c r="S112" s="36">
        <f t="shared" si="4"/>
        <v>7.4928878129398879E-5</v>
      </c>
      <c r="T112" s="36">
        <f t="shared" si="4"/>
        <v>7.4928878129398879E-5</v>
      </c>
      <c r="U112" s="36">
        <f t="shared" si="4"/>
        <v>7.4928878129398879E-5</v>
      </c>
      <c r="V112" s="36">
        <f t="shared" si="4"/>
        <v>7.4928878129398879E-5</v>
      </c>
      <c r="W112" s="36">
        <f t="shared" si="4"/>
        <v>7.4928878129398879E-5</v>
      </c>
      <c r="X112" s="36">
        <f t="shared" si="5"/>
        <v>7.4928878129398879E-5</v>
      </c>
      <c r="Y112" s="36">
        <f t="shared" si="5"/>
        <v>7.4928878129398879E-5</v>
      </c>
      <c r="Z112" s="36">
        <f t="shared" si="5"/>
        <v>7.4928878129398879E-5</v>
      </c>
      <c r="AA112" s="36">
        <f t="shared" si="5"/>
        <v>7.4928878129398879E-5</v>
      </c>
      <c r="AB112" s="36">
        <f t="shared" si="5"/>
        <v>7.4928878129398879E-5</v>
      </c>
      <c r="AC112" s="37">
        <f t="shared" si="5"/>
        <v>7.4928878129398879E-5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 t="e">
        <f>[1]PM!D113</f>
        <v>#N/A</v>
      </c>
      <c r="E113" s="16">
        <f>[1]PM!E113</f>
        <v>0.55267503405508722</v>
      </c>
      <c r="F113" s="16">
        <f>[1]PM!F113</f>
        <v>0.55267503405508722</v>
      </c>
      <c r="G113" s="16">
        <f>[1]PM!G113</f>
        <v>0.55267503405508722</v>
      </c>
      <c r="H113" s="16">
        <f>[1]PM!H113</f>
        <v>0.55267503405508722</v>
      </c>
      <c r="I113" s="16">
        <f>[1]PM!I113</f>
        <v>0.55267503405508722</v>
      </c>
      <c r="J113" s="16">
        <f>[1]PM!J113</f>
        <v>0.55267503405508722</v>
      </c>
      <c r="K113" s="16">
        <f>[1]PM!K113</f>
        <v>0.55267503405508722</v>
      </c>
      <c r="L113" s="16">
        <f>[1]PM!L113</f>
        <v>0.55267503405508722</v>
      </c>
      <c r="M113" s="16">
        <f>[1]PM!M113</f>
        <v>0.55267503405508722</v>
      </c>
      <c r="N113" s="16">
        <f>[1]PM!N113</f>
        <v>0.55267503405508722</v>
      </c>
      <c r="O113" s="16">
        <f>[1]PM!O113</f>
        <v>0.55267503405508722</v>
      </c>
      <c r="P113" s="16">
        <f>[1]PM!P113</f>
        <v>0.55267503405508722</v>
      </c>
      <c r="Q113" s="15">
        <v>109</v>
      </c>
      <c r="R113" s="16" t="e">
        <f t="array" ref="R113:AC118">NA()</f>
        <v>#N/A</v>
      </c>
      <c r="S113" s="16" t="e">
        <v>#N/A</v>
      </c>
      <c r="T113" s="16" t="e">
        <v>#N/A</v>
      </c>
      <c r="U113" s="16" t="e">
        <v>#N/A</v>
      </c>
      <c r="V113" s="16" t="e">
        <v>#N/A</v>
      </c>
      <c r="W113" s="16" t="e">
        <v>#N/A</v>
      </c>
      <c r="X113" s="16" t="e">
        <v>#N/A</v>
      </c>
      <c r="Y113" s="16" t="e">
        <v>#N/A</v>
      </c>
      <c r="Z113" s="16" t="e">
        <v>#N/A</v>
      </c>
      <c r="AA113" s="16" t="e">
        <v>#N/A</v>
      </c>
      <c r="AB113" s="16" t="e">
        <v>#N/A</v>
      </c>
      <c r="AC113" s="16" t="e"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16" t="e">
        <f>[1]PM!D114</f>
        <v>#N/A</v>
      </c>
      <c r="E114" s="16">
        <f>[1]PM!E114</f>
        <v>0.55267503405508722</v>
      </c>
      <c r="F114" s="16">
        <f>[1]PM!F114</f>
        <v>0.55267503405508722</v>
      </c>
      <c r="G114" s="16">
        <f>[1]PM!G114</f>
        <v>0.55267503405508722</v>
      </c>
      <c r="H114" s="16">
        <f>[1]PM!H114</f>
        <v>0.55267503405508722</v>
      </c>
      <c r="I114" s="16">
        <f>[1]PM!I114</f>
        <v>0.55267503405508722</v>
      </c>
      <c r="J114" s="16">
        <f>[1]PM!J114</f>
        <v>0.55267503405508722</v>
      </c>
      <c r="K114" s="16">
        <f>[1]PM!K114</f>
        <v>0.55267503405508722</v>
      </c>
      <c r="L114" s="16">
        <f>[1]PM!L114</f>
        <v>0.55267503405508722</v>
      </c>
      <c r="M114" s="16">
        <f>[1]PM!M114</f>
        <v>0.55267503405508722</v>
      </c>
      <c r="N114" s="16">
        <f>[1]PM!N114</f>
        <v>0.55267503405508722</v>
      </c>
      <c r="O114" s="16">
        <f>[1]PM!O114</f>
        <v>0.55267503405508722</v>
      </c>
      <c r="P114" s="16">
        <f>[1]PM!P114</f>
        <v>0.55267503405508722</v>
      </c>
      <c r="Q114" s="15">
        <v>110</v>
      </c>
      <c r="R114" s="16" t="e">
        <v>#N/A</v>
      </c>
      <c r="S114" s="16" t="e">
        <v>#N/A</v>
      </c>
      <c r="T114" s="16" t="e">
        <v>#N/A</v>
      </c>
      <c r="U114" s="16" t="e">
        <v>#N/A</v>
      </c>
      <c r="V114" s="16" t="e">
        <v>#N/A</v>
      </c>
      <c r="W114" s="16" t="e">
        <v>#N/A</v>
      </c>
      <c r="X114" s="16" t="e">
        <v>#N/A</v>
      </c>
      <c r="Y114" s="16" t="e">
        <v>#N/A</v>
      </c>
      <c r="Z114" s="16" t="e">
        <v>#N/A</v>
      </c>
      <c r="AA114" s="16" t="e">
        <v>#N/A</v>
      </c>
      <c r="AB114" s="16" t="e">
        <v>#N/A</v>
      </c>
      <c r="AC114" s="16" t="e"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16" t="e">
        <f>[1]PM!D115</f>
        <v>#N/A</v>
      </c>
      <c r="E115" s="16">
        <f>[1]PM!E115</f>
        <v>0.55267503405508722</v>
      </c>
      <c r="F115" s="16">
        <f>[1]PM!F115</f>
        <v>0.55267503405508722</v>
      </c>
      <c r="G115" s="16">
        <f>[1]PM!G115</f>
        <v>0.55267503405508722</v>
      </c>
      <c r="H115" s="16">
        <f>[1]PM!H115</f>
        <v>0.55267503405508722</v>
      </c>
      <c r="I115" s="16">
        <f>[1]PM!I115</f>
        <v>0.55267503405508722</v>
      </c>
      <c r="J115" s="16">
        <f>[1]PM!J115</f>
        <v>0.55267503405508722</v>
      </c>
      <c r="K115" s="16">
        <f>[1]PM!K115</f>
        <v>0.55267503405508722</v>
      </c>
      <c r="L115" s="16">
        <f>[1]PM!L115</f>
        <v>0.55267503405508722</v>
      </c>
      <c r="M115" s="16">
        <f>[1]PM!M115</f>
        <v>0.55267503405508722</v>
      </c>
      <c r="N115" s="16">
        <f>[1]PM!N115</f>
        <v>0.55267503405508722</v>
      </c>
      <c r="O115" s="16">
        <f>[1]PM!O115</f>
        <v>0.55267503405508722</v>
      </c>
      <c r="P115" s="16">
        <f>[1]PM!P115</f>
        <v>0.55267503405508722</v>
      </c>
      <c r="Q115" s="15">
        <v>111</v>
      </c>
      <c r="R115" s="16" t="e">
        <v>#N/A</v>
      </c>
      <c r="S115" s="16" t="e">
        <v>#N/A</v>
      </c>
      <c r="T115" s="16" t="e">
        <v>#N/A</v>
      </c>
      <c r="U115" s="16" t="e">
        <v>#N/A</v>
      </c>
      <c r="V115" s="16" t="e">
        <v>#N/A</v>
      </c>
      <c r="W115" s="16" t="e">
        <v>#N/A</v>
      </c>
      <c r="X115" s="16" t="e">
        <v>#N/A</v>
      </c>
      <c r="Y115" s="16" t="e">
        <v>#N/A</v>
      </c>
      <c r="Z115" s="16" t="e">
        <v>#N/A</v>
      </c>
      <c r="AA115" s="16" t="e">
        <v>#N/A</v>
      </c>
      <c r="AB115" s="16" t="e">
        <v>#N/A</v>
      </c>
      <c r="AC115" s="16" t="e"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16" t="e">
        <f>[1]PM!D116</f>
        <v>#N/A</v>
      </c>
      <c r="E116" s="16">
        <f>[1]PM!E116</f>
        <v>0.55267503405508722</v>
      </c>
      <c r="F116" s="16">
        <f>[1]PM!F116</f>
        <v>0.55267503405508722</v>
      </c>
      <c r="G116" s="16">
        <f>[1]PM!G116</f>
        <v>0.55267503405508722</v>
      </c>
      <c r="H116" s="16">
        <f>[1]PM!H116</f>
        <v>0.55267503405508722</v>
      </c>
      <c r="I116" s="16">
        <f>[1]PM!I116</f>
        <v>0.55267503405508722</v>
      </c>
      <c r="J116" s="16">
        <f>[1]PM!J116</f>
        <v>0.55267503405508722</v>
      </c>
      <c r="K116" s="16">
        <f>[1]PM!K116</f>
        <v>0.55267503405508722</v>
      </c>
      <c r="L116" s="16">
        <f>[1]PM!L116</f>
        <v>0.55267503405508722</v>
      </c>
      <c r="M116" s="16">
        <f>[1]PM!M116</f>
        <v>0.55267503405508722</v>
      </c>
      <c r="N116" s="16">
        <f>[1]PM!N116</f>
        <v>0.55267503405508722</v>
      </c>
      <c r="O116" s="16">
        <f>[1]PM!O116</f>
        <v>0.55267503405508722</v>
      </c>
      <c r="P116" s="16">
        <f>[1]PM!P116</f>
        <v>0.55267503405508722</v>
      </c>
      <c r="Q116" s="15">
        <v>112</v>
      </c>
      <c r="R116" s="16" t="e">
        <v>#N/A</v>
      </c>
      <c r="S116" s="16" t="e">
        <v>#N/A</v>
      </c>
      <c r="T116" s="16" t="e">
        <v>#N/A</v>
      </c>
      <c r="U116" s="16" t="e">
        <v>#N/A</v>
      </c>
      <c r="V116" s="16" t="e">
        <v>#N/A</v>
      </c>
      <c r="W116" s="16" t="e">
        <v>#N/A</v>
      </c>
      <c r="X116" s="16" t="e">
        <v>#N/A</v>
      </c>
      <c r="Y116" s="16" t="e">
        <v>#N/A</v>
      </c>
      <c r="Z116" s="16" t="e">
        <v>#N/A</v>
      </c>
      <c r="AA116" s="16" t="e">
        <v>#N/A</v>
      </c>
      <c r="AB116" s="16" t="e">
        <v>#N/A</v>
      </c>
      <c r="AC116" s="16" t="e"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16" t="e">
        <f>[1]PM!D117</f>
        <v>#N/A</v>
      </c>
      <c r="E117" s="16">
        <f>[1]PM!E117</f>
        <v>0.55267503405508722</v>
      </c>
      <c r="F117" s="16">
        <f>[1]PM!F117</f>
        <v>0.55267503405508722</v>
      </c>
      <c r="G117" s="16">
        <f>[1]PM!G117</f>
        <v>0.55267503405508722</v>
      </c>
      <c r="H117" s="16">
        <f>[1]PM!H117</f>
        <v>0.55267503405508722</v>
      </c>
      <c r="I117" s="16">
        <f>[1]PM!I117</f>
        <v>0.55267503405508722</v>
      </c>
      <c r="J117" s="16">
        <f>[1]PM!J117</f>
        <v>0.55267503405508722</v>
      </c>
      <c r="K117" s="16">
        <f>[1]PM!K117</f>
        <v>0.55267503405508722</v>
      </c>
      <c r="L117" s="16">
        <f>[1]PM!L117</f>
        <v>0.55267503405508722</v>
      </c>
      <c r="M117" s="16">
        <f>[1]PM!M117</f>
        <v>0.55267503405508722</v>
      </c>
      <c r="N117" s="16">
        <f>[1]PM!N117</f>
        <v>0.55267503405508722</v>
      </c>
      <c r="O117" s="16">
        <f>[1]PM!O117</f>
        <v>0.55267503405508722</v>
      </c>
      <c r="P117" s="16">
        <f>[1]PM!P117</f>
        <v>0.55267503405508722</v>
      </c>
      <c r="Q117" s="15">
        <v>113</v>
      </c>
      <c r="R117" s="16" t="e">
        <v>#N/A</v>
      </c>
      <c r="S117" s="16" t="e">
        <v>#N/A</v>
      </c>
      <c r="T117" s="16" t="e">
        <v>#N/A</v>
      </c>
      <c r="U117" s="16" t="e">
        <v>#N/A</v>
      </c>
      <c r="V117" s="16" t="e">
        <v>#N/A</v>
      </c>
      <c r="W117" s="16" t="e">
        <v>#N/A</v>
      </c>
      <c r="X117" s="16" t="e">
        <v>#N/A</v>
      </c>
      <c r="Y117" s="16" t="e">
        <v>#N/A</v>
      </c>
      <c r="Z117" s="16" t="e">
        <v>#N/A</v>
      </c>
      <c r="AA117" s="16" t="e">
        <v>#N/A</v>
      </c>
      <c r="AB117" s="16" t="e">
        <v>#N/A</v>
      </c>
      <c r="AC117" s="16" t="e"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16" t="e">
        <f>[1]PM!D118</f>
        <v>#N/A</v>
      </c>
      <c r="E118" s="16">
        <f>[1]PM!E118</f>
        <v>0.55267503405508722</v>
      </c>
      <c r="F118" s="16">
        <f>[1]PM!F118</f>
        <v>0.55267503405508722</v>
      </c>
      <c r="G118" s="16">
        <f>[1]PM!G118</f>
        <v>0.55267503405508722</v>
      </c>
      <c r="H118" s="16">
        <f>[1]PM!H118</f>
        <v>0.55267503405508722</v>
      </c>
      <c r="I118" s="16">
        <f>[1]PM!I118</f>
        <v>0.55267503405508722</v>
      </c>
      <c r="J118" s="16">
        <f>[1]PM!J118</f>
        <v>0.55267503405508722</v>
      </c>
      <c r="K118" s="16">
        <f>[1]PM!K118</f>
        <v>0.55267503405508722</v>
      </c>
      <c r="L118" s="16">
        <f>[1]PM!L118</f>
        <v>0.55267503405508722</v>
      </c>
      <c r="M118" s="16">
        <f>[1]PM!M118</f>
        <v>0.55267503405508722</v>
      </c>
      <c r="N118" s="16">
        <f>[1]PM!N118</f>
        <v>0.55267503405508722</v>
      </c>
      <c r="O118" s="16">
        <f>[1]PM!O118</f>
        <v>0.55267503405508722</v>
      </c>
      <c r="P118" s="16">
        <f>[1]PM!P118</f>
        <v>0.55267503405508722</v>
      </c>
      <c r="Q118" s="15">
        <v>114</v>
      </c>
      <c r="R118" s="16" t="e">
        <v>#N/A</v>
      </c>
      <c r="S118" s="16" t="e">
        <v>#N/A</v>
      </c>
      <c r="T118" s="16" t="e">
        <v>#N/A</v>
      </c>
      <c r="U118" s="16" t="e">
        <v>#N/A</v>
      </c>
      <c r="V118" s="16" t="e">
        <v>#N/A</v>
      </c>
      <c r="W118" s="16" t="e">
        <v>#N/A</v>
      </c>
      <c r="X118" s="16" t="e">
        <v>#N/A</v>
      </c>
      <c r="Y118" s="16" t="e">
        <v>#N/A</v>
      </c>
      <c r="Z118" s="16" t="e">
        <v>#N/A</v>
      </c>
      <c r="AA118" s="16" t="e">
        <v>#N/A</v>
      </c>
      <c r="AB118" s="16" t="e">
        <v>#N/A</v>
      </c>
      <c r="AC118" s="16" t="e"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0.66516303344243077</v>
      </c>
      <c r="S120" s="16">
        <f t="shared" ref="S120:AC120" si="6">SQRT(AVERAGE(S5:S112))</f>
        <v>0.66737479010681211</v>
      </c>
      <c r="T120" s="16">
        <f t="shared" si="6"/>
        <v>0.66737479010681211</v>
      </c>
      <c r="U120" s="16">
        <f t="shared" si="6"/>
        <v>0.66737479010681211</v>
      </c>
      <c r="V120" s="16">
        <f t="shared" si="6"/>
        <v>0.66928682232227832</v>
      </c>
      <c r="W120" s="16">
        <f t="shared" si="6"/>
        <v>0.66928682232227832</v>
      </c>
      <c r="X120" s="16">
        <f t="shared" si="6"/>
        <v>0.66928682232227832</v>
      </c>
      <c r="Y120" s="16">
        <f t="shared" si="6"/>
        <v>0.67243472378570757</v>
      </c>
      <c r="Z120" s="16">
        <f t="shared" si="6"/>
        <v>0.67243472378570757</v>
      </c>
      <c r="AA120" s="16">
        <f t="shared" si="6"/>
        <v>0.67243472378570757</v>
      </c>
      <c r="AB120" s="16">
        <f t="shared" si="6"/>
        <v>0.67597033409249052</v>
      </c>
      <c r="AC120" s="16">
        <f t="shared" si="6"/>
        <v>0.67597033409249052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0.52544210589260409</v>
      </c>
      <c r="S122" s="16">
        <f t="shared" ref="S122:AC122" si="7">SQRT(AVERAGE(S5:S68))</f>
        <v>0.52783766340359439</v>
      </c>
      <c r="T122" s="16">
        <f t="shared" si="7"/>
        <v>0.52783766340359439</v>
      </c>
      <c r="U122" s="16">
        <f t="shared" si="7"/>
        <v>0.52783766340359439</v>
      </c>
      <c r="V122" s="16">
        <f t="shared" si="7"/>
        <v>0.53015600224812698</v>
      </c>
      <c r="W122" s="16">
        <f t="shared" si="7"/>
        <v>0.53015600224812698</v>
      </c>
      <c r="X122" s="16">
        <f t="shared" si="7"/>
        <v>0.53015600224812698</v>
      </c>
      <c r="Y122" s="16">
        <f t="shared" si="7"/>
        <v>0.53365861112873292</v>
      </c>
      <c r="Z122" s="16">
        <f t="shared" si="7"/>
        <v>0.53365861112873292</v>
      </c>
      <c r="AA122" s="16">
        <f t="shared" si="7"/>
        <v>0.53365861112873292</v>
      </c>
      <c r="AB122" s="16">
        <f t="shared" si="7"/>
        <v>0.53675241496768022</v>
      </c>
      <c r="AC122" s="16">
        <f t="shared" si="7"/>
        <v>0.53675241496768022</v>
      </c>
    </row>
    <row r="123" spans="1:29" x14ac:dyDescent="0.2">
      <c r="Q123" s="15" t="s">
        <v>160</v>
      </c>
      <c r="R123" s="16">
        <f>SQRT(AVERAGE(R69:R83))</f>
        <v>1.2318011825653601</v>
      </c>
      <c r="S123" s="16">
        <f t="shared" ref="S123:AC123" si="8">SQRT(AVERAGE(S69:S83))</f>
        <v>1.2351297834011268</v>
      </c>
      <c r="T123" s="16">
        <f t="shared" si="8"/>
        <v>1.2351297834011268</v>
      </c>
      <c r="U123" s="16">
        <f t="shared" si="8"/>
        <v>1.2351297834011268</v>
      </c>
      <c r="V123" s="16">
        <f t="shared" si="8"/>
        <v>1.2367892050123388</v>
      </c>
      <c r="W123" s="16">
        <f t="shared" si="8"/>
        <v>1.2367892050123388</v>
      </c>
      <c r="X123" s="16">
        <f t="shared" si="8"/>
        <v>1.2367892050123388</v>
      </c>
      <c r="Y123" s="16">
        <f t="shared" si="8"/>
        <v>1.2407847727080987</v>
      </c>
      <c r="Z123" s="16">
        <f t="shared" si="8"/>
        <v>1.2407847727080987</v>
      </c>
      <c r="AA123" s="16">
        <f t="shared" si="8"/>
        <v>1.2407847727080987</v>
      </c>
      <c r="AB123" s="16">
        <f t="shared" si="8"/>
        <v>1.2472550162760441</v>
      </c>
      <c r="AC123" s="16">
        <f t="shared" si="8"/>
        <v>1.2472550162760441</v>
      </c>
    </row>
    <row r="124" spans="1:29" x14ac:dyDescent="0.2">
      <c r="Q124" s="15" t="s">
        <v>161</v>
      </c>
      <c r="R124" s="16">
        <f>SQRT(AVERAGE(R84:R112))</f>
        <v>0.50357298099605463</v>
      </c>
      <c r="S124" s="16">
        <f t="shared" ref="S124:AC124" si="9">SQRT(AVERAGE(S84:S112))</f>
        <v>0.50472368244597376</v>
      </c>
      <c r="T124" s="16">
        <f t="shared" si="9"/>
        <v>0.50472368244597376</v>
      </c>
      <c r="U124" s="16">
        <f t="shared" si="9"/>
        <v>0.50472368244597376</v>
      </c>
      <c r="V124" s="16">
        <f t="shared" si="9"/>
        <v>0.50668449147413475</v>
      </c>
      <c r="W124" s="16">
        <f t="shared" si="9"/>
        <v>0.50668449147413475</v>
      </c>
      <c r="X124" s="16">
        <f t="shared" si="9"/>
        <v>0.50668449147413475</v>
      </c>
      <c r="Y124" s="16">
        <f t="shared" si="9"/>
        <v>0.50903335734120037</v>
      </c>
      <c r="Z124" s="16">
        <f t="shared" si="9"/>
        <v>0.50903335734120037</v>
      </c>
      <c r="AA124" s="16">
        <f t="shared" si="9"/>
        <v>0.50903335734120037</v>
      </c>
      <c r="AB124" s="16">
        <f t="shared" si="9"/>
        <v>0.51111097199771927</v>
      </c>
      <c r="AC124" s="16">
        <f t="shared" si="9"/>
        <v>0.51111097199771927</v>
      </c>
    </row>
    <row r="126" spans="1:29" x14ac:dyDescent="0.2">
      <c r="Q126" s="15" t="s">
        <v>162</v>
      </c>
      <c r="R126" s="16">
        <f>SQRT(AVERAGE(R84:R89,R70:R74,R6:R11))</f>
        <v>1.2969510403585962</v>
      </c>
      <c r="S126" s="16">
        <f t="shared" ref="S126:AC126" si="10">SQRT(AVERAGE(S84:S89,S70:S74,S6:S11))</f>
        <v>1.3008464679180836</v>
      </c>
      <c r="T126" s="16">
        <f t="shared" si="10"/>
        <v>1.3008464679180836</v>
      </c>
      <c r="U126" s="16">
        <f t="shared" si="10"/>
        <v>1.3008464679180836</v>
      </c>
      <c r="V126" s="16">
        <f t="shared" si="10"/>
        <v>1.3031957597227193</v>
      </c>
      <c r="W126" s="16">
        <f t="shared" si="10"/>
        <v>1.3031957597227193</v>
      </c>
      <c r="X126" s="16">
        <f t="shared" si="10"/>
        <v>1.3031957597227193</v>
      </c>
      <c r="Y126" s="16">
        <f t="shared" si="10"/>
        <v>1.3092489599517723</v>
      </c>
      <c r="Z126" s="16">
        <f t="shared" si="10"/>
        <v>1.3092489599517723</v>
      </c>
      <c r="AA126" s="16">
        <f t="shared" si="10"/>
        <v>1.3092489599517723</v>
      </c>
      <c r="AB126" s="16">
        <f t="shared" si="10"/>
        <v>1.3166446808082033</v>
      </c>
      <c r="AC126" s="16">
        <f t="shared" si="10"/>
        <v>1.3166446808082033</v>
      </c>
    </row>
    <row r="127" spans="1:29" x14ac:dyDescent="0.2">
      <c r="Q127" s="15" t="s">
        <v>163</v>
      </c>
      <c r="R127" s="16">
        <f>SQRT(AVERAGE(R106:R112,R75:R83,R66:R69,R41:R47,R12:R15,R5))</f>
        <v>0.52475191035274749</v>
      </c>
      <c r="S127" s="16">
        <f t="shared" ref="S127:AC127" si="11">SQRT(AVERAGE(S106:S112,S75:S83,S66:S69,S41:S47,S12:S15,S5))</f>
        <v>0.5276092893482891</v>
      </c>
      <c r="T127" s="16">
        <f t="shared" si="11"/>
        <v>0.5276092893482891</v>
      </c>
      <c r="U127" s="16">
        <f t="shared" si="11"/>
        <v>0.5276092893482891</v>
      </c>
      <c r="V127" s="16">
        <f t="shared" si="11"/>
        <v>0.53040532991446954</v>
      </c>
      <c r="W127" s="16">
        <f t="shared" si="11"/>
        <v>0.53040532991446954</v>
      </c>
      <c r="X127" s="16">
        <f t="shared" si="11"/>
        <v>0.53040532991446954</v>
      </c>
      <c r="Y127" s="16">
        <f t="shared" si="11"/>
        <v>0.53303027674760661</v>
      </c>
      <c r="Z127" s="16">
        <f t="shared" si="11"/>
        <v>0.53303027674760661</v>
      </c>
      <c r="AA127" s="16">
        <f t="shared" si="11"/>
        <v>0.53303027674760661</v>
      </c>
      <c r="AB127" s="16">
        <f t="shared" si="11"/>
        <v>0.53507669404739511</v>
      </c>
      <c r="AC127" s="16">
        <f t="shared" si="11"/>
        <v>0.53507669404739511</v>
      </c>
    </row>
    <row r="128" spans="1:29" x14ac:dyDescent="0.2">
      <c r="Q128" s="15" t="s">
        <v>164</v>
      </c>
      <c r="R128" s="16">
        <f>SQRT(AVERAGE(R90:R105,R48:R65,R16:R40))</f>
        <v>0.41937525808249293</v>
      </c>
      <c r="S128" s="16">
        <f t="shared" ref="S128:AC128" si="12">SQRT(AVERAGE(S90:S105,S48:S65,S16:S40))</f>
        <v>0.42038537359343908</v>
      </c>
      <c r="T128" s="16">
        <f t="shared" si="12"/>
        <v>0.42038537359343908</v>
      </c>
      <c r="U128" s="16">
        <f t="shared" si="12"/>
        <v>0.42038537359343908</v>
      </c>
      <c r="V128" s="16">
        <f t="shared" si="12"/>
        <v>0.42194191123491781</v>
      </c>
      <c r="W128" s="16">
        <f t="shared" si="12"/>
        <v>0.42194191123491781</v>
      </c>
      <c r="X128" s="16">
        <f t="shared" si="12"/>
        <v>0.42194191123491781</v>
      </c>
      <c r="Y128" s="16">
        <f t="shared" si="12"/>
        <v>0.42390545680548342</v>
      </c>
      <c r="Z128" s="16">
        <f t="shared" si="12"/>
        <v>0.42390545680548342</v>
      </c>
      <c r="AA128" s="16">
        <f t="shared" si="12"/>
        <v>0.42390545680548342</v>
      </c>
      <c r="AB128" s="16">
        <f t="shared" si="12"/>
        <v>0.42619414574121689</v>
      </c>
      <c r="AC128" s="16">
        <f t="shared" si="12"/>
        <v>0.42619414574121689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0.67479179732356298</v>
      </c>
      <c r="S133" s="40">
        <f>R133</f>
        <v>0.67479179732356298</v>
      </c>
      <c r="T133" s="40"/>
      <c r="U133" s="41" t="s">
        <v>3</v>
      </c>
      <c r="V133" s="40">
        <f>AVERAGE(AA122:AC122)</f>
        <v>0.53572114702136442</v>
      </c>
      <c r="W133" s="40">
        <f>V133</f>
        <v>0.53572114702136442</v>
      </c>
      <c r="X133" s="40"/>
      <c r="Y133" s="41" t="s">
        <v>3</v>
      </c>
      <c r="Z133" s="40">
        <f>AVERAGE(AA126:AC126)</f>
        <v>1.3141794405227263</v>
      </c>
      <c r="AA133" s="40">
        <f>Z133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0.67138542329789785</v>
      </c>
      <c r="S134" s="40">
        <f t="shared" ref="S134:S136" si="13">R134</f>
        <v>0.67138542329789785</v>
      </c>
      <c r="T134" s="40"/>
      <c r="U134" s="41" t="s">
        <v>4</v>
      </c>
      <c r="V134" s="40">
        <f>AVERAGE(X122:Z122)</f>
        <v>0.53249107483519753</v>
      </c>
      <c r="W134" s="40">
        <f t="shared" ref="W134:W136" si="14">V134</f>
        <v>0.53249107483519753</v>
      </c>
      <c r="X134" s="40"/>
      <c r="Y134" s="41" t="s">
        <v>4</v>
      </c>
      <c r="Z134" s="40">
        <f>AVERAGE(X126:Z126)</f>
        <v>1.307231226542088</v>
      </c>
      <c r="AA134" s="40">
        <f t="shared" ref="AA134:AA136" si="15">Z134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0.66864947825045629</v>
      </c>
      <c r="S135" s="40">
        <f t="shared" si="13"/>
        <v>0.66864947825045629</v>
      </c>
      <c r="T135" s="42"/>
      <c r="U135" s="41" t="s">
        <v>2</v>
      </c>
      <c r="V135" s="40">
        <f>AVERAGE(U122:W122)</f>
        <v>0.52938322263328275</v>
      </c>
      <c r="W135" s="40">
        <f t="shared" si="14"/>
        <v>0.52938322263328275</v>
      </c>
      <c r="X135" s="40"/>
      <c r="Y135" s="41" t="s">
        <v>2</v>
      </c>
      <c r="Z135" s="40">
        <f>AVERAGE(U126:W126)</f>
        <v>1.3024126624545074</v>
      </c>
      <c r="AA135" s="40">
        <f t="shared" si="15"/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0.66737479010681211</v>
      </c>
      <c r="S136" s="40">
        <f t="shared" si="13"/>
        <v>0.66737479010681211</v>
      </c>
      <c r="T136" s="42"/>
      <c r="U136" s="41" t="s">
        <v>1</v>
      </c>
      <c r="V136" s="40">
        <f>AVERAGE(S122:T122)</f>
        <v>0.52783766340359439</v>
      </c>
      <c r="W136" s="40">
        <f t="shared" si="14"/>
        <v>0.52783766340359439</v>
      </c>
      <c r="X136" s="40"/>
      <c r="Y136" s="41" t="s">
        <v>1</v>
      </c>
      <c r="Z136" s="40">
        <f>AVERAGE(S126:T126)</f>
        <v>1.3008464679180836</v>
      </c>
      <c r="AA136" s="40">
        <f t="shared" si="15"/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1.2450982684200622</v>
      </c>
      <c r="W138" s="40">
        <f t="shared" ref="W138:W141" si="16">V138</f>
        <v>1.2450982684200622</v>
      </c>
      <c r="X138" s="40"/>
      <c r="Y138" s="41" t="s">
        <v>3</v>
      </c>
      <c r="Z138" s="40">
        <f>AVERAGE(AA127:AC127)</f>
        <v>0.53439455494746557</v>
      </c>
      <c r="AA138" s="40">
        <f t="shared" ref="AA138:AA141" si="17">Z138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1.2394529168095121</v>
      </c>
      <c r="W139" s="40">
        <f t="shared" si="16"/>
        <v>1.2394529168095121</v>
      </c>
      <c r="X139" s="40"/>
      <c r="Y139" s="41" t="s">
        <v>4</v>
      </c>
      <c r="Z139" s="40">
        <f>AVERAGE(X127:Z127)</f>
        <v>0.53215529446989429</v>
      </c>
      <c r="AA139" s="40">
        <f t="shared" si="17"/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1.2362360644752679</v>
      </c>
      <c r="W140" s="40">
        <f t="shared" si="16"/>
        <v>1.2362360644752679</v>
      </c>
      <c r="X140" s="40"/>
      <c r="Y140" s="41" t="s">
        <v>2</v>
      </c>
      <c r="Z140" s="40">
        <f>AVERAGE(U127:W127)</f>
        <v>0.52947331639240935</v>
      </c>
      <c r="AA140" s="40">
        <f t="shared" si="17"/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1.2351297834011268</v>
      </c>
      <c r="W141" s="40">
        <f t="shared" si="16"/>
        <v>1.2351297834011268</v>
      </c>
      <c r="X141" s="40"/>
      <c r="Y141" s="41" t="s">
        <v>1</v>
      </c>
      <c r="Z141" s="40">
        <f>AVERAGE(S127:T127)</f>
        <v>0.5276092893482891</v>
      </c>
      <c r="AA141" s="40">
        <f t="shared" si="17"/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0.51041843377887963</v>
      </c>
      <c r="W143" s="40">
        <f t="shared" ref="W143:W146" si="18">V143</f>
        <v>0.51041843377887963</v>
      </c>
      <c r="X143" s="40"/>
      <c r="Y143" s="41" t="s">
        <v>3</v>
      </c>
      <c r="Z143" s="16">
        <f>AVERAGE(AA128:AC128)</f>
        <v>0.42543124942930571</v>
      </c>
      <c r="AA143" s="40">
        <f t="shared" ref="AA143:AA146" si="19">Z143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0.50825040205217853</v>
      </c>
      <c r="W144" s="40">
        <f t="shared" si="18"/>
        <v>0.50825040205217853</v>
      </c>
      <c r="X144" s="40"/>
      <c r="Y144" s="41" t="s">
        <v>4</v>
      </c>
      <c r="Z144" s="16">
        <f>AVERAGE(X128:Z128)</f>
        <v>0.42325094161529492</v>
      </c>
      <c r="AA144" s="40">
        <f t="shared" si="19"/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0.50603088846474764</v>
      </c>
      <c r="W145" s="40">
        <f t="shared" si="18"/>
        <v>0.50603088846474764</v>
      </c>
      <c r="X145" s="40"/>
      <c r="Y145" s="41" t="s">
        <v>2</v>
      </c>
      <c r="Z145" s="16">
        <f>AVERAGE(U128:W128)</f>
        <v>0.42142306535442492</v>
      </c>
      <c r="AA145" s="40">
        <f t="shared" si="19"/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0.50472368244597376</v>
      </c>
      <c r="W146" s="40">
        <f t="shared" si="18"/>
        <v>0.50472368244597376</v>
      </c>
      <c r="X146" s="40"/>
      <c r="Y146" s="41" t="s">
        <v>1</v>
      </c>
      <c r="Z146" s="16">
        <f>AVERAGE(S128:T128)</f>
        <v>0.42038537359343908</v>
      </c>
      <c r="AA146" s="40">
        <f t="shared" si="19"/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</v>
      </c>
      <c r="S151" s="40"/>
      <c r="T151" s="40"/>
      <c r="U151" s="41" t="s">
        <v>3</v>
      </c>
      <c r="V151" s="40">
        <f>V133/W133</f>
        <v>1</v>
      </c>
      <c r="W151" s="40"/>
      <c r="X151" s="40"/>
      <c r="Y151" s="41" t="s">
        <v>3</v>
      </c>
      <c r="Z151" s="40">
        <f>Z133/AA133</f>
        <v>1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20">R134/S134</f>
        <v>1</v>
      </c>
      <c r="S152" s="40"/>
      <c r="T152" s="40"/>
      <c r="U152" s="41" t="s">
        <v>4</v>
      </c>
      <c r="V152" s="40">
        <f>V134/W134</f>
        <v>1</v>
      </c>
      <c r="W152" s="40"/>
      <c r="X152" s="40"/>
      <c r="Y152" s="41" t="s">
        <v>4</v>
      </c>
      <c r="Z152" s="40">
        <f t="shared" ref="Z152:Z154" si="21">Z134/AA134</f>
        <v>1</v>
      </c>
      <c r="AA152" s="40"/>
      <c r="AB152" s="40"/>
      <c r="AC152" s="40"/>
    </row>
    <row r="153" spans="17:29" x14ac:dyDescent="0.2">
      <c r="Q153" s="41" t="s">
        <v>2</v>
      </c>
      <c r="R153" s="40">
        <f t="shared" si="20"/>
        <v>1</v>
      </c>
      <c r="S153" s="40"/>
      <c r="T153" s="42"/>
      <c r="U153" s="41" t="s">
        <v>2</v>
      </c>
      <c r="V153" s="40">
        <f>V135/W135</f>
        <v>1</v>
      </c>
      <c r="W153" s="40"/>
      <c r="X153" s="42"/>
      <c r="Y153" s="41" t="s">
        <v>2</v>
      </c>
      <c r="Z153" s="40">
        <f t="shared" si="21"/>
        <v>1</v>
      </c>
      <c r="AA153" s="42"/>
      <c r="AB153" s="42"/>
      <c r="AC153" s="42"/>
    </row>
    <row r="154" spans="17:29" x14ac:dyDescent="0.2">
      <c r="Q154" s="41" t="s">
        <v>1</v>
      </c>
      <c r="R154" s="40">
        <f t="shared" si="20"/>
        <v>1</v>
      </c>
      <c r="S154" s="40"/>
      <c r="T154" s="42"/>
      <c r="U154" s="41" t="s">
        <v>1</v>
      </c>
      <c r="V154" s="40">
        <f>V136/W136</f>
        <v>1</v>
      </c>
      <c r="W154" s="40"/>
      <c r="X154" s="42"/>
      <c r="Y154" s="41" t="s">
        <v>1</v>
      </c>
      <c r="Z154" s="40">
        <f t="shared" si="21"/>
        <v>1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1</v>
      </c>
      <c r="W156" s="40"/>
      <c r="X156" s="42"/>
      <c r="Y156" s="41" t="s">
        <v>3</v>
      </c>
      <c r="Z156" s="40">
        <f>Z138/AA138</f>
        <v>1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1</v>
      </c>
      <c r="W157" s="40"/>
      <c r="X157" s="42"/>
      <c r="Y157" s="41" t="s">
        <v>4</v>
      </c>
      <c r="Z157" s="40">
        <f t="shared" ref="Z157:Z159" si="22">Z139/AA139</f>
        <v>1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1</v>
      </c>
      <c r="W158" s="40"/>
      <c r="X158" s="42"/>
      <c r="Y158" s="41" t="s">
        <v>2</v>
      </c>
      <c r="Z158" s="40">
        <f t="shared" si="22"/>
        <v>1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1</v>
      </c>
      <c r="W159" s="40"/>
      <c r="X159" s="42"/>
      <c r="Y159" s="41" t="s">
        <v>1</v>
      </c>
      <c r="Z159" s="40">
        <f t="shared" si="22"/>
        <v>1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1</v>
      </c>
      <c r="W161" s="40"/>
      <c r="X161" s="42"/>
      <c r="Y161" s="41" t="s">
        <v>3</v>
      </c>
      <c r="Z161" s="40">
        <f>Z143/AA143</f>
        <v>1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1</v>
      </c>
      <c r="W162" s="40"/>
      <c r="X162" s="42"/>
      <c r="Y162" s="41" t="s">
        <v>4</v>
      </c>
      <c r="Z162" s="40">
        <f t="shared" ref="Z162:Z164" si="23">Z144/AA144</f>
        <v>1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1</v>
      </c>
      <c r="W163" s="40"/>
      <c r="X163" s="42"/>
      <c r="Y163" s="41" t="s">
        <v>2</v>
      </c>
      <c r="Z163" s="40">
        <f t="shared" si="23"/>
        <v>1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1</v>
      </c>
      <c r="W164" s="40"/>
      <c r="X164" s="42"/>
      <c r="Y164" s="41" t="s">
        <v>1</v>
      </c>
      <c r="Z164" s="40">
        <f t="shared" si="23"/>
        <v>1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topLeftCell="B1" workbookViewId="0">
      <pane xSplit="2" ySplit="1" topLeftCell="H92" activePane="bottomRight" state="frozen"/>
      <selection activeCell="O3" sqref="O3"/>
      <selection pane="topRight" activeCell="O3" sqref="O3"/>
      <selection pane="bottomLeft" activeCell="O3" sqref="O3"/>
      <selection pane="bottomRight"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>
        <f>'[2]Fcst Results'!D2</f>
        <v>1.1651948157782144</v>
      </c>
      <c r="E2" s="16">
        <f>'[2]Fcst Results'!E2</f>
        <v>1.4679859772560928</v>
      </c>
      <c r="F2" s="16">
        <f>'[2]Fcst Results'!F2</f>
        <v>1.259993567281795</v>
      </c>
      <c r="G2" s="16">
        <f>'[2]Fcst Results'!G2</f>
        <v>1.259993567281795</v>
      </c>
      <c r="H2" s="16" t="e">
        <f>'[2]Fcst Results'!H2</f>
        <v>#N/A</v>
      </c>
      <c r="I2" s="16" t="e">
        <f>'[2]Fcst Results'!I2</f>
        <v>#N/A</v>
      </c>
      <c r="J2" s="16" t="e">
        <f>'[2]Fcst Results'!J2</f>
        <v>#N/A</v>
      </c>
      <c r="K2" s="16" t="e">
        <f>'[2]Fcst Results'!K2</f>
        <v>#N/A</v>
      </c>
      <c r="L2" s="16" t="e">
        <f>'[2]Fcst Results'!L2</f>
        <v>#N/A</v>
      </c>
      <c r="M2" s="16" t="e">
        <f>'[2]Fcst Results'!M2</f>
        <v>#N/A</v>
      </c>
      <c r="N2" s="16" t="e">
        <f>'[2]Fcst Results'!N2</f>
        <v>#N/A</v>
      </c>
      <c r="O2" s="16" t="e">
        <f>'[2]Fcst Results'!O2</f>
        <v>#N/A</v>
      </c>
      <c r="P2" s="16" t="e">
        <f>'[2]Fcst Results'!P2</f>
        <v>#N/A</v>
      </c>
      <c r="Q2" s="16"/>
      <c r="R2" s="16">
        <f>(E2-$D2)^2</f>
        <v>9.168248746912265E-2</v>
      </c>
      <c r="S2" s="16">
        <f t="shared" ref="S2:AC17" si="0">(F2-$D2)^2</f>
        <v>8.9868032866376318E-3</v>
      </c>
      <c r="T2" s="16">
        <f t="shared" si="0"/>
        <v>8.9868032866376318E-3</v>
      </c>
      <c r="U2" s="16" t="e">
        <f t="shared" si="0"/>
        <v>#N/A</v>
      </c>
      <c r="V2" s="16" t="e">
        <f t="shared" si="0"/>
        <v>#N/A</v>
      </c>
      <c r="W2" s="16" t="e">
        <f t="shared" si="0"/>
        <v>#N/A</v>
      </c>
      <c r="X2" s="16" t="e">
        <f t="shared" si="0"/>
        <v>#N/A</v>
      </c>
      <c r="Y2" s="16" t="e">
        <f t="shared" si="0"/>
        <v>#N/A</v>
      </c>
      <c r="Z2" s="16" t="e">
        <f t="shared" si="0"/>
        <v>#N/A</v>
      </c>
      <c r="AA2" s="16" t="e">
        <f t="shared" si="0"/>
        <v>#N/A</v>
      </c>
      <c r="AB2" s="16" t="e">
        <f t="shared" si="0"/>
        <v>#N/A</v>
      </c>
      <c r="AC2" s="16" t="e">
        <f t="shared" si="0"/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16">
        <f>'[2]Fcst Results'!D3</f>
        <v>0.40803121787682528</v>
      </c>
      <c r="E3" s="16">
        <f>'[2]Fcst Results'!E3</f>
        <v>0.57790156272201643</v>
      </c>
      <c r="F3" s="16">
        <f>'[2]Fcst Results'!F3</f>
        <v>0.83454651104941979</v>
      </c>
      <c r="G3" s="16">
        <f>'[2]Fcst Results'!G3</f>
        <v>0.83454651104941979</v>
      </c>
      <c r="H3" s="16">
        <f>'[2]Fcst Results'!H3</f>
        <v>0.7921654796672587</v>
      </c>
      <c r="I3" s="16">
        <f>'[2]Fcst Results'!I3</f>
        <v>0.7744021779476894</v>
      </c>
      <c r="J3" s="16">
        <f>'[2]Fcst Results'!J3</f>
        <v>0.7744021779476894</v>
      </c>
      <c r="K3" s="16" t="e">
        <f>'[2]Fcst Results'!K3</f>
        <v>#N/A</v>
      </c>
      <c r="L3" s="16" t="e">
        <f>'[2]Fcst Results'!L3</f>
        <v>#N/A</v>
      </c>
      <c r="M3" s="16" t="e">
        <f>'[2]Fcst Results'!M3</f>
        <v>#N/A</v>
      </c>
      <c r="N3" s="16" t="e">
        <f>'[2]Fcst Results'!N3</f>
        <v>#N/A</v>
      </c>
      <c r="O3" s="16" t="e">
        <f>'[2]Fcst Results'!O3</f>
        <v>#N/A</v>
      </c>
      <c r="P3" s="16" t="e">
        <f>'[2]Fcst Results'!P3</f>
        <v>#N/A</v>
      </c>
      <c r="Q3" s="16"/>
      <c r="R3" s="16">
        <f t="shared" ref="R3:AC37" si="1">(E3-$D3)^2</f>
        <v>2.8855934057824158E-2</v>
      </c>
      <c r="S3" s="16">
        <f t="shared" si="0"/>
        <v>0.18191529531010425</v>
      </c>
      <c r="T3" s="16">
        <f t="shared" si="0"/>
        <v>0.18191529531010425</v>
      </c>
      <c r="U3" s="16">
        <f t="shared" si="0"/>
        <v>0.14755913108128124</v>
      </c>
      <c r="V3" s="16">
        <f t="shared" si="0"/>
        <v>0.1342276803832467</v>
      </c>
      <c r="W3" s="16">
        <f t="shared" si="0"/>
        <v>0.1342276803832467</v>
      </c>
      <c r="X3" s="16" t="e">
        <f t="shared" si="0"/>
        <v>#N/A</v>
      </c>
      <c r="Y3" s="16" t="e">
        <f t="shared" si="0"/>
        <v>#N/A</v>
      </c>
      <c r="Z3" s="16" t="e">
        <f t="shared" si="0"/>
        <v>#N/A</v>
      </c>
      <c r="AA3" s="16" t="e">
        <f t="shared" si="0"/>
        <v>#N/A</v>
      </c>
      <c r="AB3" s="16" t="e">
        <f t="shared" si="0"/>
        <v>#N/A</v>
      </c>
      <c r="AC3" s="16" t="e">
        <f t="shared" si="0"/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16">
        <f>'[2]Fcst Results'!D4</f>
        <v>1.1032288562780934</v>
      </c>
      <c r="E4" s="16">
        <f>'[2]Fcst Results'!E4</f>
        <v>0.81656308187593707</v>
      </c>
      <c r="F4" s="16">
        <f>'[2]Fcst Results'!F4</f>
        <v>0.90555352102511599</v>
      </c>
      <c r="G4" s="16">
        <f>'[2]Fcst Results'!G4</f>
        <v>0.90555352102511599</v>
      </c>
      <c r="H4" s="16">
        <f>'[2]Fcst Results'!H4</f>
        <v>0.7754639900241963</v>
      </c>
      <c r="I4" s="16">
        <f>'[2]Fcst Results'!I4</f>
        <v>0.7921654796672587</v>
      </c>
      <c r="J4" s="16">
        <f>'[2]Fcst Results'!J4</f>
        <v>0.7921654796672587</v>
      </c>
      <c r="K4" s="16">
        <f>'[2]Fcst Results'!K4</f>
        <v>0.7744021779476894</v>
      </c>
      <c r="L4" s="16">
        <f>'[2]Fcst Results'!L4</f>
        <v>0.83347955102583526</v>
      </c>
      <c r="M4" s="16">
        <f>'[2]Fcst Results'!M4</f>
        <v>0.83347955102583526</v>
      </c>
      <c r="N4" s="16" t="e">
        <f>'[2]Fcst Results'!N4</f>
        <v>#N/A</v>
      </c>
      <c r="O4" s="16" t="e">
        <f>'[2]Fcst Results'!O4</f>
        <v>#N/A</v>
      </c>
      <c r="P4" s="16" t="e">
        <f>'[2]Fcst Results'!P4</f>
        <v>#N/A</v>
      </c>
      <c r="Q4" s="16"/>
      <c r="R4" s="16">
        <f t="shared" si="1"/>
        <v>8.2177266213587993E-2</v>
      </c>
      <c r="S4" s="16">
        <f t="shared" si="0"/>
        <v>3.9075538167377022E-2</v>
      </c>
      <c r="T4" s="16">
        <f t="shared" si="0"/>
        <v>3.9075538167377022E-2</v>
      </c>
      <c r="U4" s="16">
        <f t="shared" si="0"/>
        <v>0.10742980755043506</v>
      </c>
      <c r="V4" s="16">
        <f t="shared" si="0"/>
        <v>9.6760424268533998E-2</v>
      </c>
      <c r="W4" s="16">
        <f t="shared" si="0"/>
        <v>9.6760424268533998E-2</v>
      </c>
      <c r="X4" s="16">
        <f t="shared" si="0"/>
        <v>0.108126984381807</v>
      </c>
      <c r="Y4" s="16">
        <f t="shared" si="0"/>
        <v>7.2764687684075943E-2</v>
      </c>
      <c r="Z4" s="16">
        <f t="shared" si="0"/>
        <v>7.2764687684075943E-2</v>
      </c>
      <c r="AA4" s="16" t="e">
        <f t="shared" si="0"/>
        <v>#N/A</v>
      </c>
      <c r="AB4" s="16" t="e">
        <f t="shared" si="0"/>
        <v>#N/A</v>
      </c>
      <c r="AC4" s="16" t="e">
        <f t="shared" si="0"/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16">
        <f>'[2]Fcst Results'!D5</f>
        <v>0.70520576018928693</v>
      </c>
      <c r="E5" s="16">
        <f>'[2]Fcst Results'!E5</f>
        <v>0.81192319347232667</v>
      </c>
      <c r="F5" s="16">
        <f>'[2]Fcst Results'!F5</f>
        <v>0.81656308187593707</v>
      </c>
      <c r="G5" s="16">
        <f>'[2]Fcst Results'!G5</f>
        <v>0.81656308187593707</v>
      </c>
      <c r="H5" s="16">
        <f>'[2]Fcst Results'!H5</f>
        <v>0.78912085945144206</v>
      </c>
      <c r="I5" s="16">
        <f>'[2]Fcst Results'!I5</f>
        <v>0.7754639900241963</v>
      </c>
      <c r="J5" s="16">
        <f>'[2]Fcst Results'!J5</f>
        <v>0.7754639900241963</v>
      </c>
      <c r="K5" s="16">
        <f>'[2]Fcst Results'!K5</f>
        <v>0.7921654796672587</v>
      </c>
      <c r="L5" s="16">
        <f>'[2]Fcst Results'!L5</f>
        <v>0.7744021779476894</v>
      </c>
      <c r="M5" s="16">
        <f>'[2]Fcst Results'!M5</f>
        <v>0.7744021779476894</v>
      </c>
      <c r="N5" s="16">
        <f>'[2]Fcst Results'!N5</f>
        <v>0.83347955102583526</v>
      </c>
      <c r="O5" s="16">
        <f>'[2]Fcst Results'!O5</f>
        <v>0.83578859314966614</v>
      </c>
      <c r="P5" s="16">
        <f>'[2]Fcst Results'!P5</f>
        <v>0.83578859314966614</v>
      </c>
      <c r="Q5" s="15">
        <v>1</v>
      </c>
      <c r="R5" s="17">
        <f t="shared" si="1"/>
        <v>1.1388610566520036E-2</v>
      </c>
      <c r="S5" s="18">
        <f t="shared" si="0"/>
        <v>1.240045309322408E-2</v>
      </c>
      <c r="T5" s="18">
        <f t="shared" si="0"/>
        <v>1.240045309322408E-2</v>
      </c>
      <c r="U5" s="18">
        <f t="shared" si="0"/>
        <v>7.0417438841773473E-3</v>
      </c>
      <c r="V5" s="18">
        <f t="shared" si="0"/>
        <v>4.9362188595349493E-3</v>
      </c>
      <c r="W5" s="18">
        <f t="shared" si="0"/>
        <v>4.9362188595349493E-3</v>
      </c>
      <c r="X5" s="18">
        <f t="shared" si="0"/>
        <v>7.5619928116875419E-3</v>
      </c>
      <c r="Y5" s="18">
        <f t="shared" si="0"/>
        <v>4.7881442305953556E-3</v>
      </c>
      <c r="Z5" s="18">
        <f t="shared" si="0"/>
        <v>4.7881442305953556E-3</v>
      </c>
      <c r="AA5" s="18">
        <f t="shared" si="0"/>
        <v>1.6454165415578551E-2</v>
      </c>
      <c r="AB5" s="18">
        <f t="shared" si="0"/>
        <v>1.7051876263958297E-2</v>
      </c>
      <c r="AC5" s="19">
        <f t="shared" si="0"/>
        <v>1.7051876263958297E-2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'[2]Fcst Results'!D6</f>
        <v>-0.92321267760926418</v>
      </c>
      <c r="E6" s="16">
        <f>'[2]Fcst Results'!E6</f>
        <v>0.742517758629063</v>
      </c>
      <c r="F6" s="16">
        <f>'[2]Fcst Results'!F6</f>
        <v>0.81192319347232667</v>
      </c>
      <c r="G6" s="16">
        <f>'[2]Fcst Results'!G6</f>
        <v>0.81192319347232667</v>
      </c>
      <c r="H6" s="16">
        <f>'[2]Fcst Results'!H6</f>
        <v>0.78576425548095585</v>
      </c>
      <c r="I6" s="16">
        <f>'[2]Fcst Results'!I6</f>
        <v>0.78912085945144206</v>
      </c>
      <c r="J6" s="16">
        <f>'[2]Fcst Results'!J6</f>
        <v>0.78912085945144206</v>
      </c>
      <c r="K6" s="16">
        <f>'[2]Fcst Results'!K6</f>
        <v>0.7754639900241963</v>
      </c>
      <c r="L6" s="16">
        <f>'[2]Fcst Results'!L6</f>
        <v>0.7921654796672587</v>
      </c>
      <c r="M6" s="16">
        <f>'[2]Fcst Results'!M6</f>
        <v>0.7921654796672587</v>
      </c>
      <c r="N6" s="16">
        <f>'[2]Fcst Results'!N6</f>
        <v>0.7744021779476894</v>
      </c>
      <c r="O6" s="16">
        <f>'[2]Fcst Results'!O6</f>
        <v>0.83347955102583526</v>
      </c>
      <c r="P6" s="16">
        <f>'[2]Fcst Results'!P6</f>
        <v>0.83347955102583526</v>
      </c>
      <c r="Q6" s="15">
        <v>2</v>
      </c>
      <c r="R6" s="20">
        <f t="shared" si="1"/>
        <v>2.7746578862107278</v>
      </c>
      <c r="S6" s="21">
        <f t="shared" si="0"/>
        <v>3.0106964911140714</v>
      </c>
      <c r="T6" s="21">
        <f t="shared" si="0"/>
        <v>3.0106964911140714</v>
      </c>
      <c r="U6" s="21">
        <f t="shared" si="0"/>
        <v>2.9206021578344545</v>
      </c>
      <c r="V6" s="21">
        <f t="shared" si="0"/>
        <v>2.932086142142829</v>
      </c>
      <c r="W6" s="21">
        <f t="shared" si="0"/>
        <v>2.932086142142829</v>
      </c>
      <c r="X6" s="21">
        <f t="shared" si="0"/>
        <v>2.8855024211623177</v>
      </c>
      <c r="Y6" s="21">
        <f t="shared" si="0"/>
        <v>2.9425222224613989</v>
      </c>
      <c r="Z6" s="21">
        <f t="shared" si="0"/>
        <v>2.9425222224613989</v>
      </c>
      <c r="AA6" s="21">
        <f t="shared" si="0"/>
        <v>2.8818961978076558</v>
      </c>
      <c r="AB6" s="21">
        <f t="shared" si="0"/>
        <v>3.0859675861469524</v>
      </c>
      <c r="AC6" s="22">
        <f t="shared" si="0"/>
        <v>3.0859675861469524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'[2]Fcst Results'!D7</f>
        <v>0.30374778889967757</v>
      </c>
      <c r="E7" s="16">
        <f>'[2]Fcst Results'!E7</f>
        <v>0.72564199056254819</v>
      </c>
      <c r="F7" s="16">
        <f>'[2]Fcst Results'!F7</f>
        <v>0.742517758629063</v>
      </c>
      <c r="G7" s="16">
        <f>'[2]Fcst Results'!G7</f>
        <v>0.742517758629063</v>
      </c>
      <c r="H7" s="16">
        <f>'[2]Fcst Results'!H7</f>
        <v>0.72003437343902432</v>
      </c>
      <c r="I7" s="16">
        <f>'[2]Fcst Results'!I7</f>
        <v>0.78576425548095585</v>
      </c>
      <c r="J7" s="16">
        <f>'[2]Fcst Results'!J7</f>
        <v>0.78576425548095585</v>
      </c>
      <c r="K7" s="16">
        <f>'[2]Fcst Results'!K7</f>
        <v>0.78912085945144206</v>
      </c>
      <c r="L7" s="16">
        <f>'[2]Fcst Results'!L7</f>
        <v>0.7754639900241963</v>
      </c>
      <c r="M7" s="16">
        <f>'[2]Fcst Results'!M7</f>
        <v>0.7754639900241963</v>
      </c>
      <c r="N7" s="16">
        <f>'[2]Fcst Results'!N7</f>
        <v>0.7921654796672587</v>
      </c>
      <c r="O7" s="16">
        <f>'[2]Fcst Results'!O7</f>
        <v>0.7744021779476894</v>
      </c>
      <c r="P7" s="16">
        <f>'[2]Fcst Results'!P7</f>
        <v>0.7744021779476894</v>
      </c>
      <c r="Q7" s="15">
        <v>3</v>
      </c>
      <c r="R7" s="20">
        <f t="shared" si="1"/>
        <v>0.17799471739675093</v>
      </c>
      <c r="S7" s="21">
        <f t="shared" si="0"/>
        <v>0.19251908633632581</v>
      </c>
      <c r="T7" s="21">
        <f t="shared" si="0"/>
        <v>0.19251908633632581</v>
      </c>
      <c r="U7" s="21">
        <f t="shared" si="0"/>
        <v>0.17329452046743468</v>
      </c>
      <c r="V7" s="21">
        <f t="shared" si="0"/>
        <v>0.23233987405550055</v>
      </c>
      <c r="W7" s="21">
        <f t="shared" si="0"/>
        <v>0.23233987405550055</v>
      </c>
      <c r="X7" s="21">
        <f t="shared" si="0"/>
        <v>0.23558701761684814</v>
      </c>
      <c r="Y7" s="21">
        <f t="shared" si="0"/>
        <v>0.22251617440334739</v>
      </c>
      <c r="Z7" s="21">
        <f t="shared" si="0"/>
        <v>0.22251617440334739</v>
      </c>
      <c r="AA7" s="21">
        <f t="shared" si="0"/>
        <v>0.2385518406547365</v>
      </c>
      <c r="AB7" s="21">
        <f t="shared" si="0"/>
        <v>0.22151555393015726</v>
      </c>
      <c r="AC7" s="22">
        <f t="shared" si="0"/>
        <v>0.22151555393015726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'[2]Fcst Results'!D8</f>
        <v>0.37599700555741578</v>
      </c>
      <c r="E8" s="16">
        <f>'[2]Fcst Results'!E8</f>
        <v>0.71269217630309878</v>
      </c>
      <c r="F8" s="16">
        <f>'[2]Fcst Results'!F8</f>
        <v>0.72564199056254819</v>
      </c>
      <c r="G8" s="16">
        <f>'[2]Fcst Results'!G8</f>
        <v>0.72564199056254819</v>
      </c>
      <c r="H8" s="16">
        <f>'[2]Fcst Results'!H8</f>
        <v>0.70461635178941884</v>
      </c>
      <c r="I8" s="16">
        <f>'[2]Fcst Results'!I8</f>
        <v>0.72003437343902432</v>
      </c>
      <c r="J8" s="16">
        <f>'[2]Fcst Results'!J8</f>
        <v>0.72003437343902432</v>
      </c>
      <c r="K8" s="16">
        <f>'[2]Fcst Results'!K8</f>
        <v>0.78576425548095585</v>
      </c>
      <c r="L8" s="16">
        <f>'[2]Fcst Results'!L8</f>
        <v>0.78912085945144206</v>
      </c>
      <c r="M8" s="16">
        <f>'[2]Fcst Results'!M8</f>
        <v>0.78912085945144206</v>
      </c>
      <c r="N8" s="16">
        <f>'[2]Fcst Results'!N8</f>
        <v>0.7754639900241963</v>
      </c>
      <c r="O8" s="16">
        <f>'[2]Fcst Results'!O8</f>
        <v>0.7921654796672587</v>
      </c>
      <c r="P8" s="16">
        <f>'[2]Fcst Results'!P8</f>
        <v>0.7921654796672587</v>
      </c>
      <c r="Q8" s="15">
        <v>4</v>
      </c>
      <c r="R8" s="20">
        <f t="shared" si="1"/>
        <v>0.11336363800346463</v>
      </c>
      <c r="S8" s="21">
        <f t="shared" si="0"/>
        <v>0.12225161553923927</v>
      </c>
      <c r="T8" s="21">
        <f t="shared" si="0"/>
        <v>0.12225161553923927</v>
      </c>
      <c r="U8" s="21">
        <f t="shared" si="0"/>
        <v>0.10799067471794911</v>
      </c>
      <c r="V8" s="21">
        <f t="shared" si="0"/>
        <v>0.11836171049890526</v>
      </c>
      <c r="W8" s="21">
        <f t="shared" si="0"/>
        <v>0.11836171049890526</v>
      </c>
      <c r="X8" s="21">
        <f t="shared" si="0"/>
        <v>0.16790919910990096</v>
      </c>
      <c r="Y8" s="21">
        <f t="shared" si="0"/>
        <v>0.17067131865625276</v>
      </c>
      <c r="Z8" s="21">
        <f t="shared" si="0"/>
        <v>0.17067131865625276</v>
      </c>
      <c r="AA8" s="21">
        <f t="shared" si="0"/>
        <v>0.15957387167898307</v>
      </c>
      <c r="AB8" s="21">
        <f t="shared" si="0"/>
        <v>0.17319619884291501</v>
      </c>
      <c r="AC8" s="22">
        <f t="shared" si="0"/>
        <v>0.17319619884291501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'[2]Fcst Results'!D9</f>
        <v>0.61402352801334104</v>
      </c>
      <c r="E9" s="16">
        <f>'[2]Fcst Results'!E9</f>
        <v>0.70916829600703601</v>
      </c>
      <c r="F9" s="16">
        <f>'[2]Fcst Results'!F9</f>
        <v>0.71269217630309878</v>
      </c>
      <c r="G9" s="16">
        <f>'[2]Fcst Results'!G9</f>
        <v>0.71269217630309878</v>
      </c>
      <c r="H9" s="16">
        <f>'[2]Fcst Results'!H9</f>
        <v>0.69287994656684737</v>
      </c>
      <c r="I9" s="16">
        <f>'[2]Fcst Results'!I9</f>
        <v>0.70461635178941884</v>
      </c>
      <c r="J9" s="16">
        <f>'[2]Fcst Results'!J9</f>
        <v>0.70461635178941884</v>
      </c>
      <c r="K9" s="16">
        <f>'[2]Fcst Results'!K9</f>
        <v>0.72003437343902432</v>
      </c>
      <c r="L9" s="16">
        <f>'[2]Fcst Results'!L9</f>
        <v>0.78576425548095585</v>
      </c>
      <c r="M9" s="16">
        <f>'[2]Fcst Results'!M9</f>
        <v>0.78576425548095585</v>
      </c>
      <c r="N9" s="16">
        <f>'[2]Fcst Results'!N9</f>
        <v>0.78912085945144206</v>
      </c>
      <c r="O9" s="16">
        <f>'[2]Fcst Results'!O9</f>
        <v>0.7754639900241963</v>
      </c>
      <c r="P9" s="16">
        <f>'[2]Fcst Results'!P9</f>
        <v>0.7754639900241963</v>
      </c>
      <c r="Q9" s="15">
        <v>5</v>
      </c>
      <c r="R9" s="20">
        <f t="shared" si="1"/>
        <v>9.0525268765740442E-3</v>
      </c>
      <c r="S9" s="21">
        <f t="shared" si="0"/>
        <v>9.7355021553279138E-3</v>
      </c>
      <c r="T9" s="21">
        <f t="shared" si="0"/>
        <v>9.7355021553279138E-3</v>
      </c>
      <c r="U9" s="21">
        <f t="shared" si="0"/>
        <v>6.2183347470857785E-3</v>
      </c>
      <c r="V9" s="21">
        <f t="shared" si="0"/>
        <v>8.2070597197234883E-3</v>
      </c>
      <c r="W9" s="21">
        <f t="shared" si="0"/>
        <v>8.2070597197234883E-3</v>
      </c>
      <c r="X9" s="21">
        <f t="shared" si="0"/>
        <v>1.1238299347868115E-2</v>
      </c>
      <c r="Y9" s="21">
        <f t="shared" si="0"/>
        <v>2.9494877471105546E-2</v>
      </c>
      <c r="Z9" s="21">
        <f t="shared" si="0"/>
        <v>2.9494877471105546E-2</v>
      </c>
      <c r="AA9" s="21">
        <f t="shared" si="0"/>
        <v>3.0659075476744201E-2</v>
      </c>
      <c r="AB9" s="21">
        <f t="shared" si="0"/>
        <v>2.6063022774278403E-2</v>
      </c>
      <c r="AC9" s="22">
        <f t="shared" si="0"/>
        <v>2.6063022774278403E-2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'[2]Fcst Results'!D10</f>
        <v>0.24958412695958998</v>
      </c>
      <c r="E10" s="16">
        <f>'[2]Fcst Results'!E10</f>
        <v>0.69332056603988268</v>
      </c>
      <c r="F10" s="16">
        <f>'[2]Fcst Results'!F10</f>
        <v>0.70916829600703601</v>
      </c>
      <c r="G10" s="16">
        <f>'[2]Fcst Results'!G10</f>
        <v>0.70916829600703601</v>
      </c>
      <c r="H10" s="16">
        <f>'[2]Fcst Results'!H10</f>
        <v>0.69016075972017465</v>
      </c>
      <c r="I10" s="16">
        <f>'[2]Fcst Results'!I10</f>
        <v>0.69287994656684737</v>
      </c>
      <c r="J10" s="16">
        <f>'[2]Fcst Results'!J10</f>
        <v>0.69287994656684737</v>
      </c>
      <c r="K10" s="16">
        <f>'[2]Fcst Results'!K10</f>
        <v>0.70461635178941884</v>
      </c>
      <c r="L10" s="16">
        <f>'[2]Fcst Results'!L10</f>
        <v>0.72003437343902432</v>
      </c>
      <c r="M10" s="16">
        <f>'[2]Fcst Results'!M10</f>
        <v>0.72003437343902432</v>
      </c>
      <c r="N10" s="16">
        <f>'[2]Fcst Results'!N10</f>
        <v>0.78576425548095585</v>
      </c>
      <c r="O10" s="16">
        <f>'[2]Fcst Results'!O10</f>
        <v>0.78912085945144206</v>
      </c>
      <c r="P10" s="16">
        <f>'[2]Fcst Results'!P10</f>
        <v>0.78912085945144206</v>
      </c>
      <c r="Q10" s="15">
        <v>6</v>
      </c>
      <c r="R10" s="20">
        <f t="shared" si="1"/>
        <v>0.19690202736765833</v>
      </c>
      <c r="S10" s="21">
        <f t="shared" si="0"/>
        <v>0.21121760843903145</v>
      </c>
      <c r="T10" s="21">
        <f t="shared" si="0"/>
        <v>0.21121760843903145</v>
      </c>
      <c r="U10" s="21">
        <f t="shared" si="0"/>
        <v>0.19410776933465509</v>
      </c>
      <c r="V10" s="21">
        <f t="shared" si="0"/>
        <v>0.19651118368127007</v>
      </c>
      <c r="W10" s="21">
        <f t="shared" si="0"/>
        <v>0.19651118368127007</v>
      </c>
      <c r="X10" s="21">
        <f t="shared" si="0"/>
        <v>0.20705432563358392</v>
      </c>
      <c r="Y10" s="21">
        <f t="shared" si="0"/>
        <v>0.22132343441256053</v>
      </c>
      <c r="Z10" s="21">
        <f t="shared" si="0"/>
        <v>0.22132343441256053</v>
      </c>
      <c r="AA10" s="21">
        <f t="shared" si="0"/>
        <v>0.28748913022118844</v>
      </c>
      <c r="AB10" s="21">
        <f t="shared" si="0"/>
        <v>0.29109988570798434</v>
      </c>
      <c r="AC10" s="22">
        <f t="shared" si="0"/>
        <v>0.29109988570798434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'[2]Fcst Results'!D11</f>
        <v>0.81393682785488863</v>
      </c>
      <c r="E11" s="16">
        <f>'[2]Fcst Results'!E11</f>
        <v>0.69734110810038297</v>
      </c>
      <c r="F11" s="16">
        <f>'[2]Fcst Results'!F11</f>
        <v>0.69332056603988268</v>
      </c>
      <c r="G11" s="16">
        <f>'[2]Fcst Results'!G11</f>
        <v>0.69332056603988268</v>
      </c>
      <c r="H11" s="16">
        <f>'[2]Fcst Results'!H11</f>
        <v>0.67547487196148859</v>
      </c>
      <c r="I11" s="16">
        <f>'[2]Fcst Results'!I11</f>
        <v>0.69016075972017465</v>
      </c>
      <c r="J11" s="16">
        <f>'[2]Fcst Results'!J11</f>
        <v>0.69016075972017465</v>
      </c>
      <c r="K11" s="16">
        <f>'[2]Fcst Results'!K11</f>
        <v>0.69287994656684737</v>
      </c>
      <c r="L11" s="16">
        <f>'[2]Fcst Results'!L11</f>
        <v>0.70461635178941884</v>
      </c>
      <c r="M11" s="16">
        <f>'[2]Fcst Results'!M11</f>
        <v>0.70461635178941884</v>
      </c>
      <c r="N11" s="16">
        <f>'[2]Fcst Results'!N11</f>
        <v>0.72003437343902432</v>
      </c>
      <c r="O11" s="16">
        <f>'[2]Fcst Results'!O11</f>
        <v>0.78576425548095585</v>
      </c>
      <c r="P11" s="16">
        <f>'[2]Fcst Results'!P11</f>
        <v>0.78576425548095585</v>
      </c>
      <c r="Q11" s="15">
        <v>7</v>
      </c>
      <c r="R11" s="20">
        <f t="shared" si="1"/>
        <v>1.3594561865071223E-2</v>
      </c>
      <c r="S11" s="21">
        <f t="shared" si="0"/>
        <v>1.4548282614226063E-2</v>
      </c>
      <c r="T11" s="21">
        <f t="shared" si="0"/>
        <v>1.4548282614226063E-2</v>
      </c>
      <c r="U11" s="21">
        <f t="shared" si="0"/>
        <v>1.917171322982586E-2</v>
      </c>
      <c r="V11" s="21">
        <f t="shared" si="0"/>
        <v>1.5320515042889357E-2</v>
      </c>
      <c r="W11" s="21">
        <f t="shared" si="0"/>
        <v>1.5320515042889357E-2</v>
      </c>
      <c r="X11" s="21">
        <f t="shared" si="0"/>
        <v>1.4654768507186914E-2</v>
      </c>
      <c r="Y11" s="21">
        <f t="shared" si="0"/>
        <v>1.1950966487180954E-2</v>
      </c>
      <c r="Z11" s="21">
        <f t="shared" si="0"/>
        <v>1.1950966487180954E-2</v>
      </c>
      <c r="AA11" s="21">
        <f t="shared" si="0"/>
        <v>8.8176709453234754E-3</v>
      </c>
      <c r="AB11" s="21">
        <f t="shared" si="0"/>
        <v>7.9369383416448048E-4</v>
      </c>
      <c r="AC11" s="22">
        <f t="shared" si="0"/>
        <v>7.9369383416448048E-4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'[2]Fcst Results'!D12</f>
        <v>-0.62231962649814676</v>
      </c>
      <c r="E12" s="16">
        <f>'[2]Fcst Results'!E12</f>
        <v>0.65477140698430136</v>
      </c>
      <c r="F12" s="16">
        <f>'[2]Fcst Results'!F12</f>
        <v>0.69734110810038297</v>
      </c>
      <c r="G12" s="16">
        <f>'[2]Fcst Results'!G12</f>
        <v>0.69734110810038297</v>
      </c>
      <c r="H12" s="16">
        <f>'[2]Fcst Results'!H12</f>
        <v>0.6799413866677273</v>
      </c>
      <c r="I12" s="16">
        <f>'[2]Fcst Results'!I12</f>
        <v>0.67547487196148859</v>
      </c>
      <c r="J12" s="16">
        <f>'[2]Fcst Results'!J12</f>
        <v>0.67547487196148859</v>
      </c>
      <c r="K12" s="16">
        <f>'[2]Fcst Results'!K12</f>
        <v>0.69016075972017465</v>
      </c>
      <c r="L12" s="16">
        <f>'[2]Fcst Results'!L12</f>
        <v>0.69287994656684737</v>
      </c>
      <c r="M12" s="16">
        <f>'[2]Fcst Results'!M12</f>
        <v>0.69287994656684737</v>
      </c>
      <c r="N12" s="16">
        <f>'[2]Fcst Results'!N12</f>
        <v>0.70461635178941884</v>
      </c>
      <c r="O12" s="16">
        <f>'[2]Fcst Results'!O12</f>
        <v>0.72003437343902432</v>
      </c>
      <c r="P12" s="16">
        <f>'[2]Fcst Results'!P12</f>
        <v>0.72003437343902432</v>
      </c>
      <c r="Q12" s="15">
        <v>8</v>
      </c>
      <c r="R12" s="20">
        <f t="shared" si="1"/>
        <v>1.6309615078012674</v>
      </c>
      <c r="S12" s="21">
        <f t="shared" si="0"/>
        <v>1.7415044544411313</v>
      </c>
      <c r="T12" s="21">
        <f t="shared" si="0"/>
        <v>1.7415044544411313</v>
      </c>
      <c r="U12" s="21">
        <f t="shared" si="0"/>
        <v>1.6958837464118088</v>
      </c>
      <c r="V12" s="21">
        <f t="shared" si="0"/>
        <v>1.6842705602320966</v>
      </c>
      <c r="W12" s="21">
        <f t="shared" si="0"/>
        <v>1.6842705602320966</v>
      </c>
      <c r="X12" s="21">
        <f t="shared" si="0"/>
        <v>1.7226047642077942</v>
      </c>
      <c r="Y12" s="21">
        <f t="shared" si="0"/>
        <v>1.7297499169903428</v>
      </c>
      <c r="Z12" s="21">
        <f t="shared" si="0"/>
        <v>1.7297499169903428</v>
      </c>
      <c r="AA12" s="21">
        <f t="shared" si="0"/>
        <v>1.7607590904739787</v>
      </c>
      <c r="AB12" s="21">
        <f t="shared" si="0"/>
        <v>1.8019142611473224</v>
      </c>
      <c r="AC12" s="22">
        <f t="shared" si="0"/>
        <v>1.8019142611473224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'[2]Fcst Results'!D13</f>
        <v>1.4854440584606721</v>
      </c>
      <c r="E13" s="16">
        <f>'[2]Fcst Results'!E13</f>
        <v>0.68072992734293791</v>
      </c>
      <c r="F13" s="16">
        <f>'[2]Fcst Results'!F13</f>
        <v>0.65477140698430136</v>
      </c>
      <c r="G13" s="16">
        <f>'[2]Fcst Results'!G13</f>
        <v>0.65477140698430136</v>
      </c>
      <c r="H13" s="16">
        <f>'[2]Fcst Results'!H13</f>
        <v>0.6392457300062937</v>
      </c>
      <c r="I13" s="16">
        <f>'[2]Fcst Results'!I13</f>
        <v>0.6799413866677273</v>
      </c>
      <c r="J13" s="16">
        <f>'[2]Fcst Results'!J13</f>
        <v>0.6799413866677273</v>
      </c>
      <c r="K13" s="16">
        <f>'[2]Fcst Results'!K13</f>
        <v>0.67547487196148859</v>
      </c>
      <c r="L13" s="16">
        <f>'[2]Fcst Results'!L13</f>
        <v>0.69016075972017465</v>
      </c>
      <c r="M13" s="16">
        <f>'[2]Fcst Results'!M13</f>
        <v>0.69016075972017465</v>
      </c>
      <c r="N13" s="16">
        <f>'[2]Fcst Results'!N13</f>
        <v>0.69287994656684737</v>
      </c>
      <c r="O13" s="16">
        <f>'[2]Fcst Results'!O13</f>
        <v>0.70461635178941884</v>
      </c>
      <c r="P13" s="16">
        <f>'[2]Fcst Results'!P13</f>
        <v>0.70461635178941884</v>
      </c>
      <c r="Q13" s="15">
        <v>9</v>
      </c>
      <c r="R13" s="20">
        <f t="shared" si="1"/>
        <v>0.64756483282056987</v>
      </c>
      <c r="S13" s="21">
        <f t="shared" si="0"/>
        <v>0.69001705391078405</v>
      </c>
      <c r="T13" s="21">
        <f t="shared" si="0"/>
        <v>0.69001705391078405</v>
      </c>
      <c r="U13" s="21">
        <f t="shared" si="0"/>
        <v>0.71605161107898396</v>
      </c>
      <c r="V13" s="21">
        <f t="shared" si="0"/>
        <v>0.64883455426557246</v>
      </c>
      <c r="W13" s="21">
        <f t="shared" si="0"/>
        <v>0.64883455426557246</v>
      </c>
      <c r="X13" s="21">
        <f t="shared" si="0"/>
        <v>0.65605008307814905</v>
      </c>
      <c r="Y13" s="21">
        <f t="shared" si="0"/>
        <v>0.63247552525556727</v>
      </c>
      <c r="Z13" s="21">
        <f t="shared" si="0"/>
        <v>0.63247552525556727</v>
      </c>
      <c r="AA13" s="21">
        <f t="shared" si="0"/>
        <v>0.62815787146204705</v>
      </c>
      <c r="AB13" s="21">
        <f t="shared" si="0"/>
        <v>0.60969190750548863</v>
      </c>
      <c r="AC13" s="22">
        <f t="shared" si="0"/>
        <v>0.60969190750548863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'[2]Fcst Results'!D14</f>
        <v>1.1438179718803454</v>
      </c>
      <c r="E14" s="16">
        <f>'[2]Fcst Results'!E14</f>
        <v>0.69476289838952598</v>
      </c>
      <c r="F14" s="16">
        <f>'[2]Fcst Results'!F14</f>
        <v>0.68072992734293791</v>
      </c>
      <c r="G14" s="16">
        <f>'[2]Fcst Results'!G14</f>
        <v>0.68072992734293791</v>
      </c>
      <c r="H14" s="16">
        <f>'[2]Fcst Results'!H14</f>
        <v>0.66488810359582029</v>
      </c>
      <c r="I14" s="16">
        <f>'[2]Fcst Results'!I14</f>
        <v>0.6392457300062937</v>
      </c>
      <c r="J14" s="16">
        <f>'[2]Fcst Results'!J14</f>
        <v>0.6392457300062937</v>
      </c>
      <c r="K14" s="16">
        <f>'[2]Fcst Results'!K14</f>
        <v>0.6799413866677273</v>
      </c>
      <c r="L14" s="16">
        <f>'[2]Fcst Results'!L14</f>
        <v>0.67547487196148859</v>
      </c>
      <c r="M14" s="16">
        <f>'[2]Fcst Results'!M14</f>
        <v>0.67547487196148859</v>
      </c>
      <c r="N14" s="16">
        <f>'[2]Fcst Results'!N14</f>
        <v>0.69016075972017465</v>
      </c>
      <c r="O14" s="16">
        <f>'[2]Fcst Results'!O14</f>
        <v>0.69287994656684737</v>
      </c>
      <c r="P14" s="16">
        <f>'[2]Fcst Results'!P14</f>
        <v>0.69287994656684737</v>
      </c>
      <c r="Q14" s="15">
        <v>10</v>
      </c>
      <c r="R14" s="20">
        <f t="shared" si="1"/>
        <v>0.20165045902784523</v>
      </c>
      <c r="S14" s="21">
        <f t="shared" si="0"/>
        <v>0.21445053699347991</v>
      </c>
      <c r="T14" s="21">
        <f t="shared" si="0"/>
        <v>0.21445053699347991</v>
      </c>
      <c r="U14" s="21">
        <f t="shared" si="0"/>
        <v>0.22937381873503257</v>
      </c>
      <c r="V14" s="21">
        <f t="shared" si="0"/>
        <v>0.25459314726980653</v>
      </c>
      <c r="W14" s="21">
        <f t="shared" si="0"/>
        <v>0.25459314726980653</v>
      </c>
      <c r="X14" s="21">
        <f t="shared" si="0"/>
        <v>0.21518148630851933</v>
      </c>
      <c r="Y14" s="21">
        <f t="shared" si="0"/>
        <v>0.21934525924160428</v>
      </c>
      <c r="Z14" s="21">
        <f t="shared" si="0"/>
        <v>0.21934525924160428</v>
      </c>
      <c r="AA14" s="21">
        <f t="shared" si="0"/>
        <v>0.20580486614493818</v>
      </c>
      <c r="AB14" s="21">
        <f t="shared" si="0"/>
        <v>0.20334510267363698</v>
      </c>
      <c r="AC14" s="22">
        <f t="shared" si="0"/>
        <v>0.20334510267363698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'[2]Fcst Results'!D15</f>
        <v>0.75530858208452401</v>
      </c>
      <c r="E15" s="16">
        <f>'[2]Fcst Results'!E15</f>
        <v>0.69654365379232008</v>
      </c>
      <c r="F15" s="16">
        <f>'[2]Fcst Results'!F15</f>
        <v>0.69476289838952598</v>
      </c>
      <c r="G15" s="16">
        <f>'[2]Fcst Results'!G15</f>
        <v>0.69476289838952598</v>
      </c>
      <c r="H15" s="16">
        <f>'[2]Fcst Results'!H15</f>
        <v>0.67897427619242401</v>
      </c>
      <c r="I15" s="16">
        <f>'[2]Fcst Results'!I15</f>
        <v>0.66488810359582029</v>
      </c>
      <c r="J15" s="16">
        <f>'[2]Fcst Results'!J15</f>
        <v>0.66488810359582029</v>
      </c>
      <c r="K15" s="16">
        <f>'[2]Fcst Results'!K15</f>
        <v>0.6392457300062937</v>
      </c>
      <c r="L15" s="16">
        <f>'[2]Fcst Results'!L15</f>
        <v>0.6799413866677273</v>
      </c>
      <c r="M15" s="16">
        <f>'[2]Fcst Results'!M15</f>
        <v>0.6799413866677273</v>
      </c>
      <c r="N15" s="16">
        <f>'[2]Fcst Results'!N15</f>
        <v>0.67547487196148859</v>
      </c>
      <c r="O15" s="16">
        <f>'[2]Fcst Results'!O15</f>
        <v>0.69016075972017465</v>
      </c>
      <c r="P15" s="16">
        <f>'[2]Fcst Results'!P15</f>
        <v>0.69016075972017465</v>
      </c>
      <c r="Q15" s="15">
        <v>11</v>
      </c>
      <c r="R15" s="20">
        <f t="shared" si="1"/>
        <v>3.4533167971878688E-3</v>
      </c>
      <c r="S15" s="21">
        <f t="shared" si="0"/>
        <v>3.6657798140947492E-3</v>
      </c>
      <c r="T15" s="21">
        <f t="shared" si="0"/>
        <v>3.6657798140947492E-3</v>
      </c>
      <c r="U15" s="21">
        <f t="shared" si="0"/>
        <v>5.8269262560286918E-3</v>
      </c>
      <c r="V15" s="21">
        <f t="shared" si="0"/>
        <v>8.1758629301261314E-3</v>
      </c>
      <c r="W15" s="21">
        <f t="shared" si="0"/>
        <v>8.1758629301261314E-3</v>
      </c>
      <c r="X15" s="21">
        <f t="shared" si="0"/>
        <v>1.3470585632533168E-2</v>
      </c>
      <c r="Y15" s="21">
        <f t="shared" si="0"/>
        <v>5.6802141449936224E-3</v>
      </c>
      <c r="Z15" s="21">
        <f t="shared" si="0"/>
        <v>5.6802141449936224E-3</v>
      </c>
      <c r="AA15" s="21">
        <f t="shared" si="0"/>
        <v>6.3734212720088475E-3</v>
      </c>
      <c r="AB15" s="21">
        <f t="shared" si="0"/>
        <v>4.2442387588168175E-3</v>
      </c>
      <c r="AC15" s="22">
        <f t="shared" si="0"/>
        <v>4.2442387588168175E-3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'[2]Fcst Results'!D16</f>
        <v>0.94244268312753121</v>
      </c>
      <c r="E16" s="16">
        <f>'[2]Fcst Results'!E16</f>
        <v>0.70356934034475471</v>
      </c>
      <c r="F16" s="16">
        <f>'[2]Fcst Results'!F16</f>
        <v>0.69654365379232008</v>
      </c>
      <c r="G16" s="16">
        <f>'[2]Fcst Results'!G16</f>
        <v>0.69654365379232008</v>
      </c>
      <c r="H16" s="16">
        <f>'[2]Fcst Results'!H16</f>
        <v>0.68115525636076968</v>
      </c>
      <c r="I16" s="16">
        <f>'[2]Fcst Results'!I16</f>
        <v>0.67897427619242401</v>
      </c>
      <c r="J16" s="16">
        <f>'[2]Fcst Results'!J16</f>
        <v>0.67897427619242401</v>
      </c>
      <c r="K16" s="16">
        <f>'[2]Fcst Results'!K16</f>
        <v>0.66488810359582029</v>
      </c>
      <c r="L16" s="16">
        <f>'[2]Fcst Results'!L16</f>
        <v>0.6392457300062937</v>
      </c>
      <c r="M16" s="16">
        <f>'[2]Fcst Results'!M16</f>
        <v>0.6392457300062937</v>
      </c>
      <c r="N16" s="16">
        <f>'[2]Fcst Results'!N16</f>
        <v>0.6799413866677273</v>
      </c>
      <c r="O16" s="16">
        <f>'[2]Fcst Results'!O16</f>
        <v>0.67547487196148859</v>
      </c>
      <c r="P16" s="16">
        <f>'[2]Fcst Results'!P16</f>
        <v>0.67547487196148859</v>
      </c>
      <c r="Q16" s="15">
        <v>12</v>
      </c>
      <c r="R16" s="20">
        <f t="shared" si="1"/>
        <v>5.7060473892217842E-2</v>
      </c>
      <c r="S16" s="21">
        <f t="shared" si="0"/>
        <v>6.0466332627999025E-2</v>
      </c>
      <c r="T16" s="21">
        <f t="shared" si="0"/>
        <v>6.0466332627999025E-2</v>
      </c>
      <c r="U16" s="21">
        <f t="shared" si="0"/>
        <v>6.8271119386395768E-2</v>
      </c>
      <c r="V16" s="21">
        <f t="shared" si="0"/>
        <v>6.9415601452923248E-2</v>
      </c>
      <c r="W16" s="21">
        <f t="shared" si="0"/>
        <v>6.9415601452923248E-2</v>
      </c>
      <c r="X16" s="21">
        <f t="shared" si="0"/>
        <v>7.7036544619024844E-2</v>
      </c>
      <c r="Y16" s="21">
        <f t="shared" si="0"/>
        <v>9.19283923820019E-2</v>
      </c>
      <c r="Z16" s="21">
        <f t="shared" si="0"/>
        <v>9.19283923820019E-2</v>
      </c>
      <c r="AA16" s="21">
        <f t="shared" si="0"/>
        <v>6.890693064307786E-2</v>
      </c>
      <c r="AB16" s="21">
        <f t="shared" si="0"/>
        <v>7.1271812198787796E-2</v>
      </c>
      <c r="AC16" s="22">
        <f t="shared" si="0"/>
        <v>7.1271812198787796E-2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'[2]Fcst Results'!D17</f>
        <v>0.67799913013821822</v>
      </c>
      <c r="E17" s="16">
        <f>'[2]Fcst Results'!E17</f>
        <v>0.70285905672790649</v>
      </c>
      <c r="F17" s="16">
        <f>'[2]Fcst Results'!F17</f>
        <v>0.70356934034475471</v>
      </c>
      <c r="G17" s="16">
        <f>'[2]Fcst Results'!G17</f>
        <v>0.70356934034475471</v>
      </c>
      <c r="H17" s="16">
        <f>'[2]Fcst Results'!H17</f>
        <v>0.6884132404376242</v>
      </c>
      <c r="I17" s="16">
        <f>'[2]Fcst Results'!I17</f>
        <v>0.68115525636076968</v>
      </c>
      <c r="J17" s="16">
        <f>'[2]Fcst Results'!J17</f>
        <v>0.68115525636076968</v>
      </c>
      <c r="K17" s="16">
        <f>'[2]Fcst Results'!K17</f>
        <v>0.67897427619242401</v>
      </c>
      <c r="L17" s="16">
        <f>'[2]Fcst Results'!L17</f>
        <v>0.66488810359582029</v>
      </c>
      <c r="M17" s="16">
        <f>'[2]Fcst Results'!M17</f>
        <v>0.66488810359582029</v>
      </c>
      <c r="N17" s="16">
        <f>'[2]Fcst Results'!N17</f>
        <v>0.6392457300062937</v>
      </c>
      <c r="O17" s="16">
        <f>'[2]Fcst Results'!O17</f>
        <v>0.6799413866677273</v>
      </c>
      <c r="P17" s="16">
        <f>'[2]Fcst Results'!P17</f>
        <v>0.6799413866677273</v>
      </c>
      <c r="Q17" s="15">
        <v>13</v>
      </c>
      <c r="R17" s="20">
        <f t="shared" si="1"/>
        <v>6.1801595004469013E-4</v>
      </c>
      <c r="S17" s="21">
        <f t="shared" si="0"/>
        <v>6.5383565000646301E-4</v>
      </c>
      <c r="T17" s="21">
        <f t="shared" si="0"/>
        <v>6.5383565000646301E-4</v>
      </c>
      <c r="U17" s="21">
        <f t="shared" si="0"/>
        <v>1.0845369332819363E-4</v>
      </c>
      <c r="V17" s="21">
        <f t="shared" si="0"/>
        <v>9.9611327326769394E-6</v>
      </c>
      <c r="W17" s="21">
        <f t="shared" si="0"/>
        <v>9.9611327326769394E-6</v>
      </c>
      <c r="X17" s="21">
        <f t="shared" si="0"/>
        <v>9.5090982703311924E-7</v>
      </c>
      <c r="Y17" s="21">
        <f t="shared" si="0"/>
        <v>1.7189901699546302E-4</v>
      </c>
      <c r="Z17" s="21">
        <f t="shared" si="0"/>
        <v>1.7189901699546302E-4</v>
      </c>
      <c r="AA17" s="21">
        <f t="shared" si="0"/>
        <v>1.5018260217850474E-3</v>
      </c>
      <c r="AB17" s="21">
        <f t="shared" si="0"/>
        <v>3.7723604264206509E-6</v>
      </c>
      <c r="AC17" s="22">
        <f t="shared" si="0"/>
        <v>3.7723604264206509E-6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'[2]Fcst Results'!D18</f>
        <v>0.7814885628729229</v>
      </c>
      <c r="E18" s="16">
        <f>'[2]Fcst Results'!E18</f>
        <v>0.70498417851560957</v>
      </c>
      <c r="F18" s="16">
        <f>'[2]Fcst Results'!F18</f>
        <v>0.70285905672790649</v>
      </c>
      <c r="G18" s="16">
        <f>'[2]Fcst Results'!G18</f>
        <v>0.70285905672790649</v>
      </c>
      <c r="H18" s="16">
        <f>'[2]Fcst Results'!H18</f>
        <v>0.68813177799709968</v>
      </c>
      <c r="I18" s="16">
        <f>'[2]Fcst Results'!I18</f>
        <v>0.6884132404376242</v>
      </c>
      <c r="J18" s="16">
        <f>'[2]Fcst Results'!J18</f>
        <v>0.6884132404376242</v>
      </c>
      <c r="K18" s="16">
        <f>'[2]Fcst Results'!K18</f>
        <v>0.68115525636076968</v>
      </c>
      <c r="L18" s="16">
        <f>'[2]Fcst Results'!L18</f>
        <v>0.67897427619242401</v>
      </c>
      <c r="M18" s="16">
        <f>'[2]Fcst Results'!M18</f>
        <v>0.67897427619242401</v>
      </c>
      <c r="N18" s="16">
        <f>'[2]Fcst Results'!N18</f>
        <v>0.66488810359582029</v>
      </c>
      <c r="O18" s="16">
        <f>'[2]Fcst Results'!O18</f>
        <v>0.6392457300062937</v>
      </c>
      <c r="P18" s="16">
        <f>'[2]Fcst Results'!P18</f>
        <v>0.6392457300062937</v>
      </c>
      <c r="Q18" s="15">
        <v>14</v>
      </c>
      <c r="R18" s="20">
        <f t="shared" si="1"/>
        <v>5.8529208258915281E-3</v>
      </c>
      <c r="S18" s="21">
        <f t="shared" si="1"/>
        <v>6.1825992366091719E-3</v>
      </c>
      <c r="T18" s="21">
        <f t="shared" si="1"/>
        <v>6.1825992366091719E-3</v>
      </c>
      <c r="U18" s="21">
        <f t="shared" si="1"/>
        <v>8.7154892823507347E-3</v>
      </c>
      <c r="V18" s="21">
        <f t="shared" si="1"/>
        <v>8.6630156464348185E-3</v>
      </c>
      <c r="W18" s="21">
        <f t="shared" si="1"/>
        <v>8.6630156464348185E-3</v>
      </c>
      <c r="X18" s="21">
        <f t="shared" si="1"/>
        <v>1.0066772395661687E-2</v>
      </c>
      <c r="Y18" s="21">
        <f t="shared" si="1"/>
        <v>1.0509178973611512E-2</v>
      </c>
      <c r="Z18" s="21">
        <f t="shared" si="1"/>
        <v>1.0509178973611512E-2</v>
      </c>
      <c r="AA18" s="21">
        <f t="shared" si="1"/>
        <v>1.3595667103631264E-2</v>
      </c>
      <c r="AB18" s="21">
        <f t="shared" si="1"/>
        <v>2.0233023501923807E-2</v>
      </c>
      <c r="AC18" s="22">
        <f t="shared" si="1"/>
        <v>2.0233023501923807E-2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'[2]Fcst Results'!D19</f>
        <v>0.78262567395643856</v>
      </c>
      <c r="E19" s="16">
        <f>'[2]Fcst Results'!E19</f>
        <v>0.7070273757640525</v>
      </c>
      <c r="F19" s="16">
        <f>'[2]Fcst Results'!F19</f>
        <v>0.70498417851560957</v>
      </c>
      <c r="G19" s="16">
        <f>'[2]Fcst Results'!G19</f>
        <v>0.70498417851560957</v>
      </c>
      <c r="H19" s="16">
        <f>'[2]Fcst Results'!H19</f>
        <v>0.69058853549383192</v>
      </c>
      <c r="I19" s="16">
        <f>'[2]Fcst Results'!I19</f>
        <v>0.68813177799709968</v>
      </c>
      <c r="J19" s="16">
        <f>'[2]Fcst Results'!J19</f>
        <v>0.68813177799709968</v>
      </c>
      <c r="K19" s="16">
        <f>'[2]Fcst Results'!K19</f>
        <v>0.6884132404376242</v>
      </c>
      <c r="L19" s="16">
        <f>'[2]Fcst Results'!L19</f>
        <v>0.68115525636076968</v>
      </c>
      <c r="M19" s="16">
        <f>'[2]Fcst Results'!M19</f>
        <v>0.68115525636076968</v>
      </c>
      <c r="N19" s="16">
        <f>'[2]Fcst Results'!N19</f>
        <v>0.67897427619242401</v>
      </c>
      <c r="O19" s="16">
        <f>'[2]Fcst Results'!O19</f>
        <v>0.66488810359582029</v>
      </c>
      <c r="P19" s="16">
        <f>'[2]Fcst Results'!P19</f>
        <v>0.66488810359582029</v>
      </c>
      <c r="Q19" s="15">
        <v>15</v>
      </c>
      <c r="R19" s="20">
        <f t="shared" si="1"/>
        <v>5.715102689584921E-3</v>
      </c>
      <c r="S19" s="21">
        <f t="shared" si="1"/>
        <v>6.0282018142882692E-3</v>
      </c>
      <c r="T19" s="21">
        <f t="shared" si="1"/>
        <v>6.0282018142882692E-3</v>
      </c>
      <c r="U19" s="21">
        <f t="shared" si="1"/>
        <v>8.4708348563850254E-3</v>
      </c>
      <c r="V19" s="21">
        <f t="shared" si="1"/>
        <v>8.9290963735743616E-3</v>
      </c>
      <c r="W19" s="21">
        <f t="shared" si="1"/>
        <v>8.9290963735743616E-3</v>
      </c>
      <c r="X19" s="21">
        <f t="shared" si="1"/>
        <v>8.8759826295370173E-3</v>
      </c>
      <c r="Y19" s="21">
        <f t="shared" si="1"/>
        <v>1.029624564703943E-2</v>
      </c>
      <c r="Z19" s="21">
        <f t="shared" si="1"/>
        <v>1.029624564703943E-2</v>
      </c>
      <c r="AA19" s="21">
        <f t="shared" si="1"/>
        <v>1.0743612258433961E-2</v>
      </c>
      <c r="AB19" s="21">
        <f t="shared" si="1"/>
        <v>1.3862135474421538E-2</v>
      </c>
      <c r="AC19" s="22">
        <f t="shared" si="1"/>
        <v>1.3862135474421538E-2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'[2]Fcst Results'!D20</f>
        <v>0.70985059141381868</v>
      </c>
      <c r="E20" s="16">
        <f>'[2]Fcst Results'!E20</f>
        <v>0.70709976590891821</v>
      </c>
      <c r="F20" s="16">
        <f>'[2]Fcst Results'!F20</f>
        <v>0.7070273757640525</v>
      </c>
      <c r="G20" s="16">
        <f>'[2]Fcst Results'!G20</f>
        <v>0.7070273757640525</v>
      </c>
      <c r="H20" s="16">
        <f>'[2]Fcst Results'!H20</f>
        <v>0.69294846212107819</v>
      </c>
      <c r="I20" s="16">
        <f>'[2]Fcst Results'!I20</f>
        <v>0.69058853549383192</v>
      </c>
      <c r="J20" s="16">
        <f>'[2]Fcst Results'!J20</f>
        <v>0.69058853549383192</v>
      </c>
      <c r="K20" s="16">
        <f>'[2]Fcst Results'!K20</f>
        <v>0.68813177799709968</v>
      </c>
      <c r="L20" s="16">
        <f>'[2]Fcst Results'!L20</f>
        <v>0.6884132404376242</v>
      </c>
      <c r="M20" s="16">
        <f>'[2]Fcst Results'!M20</f>
        <v>0.6884132404376242</v>
      </c>
      <c r="N20" s="16">
        <f>'[2]Fcst Results'!N20</f>
        <v>0.68115525636076968</v>
      </c>
      <c r="O20" s="16">
        <f>'[2]Fcst Results'!O20</f>
        <v>0.67897427619242401</v>
      </c>
      <c r="P20" s="16">
        <f>'[2]Fcst Results'!P20</f>
        <v>0.67897427619242401</v>
      </c>
      <c r="Q20" s="15">
        <v>16</v>
      </c>
      <c r="R20" s="20">
        <f t="shared" si="1"/>
        <v>7.5670409584109095E-6</v>
      </c>
      <c r="S20" s="21">
        <f t="shared" si="1"/>
        <v>7.9705466050846471E-6</v>
      </c>
      <c r="T20" s="21">
        <f t="shared" si="1"/>
        <v>7.9705466050846471E-6</v>
      </c>
      <c r="U20" s="21">
        <f t="shared" si="1"/>
        <v>2.85681974628516E-4</v>
      </c>
      <c r="V20" s="21">
        <f t="shared" si="1"/>
        <v>3.7102679826469674E-4</v>
      </c>
      <c r="W20" s="21">
        <f t="shared" si="1"/>
        <v>3.7102679826469674E-4</v>
      </c>
      <c r="X20" s="21">
        <f t="shared" si="1"/>
        <v>4.7170685623025305E-4</v>
      </c>
      <c r="Y20" s="21">
        <f t="shared" si="1"/>
        <v>4.5956001687654641E-4</v>
      </c>
      <c r="Z20" s="21">
        <f t="shared" si="1"/>
        <v>4.5956001687654641E-4</v>
      </c>
      <c r="AA20" s="21">
        <f t="shared" si="1"/>
        <v>8.2342225380674253E-4</v>
      </c>
      <c r="AB20" s="21">
        <f t="shared" si="1"/>
        <v>9.5334684165092809E-4</v>
      </c>
      <c r="AC20" s="22">
        <f t="shared" si="1"/>
        <v>9.5334684165092809E-4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'[2]Fcst Results'!D21</f>
        <v>0.11527370205399734</v>
      </c>
      <c r="E21" s="16">
        <f>'[2]Fcst Results'!E21</f>
        <v>0.69230411431254524</v>
      </c>
      <c r="F21" s="16">
        <f>'[2]Fcst Results'!F21</f>
        <v>0.70709976590891821</v>
      </c>
      <c r="G21" s="16">
        <f>'[2]Fcst Results'!G21</f>
        <v>0.70709976590891821</v>
      </c>
      <c r="H21" s="16">
        <f>'[2]Fcst Results'!H21</f>
        <v>0.69337101535339674</v>
      </c>
      <c r="I21" s="16">
        <f>'[2]Fcst Results'!I21</f>
        <v>0.69294846212107819</v>
      </c>
      <c r="J21" s="16">
        <f>'[2]Fcst Results'!J21</f>
        <v>0.69294846212107819</v>
      </c>
      <c r="K21" s="16">
        <f>'[2]Fcst Results'!K21</f>
        <v>0.69058853549383192</v>
      </c>
      <c r="L21" s="16">
        <f>'[2]Fcst Results'!L21</f>
        <v>0.68813177799709968</v>
      </c>
      <c r="M21" s="16">
        <f>'[2]Fcst Results'!M21</f>
        <v>0.68813177799709968</v>
      </c>
      <c r="N21" s="16">
        <f>'[2]Fcst Results'!N21</f>
        <v>0.6884132404376242</v>
      </c>
      <c r="O21" s="16">
        <f>'[2]Fcst Results'!O21</f>
        <v>0.68115525636076968</v>
      </c>
      <c r="P21" s="16">
        <f>'[2]Fcst Results'!P21</f>
        <v>0.68115525636076968</v>
      </c>
      <c r="Q21" s="15">
        <v>17</v>
      </c>
      <c r="R21" s="20">
        <f t="shared" si="1"/>
        <v>0.33296409667126975</v>
      </c>
      <c r="S21" s="21">
        <f t="shared" si="1"/>
        <v>0.35025808985800888</v>
      </c>
      <c r="T21" s="21">
        <f t="shared" si="1"/>
        <v>0.35025808985800888</v>
      </c>
      <c r="U21" s="21">
        <f t="shared" si="1"/>
        <v>0.33419650364398396</v>
      </c>
      <c r="V21" s="21">
        <f t="shared" si="1"/>
        <v>0.3337081284185594</v>
      </c>
      <c r="W21" s="21">
        <f t="shared" si="1"/>
        <v>0.3337081284185594</v>
      </c>
      <c r="X21" s="21">
        <f t="shared" si="1"/>
        <v>0.33098715757590463</v>
      </c>
      <c r="Y21" s="21">
        <f t="shared" si="1"/>
        <v>0.32816637517323322</v>
      </c>
      <c r="Z21" s="21">
        <f t="shared" si="1"/>
        <v>0.32816637517323322</v>
      </c>
      <c r="AA21" s="21">
        <f t="shared" si="1"/>
        <v>0.32848893045859689</v>
      </c>
      <c r="AB21" s="21">
        <f t="shared" si="1"/>
        <v>0.3202219335046485</v>
      </c>
      <c r="AC21" s="22">
        <f t="shared" si="1"/>
        <v>0.3202219335046485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'[2]Fcst Results'!D22</f>
        <v>1.1002805452635656</v>
      </c>
      <c r="E22" s="16">
        <f>'[2]Fcst Results'!E22</f>
        <v>0.70225475896988721</v>
      </c>
      <c r="F22" s="16">
        <f>'[2]Fcst Results'!F22</f>
        <v>0.69230411431254524</v>
      </c>
      <c r="G22" s="16">
        <f>'[2]Fcst Results'!G22</f>
        <v>0.69230411431254524</v>
      </c>
      <c r="H22" s="16">
        <f>'[2]Fcst Results'!H22</f>
        <v>0.67927108088267962</v>
      </c>
      <c r="I22" s="16">
        <f>'[2]Fcst Results'!I22</f>
        <v>0.69337101535339674</v>
      </c>
      <c r="J22" s="16">
        <f>'[2]Fcst Results'!J22</f>
        <v>0.69337101535339674</v>
      </c>
      <c r="K22" s="16">
        <f>'[2]Fcst Results'!K22</f>
        <v>0.69294846212107819</v>
      </c>
      <c r="L22" s="16">
        <f>'[2]Fcst Results'!L22</f>
        <v>0.69058853549383192</v>
      </c>
      <c r="M22" s="16">
        <f>'[2]Fcst Results'!M22</f>
        <v>0.69058853549383192</v>
      </c>
      <c r="N22" s="16">
        <f>'[2]Fcst Results'!N22</f>
        <v>0.68813177799709968</v>
      </c>
      <c r="O22" s="16">
        <f>'[2]Fcst Results'!O22</f>
        <v>0.6884132404376242</v>
      </c>
      <c r="P22" s="16">
        <f>'[2]Fcst Results'!P22</f>
        <v>0.6884132404376242</v>
      </c>
      <c r="Q22" s="15">
        <v>18</v>
      </c>
      <c r="R22" s="20">
        <f t="shared" si="1"/>
        <v>0.15842452655470091</v>
      </c>
      <c r="S22" s="21">
        <f t="shared" si="1"/>
        <v>0.16644476821153265</v>
      </c>
      <c r="T22" s="21">
        <f t="shared" si="1"/>
        <v>0.16644476821153265</v>
      </c>
      <c r="U22" s="21">
        <f t="shared" si="1"/>
        <v>0.17724896909828047</v>
      </c>
      <c r="V22" s="21">
        <f t="shared" si="1"/>
        <v>0.16557536553171456</v>
      </c>
      <c r="W22" s="21">
        <f t="shared" si="1"/>
        <v>0.16557536553171456</v>
      </c>
      <c r="X22" s="21">
        <f t="shared" si="1"/>
        <v>0.16591942595719825</v>
      </c>
      <c r="Y22" s="21">
        <f t="shared" si="1"/>
        <v>0.16784754286916351</v>
      </c>
      <c r="Z22" s="21">
        <f t="shared" si="1"/>
        <v>0.16784754286916351</v>
      </c>
      <c r="AA22" s="21">
        <f t="shared" si="1"/>
        <v>0.16986660635926745</v>
      </c>
      <c r="AB22" s="21">
        <f t="shared" si="1"/>
        <v>0.16963467678458491</v>
      </c>
      <c r="AC22" s="22">
        <f t="shared" si="1"/>
        <v>0.16963467678458491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'[2]Fcst Results'!D23</f>
        <v>1.3869345834066849</v>
      </c>
      <c r="E23" s="16">
        <f>'[2]Fcst Results'!E23</f>
        <v>0.71855665955171566</v>
      </c>
      <c r="F23" s="16">
        <f>'[2]Fcst Results'!F23</f>
        <v>0.70225475896988721</v>
      </c>
      <c r="G23" s="16">
        <f>'[2]Fcst Results'!G23</f>
        <v>0.70225475896988721</v>
      </c>
      <c r="H23" s="16">
        <f>'[2]Fcst Results'!H23</f>
        <v>0.68929511574889124</v>
      </c>
      <c r="I23" s="16">
        <f>'[2]Fcst Results'!I23</f>
        <v>0.67927108088267962</v>
      </c>
      <c r="J23" s="16">
        <f>'[2]Fcst Results'!J23</f>
        <v>0.67927108088267962</v>
      </c>
      <c r="K23" s="16">
        <f>'[2]Fcst Results'!K23</f>
        <v>0.69337101535339674</v>
      </c>
      <c r="L23" s="16">
        <f>'[2]Fcst Results'!L23</f>
        <v>0.69294846212107819</v>
      </c>
      <c r="M23" s="16">
        <f>'[2]Fcst Results'!M23</f>
        <v>0.69294846212107819</v>
      </c>
      <c r="N23" s="16">
        <f>'[2]Fcst Results'!N23</f>
        <v>0.69058853549383192</v>
      </c>
      <c r="O23" s="16">
        <f>'[2]Fcst Results'!O23</f>
        <v>0.68813177799709968</v>
      </c>
      <c r="P23" s="16">
        <f>'[2]Fcst Results'!P23</f>
        <v>0.68813177799709968</v>
      </c>
      <c r="Q23" s="15">
        <v>19</v>
      </c>
      <c r="R23" s="20">
        <f t="shared" si="1"/>
        <v>0.44672904909667899</v>
      </c>
      <c r="S23" s="21">
        <f t="shared" si="1"/>
        <v>0.46878646199080404</v>
      </c>
      <c r="T23" s="21">
        <f t="shared" si="1"/>
        <v>0.46878646199080404</v>
      </c>
      <c r="U23" s="21">
        <f t="shared" si="1"/>
        <v>0.48670082683384963</v>
      </c>
      <c r="V23" s="21">
        <f t="shared" si="1"/>
        <v>0.50078763280454275</v>
      </c>
      <c r="W23" s="21">
        <f t="shared" si="1"/>
        <v>0.50078763280454275</v>
      </c>
      <c r="X23" s="21">
        <f t="shared" si="1"/>
        <v>0.481030422930808</v>
      </c>
      <c r="Y23" s="21">
        <f t="shared" si="1"/>
        <v>0.48161673653704073</v>
      </c>
      <c r="Z23" s="21">
        <f t="shared" si="1"/>
        <v>0.48161673653704073</v>
      </c>
      <c r="AA23" s="21">
        <f t="shared" si="1"/>
        <v>0.48489781844384927</v>
      </c>
      <c r="AB23" s="21">
        <f t="shared" si="1"/>
        <v>0.48832536084830658</v>
      </c>
      <c r="AC23" s="22">
        <f t="shared" si="1"/>
        <v>0.48832536084830658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'[2]Fcst Results'!D24</f>
        <v>0.70497927129355986</v>
      </c>
      <c r="E24" s="16">
        <f>'[2]Fcst Results'!E24</f>
        <v>0.7182409063364098</v>
      </c>
      <c r="F24" s="16">
        <f>'[2]Fcst Results'!F24</f>
        <v>0.71855665955171566</v>
      </c>
      <c r="G24" s="16">
        <f>'[2]Fcst Results'!G24</f>
        <v>0.71855665955171566</v>
      </c>
      <c r="H24" s="16">
        <f>'[2]Fcst Results'!H24</f>
        <v>0.70551928941535158</v>
      </c>
      <c r="I24" s="16">
        <f>'[2]Fcst Results'!I24</f>
        <v>0.68929511574889124</v>
      </c>
      <c r="J24" s="16">
        <f>'[2]Fcst Results'!J24</f>
        <v>0.68929511574889124</v>
      </c>
      <c r="K24" s="16">
        <f>'[2]Fcst Results'!K24</f>
        <v>0.67927108088267962</v>
      </c>
      <c r="L24" s="16">
        <f>'[2]Fcst Results'!L24</f>
        <v>0.69337101535339674</v>
      </c>
      <c r="M24" s="16">
        <f>'[2]Fcst Results'!M24</f>
        <v>0.69337101535339674</v>
      </c>
      <c r="N24" s="16">
        <f>'[2]Fcst Results'!N24</f>
        <v>0.69294846212107819</v>
      </c>
      <c r="O24" s="16">
        <f>'[2]Fcst Results'!O24</f>
        <v>0.69058853549383192</v>
      </c>
      <c r="P24" s="16">
        <f>'[2]Fcst Results'!P24</f>
        <v>0.69058853549383192</v>
      </c>
      <c r="Q24" s="15">
        <v>20</v>
      </c>
      <c r="R24" s="20">
        <f t="shared" si="1"/>
        <v>1.7587096400974552E-4</v>
      </c>
      <c r="S24" s="21">
        <f t="shared" si="1"/>
        <v>1.8434547191270695E-4</v>
      </c>
      <c r="T24" s="21">
        <f t="shared" si="1"/>
        <v>1.8434547191270695E-4</v>
      </c>
      <c r="U24" s="21">
        <f t="shared" si="1"/>
        <v>2.9161957186345564E-7</v>
      </c>
      <c r="V24" s="21">
        <f t="shared" si="1"/>
        <v>2.4599273514935946E-4</v>
      </c>
      <c r="W24" s="21">
        <f t="shared" si="1"/>
        <v>2.4599273514935946E-4</v>
      </c>
      <c r="X24" s="21">
        <f t="shared" si="1"/>
        <v>6.6091105420207461E-4</v>
      </c>
      <c r="Y24" s="21">
        <f t="shared" si="1"/>
        <v>1.3475160597233249E-4</v>
      </c>
      <c r="Z24" s="21">
        <f t="shared" si="1"/>
        <v>1.3475160597233249E-4</v>
      </c>
      <c r="AA24" s="21">
        <f t="shared" si="1"/>
        <v>1.4474036934466911E-4</v>
      </c>
      <c r="AB24" s="21">
        <f t="shared" si="1"/>
        <v>2.0709327685757131E-4</v>
      </c>
      <c r="AC24" s="22">
        <f t="shared" si="1"/>
        <v>2.0709327685757131E-4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'[2]Fcst Results'!D25</f>
        <v>1.0803414646883169</v>
      </c>
      <c r="E25" s="16">
        <f>'[2]Fcst Results'!E25</f>
        <v>0.72647046448077124</v>
      </c>
      <c r="F25" s="16">
        <f>'[2]Fcst Results'!F25</f>
        <v>0.7182409063364098</v>
      </c>
      <c r="G25" s="16">
        <f>'[2]Fcst Results'!G25</f>
        <v>0.7182409063364098</v>
      </c>
      <c r="H25" s="16">
        <f>'[2]Fcst Results'!H25</f>
        <v>0.70550701627621992</v>
      </c>
      <c r="I25" s="16">
        <f>'[2]Fcst Results'!I25</f>
        <v>0.70551928941535158</v>
      </c>
      <c r="J25" s="16">
        <f>'[2]Fcst Results'!J25</f>
        <v>0.70551928941535158</v>
      </c>
      <c r="K25" s="16">
        <f>'[2]Fcst Results'!K25</f>
        <v>0.68929511574889124</v>
      </c>
      <c r="L25" s="16">
        <f>'[2]Fcst Results'!L25</f>
        <v>0.67927108088267962</v>
      </c>
      <c r="M25" s="16">
        <f>'[2]Fcst Results'!M25</f>
        <v>0.67927108088267962</v>
      </c>
      <c r="N25" s="16">
        <f>'[2]Fcst Results'!N25</f>
        <v>0.69337101535339674</v>
      </c>
      <c r="O25" s="16">
        <f>'[2]Fcst Results'!O25</f>
        <v>0.69294846212107819</v>
      </c>
      <c r="P25" s="16">
        <f>'[2]Fcst Results'!P25</f>
        <v>0.69294846212107819</v>
      </c>
      <c r="Q25" s="15">
        <v>21</v>
      </c>
      <c r="R25" s="20">
        <f t="shared" si="1"/>
        <v>0.12522468478788881</v>
      </c>
      <c r="S25" s="21">
        <f t="shared" si="1"/>
        <v>0.13111681435876291</v>
      </c>
      <c r="T25" s="21">
        <f t="shared" si="1"/>
        <v>0.13111681435876291</v>
      </c>
      <c r="U25" s="21">
        <f t="shared" si="1"/>
        <v>0.14050086371640103</v>
      </c>
      <c r="V25" s="21">
        <f t="shared" si="1"/>
        <v>0.14049166307635755</v>
      </c>
      <c r="W25" s="21">
        <f t="shared" si="1"/>
        <v>0.14049166307635755</v>
      </c>
      <c r="X25" s="21">
        <f t="shared" si="1"/>
        <v>0.15291724701885509</v>
      </c>
      <c r="Y25" s="21">
        <f t="shared" si="1"/>
        <v>0.16085745276600122</v>
      </c>
      <c r="Z25" s="21">
        <f t="shared" si="1"/>
        <v>0.16085745276600122</v>
      </c>
      <c r="AA25" s="21">
        <f t="shared" si="1"/>
        <v>0.14974612865847003</v>
      </c>
      <c r="AB25" s="21">
        <f t="shared" si="1"/>
        <v>0.15007333843806064</v>
      </c>
      <c r="AC25" s="22">
        <f t="shared" si="1"/>
        <v>0.15007333843806064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'[2]Fcst Results'!D26</f>
        <v>1.0481498055712635</v>
      </c>
      <c r="E26" s="16">
        <f>'[2]Fcst Results'!E26</f>
        <v>0.73361889428278226</v>
      </c>
      <c r="F26" s="16">
        <f>'[2]Fcst Results'!F26</f>
        <v>0.72647046448077124</v>
      </c>
      <c r="G26" s="16">
        <f>'[2]Fcst Results'!G26</f>
        <v>0.72647046448077124</v>
      </c>
      <c r="H26" s="16">
        <f>'[2]Fcst Results'!H26</f>
        <v>0.71383667068537759</v>
      </c>
      <c r="I26" s="16">
        <f>'[2]Fcst Results'!I26</f>
        <v>0.70550701627621992</v>
      </c>
      <c r="J26" s="16">
        <f>'[2]Fcst Results'!J26</f>
        <v>0.70550701627621992</v>
      </c>
      <c r="K26" s="16">
        <f>'[2]Fcst Results'!K26</f>
        <v>0.70551928941535158</v>
      </c>
      <c r="L26" s="16">
        <f>'[2]Fcst Results'!L26</f>
        <v>0.68929511574889124</v>
      </c>
      <c r="M26" s="16">
        <f>'[2]Fcst Results'!M26</f>
        <v>0.68929511574889124</v>
      </c>
      <c r="N26" s="16">
        <f>'[2]Fcst Results'!N26</f>
        <v>0.67927108088267962</v>
      </c>
      <c r="O26" s="16">
        <f>'[2]Fcst Results'!O26</f>
        <v>0.69337101535339674</v>
      </c>
      <c r="P26" s="16">
        <f>'[2]Fcst Results'!P26</f>
        <v>0.69337101535339674</v>
      </c>
      <c r="Q26" s="15">
        <v>22</v>
      </c>
      <c r="R26" s="20">
        <f t="shared" si="1"/>
        <v>9.8929694155962436E-2</v>
      </c>
      <c r="S26" s="21">
        <f t="shared" si="1"/>
        <v>0.10347759848441325</v>
      </c>
      <c r="T26" s="21">
        <f t="shared" si="1"/>
        <v>0.10347759848441325</v>
      </c>
      <c r="U26" s="21">
        <f t="shared" si="1"/>
        <v>0.11176527215722852</v>
      </c>
      <c r="V26" s="21">
        <f t="shared" si="1"/>
        <v>0.11740408105588761</v>
      </c>
      <c r="W26" s="21">
        <f t="shared" si="1"/>
        <v>0.11740408105588761</v>
      </c>
      <c r="X26" s="21">
        <f t="shared" si="1"/>
        <v>0.1173956706012666</v>
      </c>
      <c r="Y26" s="21">
        <f t="shared" si="1"/>
        <v>0.128776688407511</v>
      </c>
      <c r="Z26" s="21">
        <f t="shared" si="1"/>
        <v>0.128776688407511</v>
      </c>
      <c r="AA26" s="21">
        <f t="shared" si="1"/>
        <v>0.13607151352787603</v>
      </c>
      <c r="AB26" s="21">
        <f t="shared" si="1"/>
        <v>0.12586798998845308</v>
      </c>
      <c r="AC26" s="22">
        <f t="shared" si="1"/>
        <v>0.12586798998845308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'[2]Fcst Results'!D27</f>
        <v>1.4388624006782536</v>
      </c>
      <c r="E27" s="16">
        <f>'[2]Fcst Results'!E27</f>
        <v>0.74895027485659682</v>
      </c>
      <c r="F27" s="16">
        <f>'[2]Fcst Results'!F27</f>
        <v>0.73361889428278226</v>
      </c>
      <c r="G27" s="16">
        <f>'[2]Fcst Results'!G27</f>
        <v>0.73361889428278226</v>
      </c>
      <c r="H27" s="16">
        <f>'[2]Fcst Results'!H27</f>
        <v>0.72110434753072294</v>
      </c>
      <c r="I27" s="16">
        <f>'[2]Fcst Results'!I27</f>
        <v>0.71383667068537759</v>
      </c>
      <c r="J27" s="16">
        <f>'[2]Fcst Results'!J27</f>
        <v>0.71383667068537759</v>
      </c>
      <c r="K27" s="16">
        <f>'[2]Fcst Results'!K27</f>
        <v>0.70550701627621992</v>
      </c>
      <c r="L27" s="16">
        <f>'[2]Fcst Results'!L27</f>
        <v>0.70551928941535158</v>
      </c>
      <c r="M27" s="16">
        <f>'[2]Fcst Results'!M27</f>
        <v>0.70551928941535158</v>
      </c>
      <c r="N27" s="16">
        <f>'[2]Fcst Results'!N27</f>
        <v>0.68929511574889124</v>
      </c>
      <c r="O27" s="16">
        <f>'[2]Fcst Results'!O27</f>
        <v>0.67927108088267962</v>
      </c>
      <c r="P27" s="16">
        <f>'[2]Fcst Results'!P27</f>
        <v>0.67927108088267962</v>
      </c>
      <c r="Q27" s="15">
        <v>23</v>
      </c>
      <c r="R27" s="20">
        <f t="shared" si="1"/>
        <v>0.47597874135575752</v>
      </c>
      <c r="S27" s="21">
        <f t="shared" si="1"/>
        <v>0.49736840331297916</v>
      </c>
      <c r="T27" s="21">
        <f t="shared" si="1"/>
        <v>0.49736840331297916</v>
      </c>
      <c r="U27" s="21">
        <f t="shared" si="1"/>
        <v>0.51517662285813337</v>
      </c>
      <c r="V27" s="21">
        <f t="shared" si="1"/>
        <v>0.52566230915170264</v>
      </c>
      <c r="W27" s="21">
        <f t="shared" si="1"/>
        <v>0.52566230915170264</v>
      </c>
      <c r="X27" s="21">
        <f t="shared" si="1"/>
        <v>0.53781011983145455</v>
      </c>
      <c r="Y27" s="21">
        <f t="shared" si="1"/>
        <v>0.53779211883675304</v>
      </c>
      <c r="Z27" s="21">
        <f t="shared" si="1"/>
        <v>0.53779211883675304</v>
      </c>
      <c r="AA27" s="21">
        <f t="shared" si="1"/>
        <v>0.56185111463637583</v>
      </c>
      <c r="AB27" s="21">
        <f t="shared" si="1"/>
        <v>0.57697897310878188</v>
      </c>
      <c r="AC27" s="22">
        <f t="shared" si="1"/>
        <v>0.57697897310878188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'[2]Fcst Results'!D28</f>
        <v>1.2701669975649921</v>
      </c>
      <c r="E28" s="16">
        <f>'[2]Fcst Results'!E28</f>
        <v>0.76003999236103081</v>
      </c>
      <c r="F28" s="16">
        <f>'[2]Fcst Results'!F28</f>
        <v>0.74895027485659682</v>
      </c>
      <c r="G28" s="16">
        <f>'[2]Fcst Results'!G28</f>
        <v>0.74895027485659682</v>
      </c>
      <c r="H28" s="16">
        <f>'[2]Fcst Results'!H28</f>
        <v>0.73637579547003218</v>
      </c>
      <c r="I28" s="16">
        <f>'[2]Fcst Results'!I28</f>
        <v>0.72110434753072294</v>
      </c>
      <c r="J28" s="16">
        <f>'[2]Fcst Results'!J28</f>
        <v>0.72110434753072294</v>
      </c>
      <c r="K28" s="16">
        <f>'[2]Fcst Results'!K28</f>
        <v>0.71383667068537759</v>
      </c>
      <c r="L28" s="16">
        <f>'[2]Fcst Results'!L28</f>
        <v>0.70550701627621992</v>
      </c>
      <c r="M28" s="16">
        <f>'[2]Fcst Results'!M28</f>
        <v>0.70550701627621992</v>
      </c>
      <c r="N28" s="16">
        <f>'[2]Fcst Results'!N28</f>
        <v>0.70551928941535158</v>
      </c>
      <c r="O28" s="16">
        <f>'[2]Fcst Results'!O28</f>
        <v>0.68929511574889124</v>
      </c>
      <c r="P28" s="16">
        <f>'[2]Fcst Results'!P28</f>
        <v>0.68929511574889124</v>
      </c>
      <c r="Q28" s="15">
        <v>24</v>
      </c>
      <c r="R28" s="20">
        <f t="shared" si="1"/>
        <v>0.26022956143836234</v>
      </c>
      <c r="S28" s="21">
        <f t="shared" si="1"/>
        <v>0.27166687203088019</v>
      </c>
      <c r="T28" s="21">
        <f t="shared" si="1"/>
        <v>0.27166687203088019</v>
      </c>
      <c r="U28" s="21">
        <f t="shared" si="1"/>
        <v>0.28493304743398229</v>
      </c>
      <c r="V28" s="21">
        <f t="shared" si="1"/>
        <v>0.30146979366265431</v>
      </c>
      <c r="W28" s="21">
        <f t="shared" si="1"/>
        <v>0.30146979366265431</v>
      </c>
      <c r="X28" s="21">
        <f t="shared" si="1"/>
        <v>0.30950343260597868</v>
      </c>
      <c r="Y28" s="21">
        <f t="shared" si="1"/>
        <v>0.31884089446903652</v>
      </c>
      <c r="Z28" s="21">
        <f t="shared" si="1"/>
        <v>0.31884089446903652</v>
      </c>
      <c r="AA28" s="21">
        <f t="shared" si="1"/>
        <v>0.31882703431864157</v>
      </c>
      <c r="AB28" s="21">
        <f t="shared" si="1"/>
        <v>0.33741214308457823</v>
      </c>
      <c r="AC28" s="22">
        <f t="shared" si="1"/>
        <v>0.33741214308457823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'[2]Fcst Results'!D29</f>
        <v>1.3434974340537309</v>
      </c>
      <c r="E29" s="16">
        <f>'[2]Fcst Results'!E29</f>
        <v>0.77219535572962872</v>
      </c>
      <c r="F29" s="16">
        <f>'[2]Fcst Results'!F29</f>
        <v>0.76003999236103081</v>
      </c>
      <c r="G29" s="16">
        <f>'[2]Fcst Results'!G29</f>
        <v>0.76003999236103081</v>
      </c>
      <c r="H29" s="16">
        <f>'[2]Fcst Results'!H29</f>
        <v>0.74749644551367711</v>
      </c>
      <c r="I29" s="16">
        <f>'[2]Fcst Results'!I29</f>
        <v>0.73637579547003218</v>
      </c>
      <c r="J29" s="16">
        <f>'[2]Fcst Results'!J29</f>
        <v>0.73637579547003218</v>
      </c>
      <c r="K29" s="16">
        <f>'[2]Fcst Results'!K29</f>
        <v>0.72110434753072294</v>
      </c>
      <c r="L29" s="16">
        <f>'[2]Fcst Results'!L29</f>
        <v>0.71383667068537759</v>
      </c>
      <c r="M29" s="16">
        <f>'[2]Fcst Results'!M29</f>
        <v>0.71383667068537759</v>
      </c>
      <c r="N29" s="16">
        <f>'[2]Fcst Results'!N29</f>
        <v>0.70550701627621992</v>
      </c>
      <c r="O29" s="16">
        <f>'[2]Fcst Results'!O29</f>
        <v>0.70551928941535158</v>
      </c>
      <c r="P29" s="16">
        <f>'[2]Fcst Results'!P29</f>
        <v>0.70551928941535158</v>
      </c>
      <c r="Q29" s="15">
        <v>25</v>
      </c>
      <c r="R29" s="20">
        <f t="shared" si="1"/>
        <v>0.32638606469743858</v>
      </c>
      <c r="S29" s="21">
        <f t="shared" si="1"/>
        <v>0.3404225862665905</v>
      </c>
      <c r="T29" s="21">
        <f t="shared" si="1"/>
        <v>0.3404225862665905</v>
      </c>
      <c r="U29" s="21">
        <f t="shared" si="1"/>
        <v>0.35521717834072131</v>
      </c>
      <c r="V29" s="21">
        <f t="shared" si="1"/>
        <v>0.36859668403655527</v>
      </c>
      <c r="W29" s="21">
        <f t="shared" si="1"/>
        <v>0.36859668403655527</v>
      </c>
      <c r="X29" s="21">
        <f t="shared" si="1"/>
        <v>0.38737315415163648</v>
      </c>
      <c r="Y29" s="21">
        <f t="shared" si="1"/>
        <v>0.39647267692561744</v>
      </c>
      <c r="Z29" s="21">
        <f t="shared" si="1"/>
        <v>0.39647267692561744</v>
      </c>
      <c r="AA29" s="21">
        <f t="shared" si="1"/>
        <v>0.40703177317592298</v>
      </c>
      <c r="AB29" s="21">
        <f t="shared" si="1"/>
        <v>0.40701611303622887</v>
      </c>
      <c r="AC29" s="22">
        <f t="shared" si="1"/>
        <v>0.40701611303622887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'[2]Fcst Results'!D30</f>
        <v>0.71048121267747177</v>
      </c>
      <c r="E30" s="16">
        <f>'[2]Fcst Results'!E30</f>
        <v>0.77093588342244179</v>
      </c>
      <c r="F30" s="16">
        <f>'[2]Fcst Results'!F30</f>
        <v>0.77219535572962872</v>
      </c>
      <c r="G30" s="16">
        <f>'[2]Fcst Results'!G30</f>
        <v>0.77219535572962872</v>
      </c>
      <c r="H30" s="16">
        <f>'[2]Fcst Results'!H30</f>
        <v>0.75965973099408646</v>
      </c>
      <c r="I30" s="16">
        <f>'[2]Fcst Results'!I30</f>
        <v>0.74749644551367711</v>
      </c>
      <c r="J30" s="16">
        <f>'[2]Fcst Results'!J30</f>
        <v>0.74749644551367711</v>
      </c>
      <c r="K30" s="16">
        <f>'[2]Fcst Results'!K30</f>
        <v>0.73637579547003218</v>
      </c>
      <c r="L30" s="16">
        <f>'[2]Fcst Results'!L30</f>
        <v>0.72110434753072294</v>
      </c>
      <c r="M30" s="16">
        <f>'[2]Fcst Results'!M30</f>
        <v>0.72110434753072294</v>
      </c>
      <c r="N30" s="16">
        <f>'[2]Fcst Results'!N30</f>
        <v>0.71383667068537759</v>
      </c>
      <c r="O30" s="16">
        <f>'[2]Fcst Results'!O30</f>
        <v>0.70550701627621992</v>
      </c>
      <c r="P30" s="16">
        <f>'[2]Fcst Results'!P30</f>
        <v>0.70550701627621992</v>
      </c>
      <c r="Q30" s="15">
        <v>26</v>
      </c>
      <c r="R30" s="20">
        <f t="shared" si="1"/>
        <v>3.6547672148827337E-3</v>
      </c>
      <c r="S30" s="21">
        <f t="shared" si="1"/>
        <v>3.8086354526620913E-3</v>
      </c>
      <c r="T30" s="21">
        <f t="shared" si="1"/>
        <v>3.8086354526620913E-3</v>
      </c>
      <c r="U30" s="21">
        <f t="shared" si="1"/>
        <v>2.4185266638176058E-3</v>
      </c>
      <c r="V30" s="21">
        <f t="shared" si="1"/>
        <v>1.3701274619184938E-3</v>
      </c>
      <c r="W30" s="21">
        <f t="shared" si="1"/>
        <v>1.3701274619184938E-3</v>
      </c>
      <c r="X30" s="21">
        <f t="shared" si="1"/>
        <v>6.7052941800076541E-4</v>
      </c>
      <c r="Y30" s="21">
        <f t="shared" si="1"/>
        <v>1.1285099411035976E-4</v>
      </c>
      <c r="Z30" s="21">
        <f t="shared" si="1"/>
        <v>1.1285099411035976E-4</v>
      </c>
      <c r="AA30" s="21">
        <f t="shared" si="1"/>
        <v>1.1259098442819297E-5</v>
      </c>
      <c r="AB30" s="21">
        <f t="shared" si="1"/>
        <v>2.4742629838226869E-5</v>
      </c>
      <c r="AC30" s="22">
        <f t="shared" si="1"/>
        <v>2.4742629838226869E-5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'[2]Fcst Results'!D31</f>
        <v>0.85647816545222355</v>
      </c>
      <c r="E31" s="16">
        <f>'[2]Fcst Results'!E31</f>
        <v>0.77264672906303744</v>
      </c>
      <c r="F31" s="16">
        <f>'[2]Fcst Results'!F31</f>
        <v>0.77093588342244179</v>
      </c>
      <c r="G31" s="16">
        <f>'[2]Fcst Results'!G31</f>
        <v>0.77093588342244179</v>
      </c>
      <c r="H31" s="16">
        <f>'[2]Fcst Results'!H31</f>
        <v>0.75867616062775411</v>
      </c>
      <c r="I31" s="16">
        <f>'[2]Fcst Results'!I31</f>
        <v>0.75965973099408646</v>
      </c>
      <c r="J31" s="16">
        <f>'[2]Fcst Results'!J31</f>
        <v>0.75965973099408646</v>
      </c>
      <c r="K31" s="16">
        <f>'[2]Fcst Results'!K31</f>
        <v>0.74749644551367711</v>
      </c>
      <c r="L31" s="16">
        <f>'[2]Fcst Results'!L31</f>
        <v>0.73637579547003218</v>
      </c>
      <c r="M31" s="16">
        <f>'[2]Fcst Results'!M31</f>
        <v>0.73637579547003218</v>
      </c>
      <c r="N31" s="16">
        <f>'[2]Fcst Results'!N31</f>
        <v>0.72110434753072294</v>
      </c>
      <c r="O31" s="16">
        <f>'[2]Fcst Results'!O31</f>
        <v>0.71383667068537759</v>
      </c>
      <c r="P31" s="16">
        <f>'[2]Fcst Results'!P31</f>
        <v>0.71383667068537759</v>
      </c>
      <c r="Q31" s="15">
        <v>27</v>
      </c>
      <c r="R31" s="20">
        <f t="shared" si="1"/>
        <v>7.027709727074157E-3</v>
      </c>
      <c r="S31" s="21">
        <f t="shared" si="1"/>
        <v>7.3174820148627232E-3</v>
      </c>
      <c r="T31" s="21">
        <f t="shared" si="1"/>
        <v>7.3174820148627232E-3</v>
      </c>
      <c r="U31" s="21">
        <f t="shared" si="1"/>
        <v>9.5652321476855425E-3</v>
      </c>
      <c r="V31" s="21">
        <f t="shared" si="1"/>
        <v>9.3738092509245887E-3</v>
      </c>
      <c r="W31" s="21">
        <f t="shared" si="1"/>
        <v>9.3738092509245887E-3</v>
      </c>
      <c r="X31" s="21">
        <f t="shared" si="1"/>
        <v>1.1877015280763771E-2</v>
      </c>
      <c r="Y31" s="21">
        <f t="shared" si="1"/>
        <v>1.4424579275339184E-2</v>
      </c>
      <c r="Z31" s="21">
        <f t="shared" si="1"/>
        <v>1.4424579275339184E-2</v>
      </c>
      <c r="AA31" s="21">
        <f t="shared" si="1"/>
        <v>1.8326070578643598E-2</v>
      </c>
      <c r="AB31" s="21">
        <f t="shared" si="1"/>
        <v>2.0346596029320142E-2</v>
      </c>
      <c r="AC31" s="22">
        <f t="shared" si="1"/>
        <v>2.0346596029320142E-2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'[2]Fcst Results'!D32</f>
        <v>0.91022494608878901</v>
      </c>
      <c r="E32" s="16">
        <f>'[2]Fcst Results'!E32</f>
        <v>0.77534434116158157</v>
      </c>
      <c r="F32" s="16">
        <f>'[2]Fcst Results'!F32</f>
        <v>0.77264672906303744</v>
      </c>
      <c r="G32" s="16">
        <f>'[2]Fcst Results'!G32</f>
        <v>0.77264672906303744</v>
      </c>
      <c r="H32" s="16">
        <f>'[2]Fcst Results'!H32</f>
        <v>0.76059384699686139</v>
      </c>
      <c r="I32" s="16">
        <f>'[2]Fcst Results'!I32</f>
        <v>0.75867616062775411</v>
      </c>
      <c r="J32" s="16">
        <f>'[2]Fcst Results'!J32</f>
        <v>0.75867616062775411</v>
      </c>
      <c r="K32" s="16">
        <f>'[2]Fcst Results'!K32</f>
        <v>0.75965973099408646</v>
      </c>
      <c r="L32" s="16">
        <f>'[2]Fcst Results'!L32</f>
        <v>0.74749644551367711</v>
      </c>
      <c r="M32" s="16">
        <f>'[2]Fcst Results'!M32</f>
        <v>0.74749644551367711</v>
      </c>
      <c r="N32" s="16">
        <f>'[2]Fcst Results'!N32</f>
        <v>0.73637579547003218</v>
      </c>
      <c r="O32" s="16">
        <f>'[2]Fcst Results'!O32</f>
        <v>0.72110434753072294</v>
      </c>
      <c r="P32" s="16">
        <f>'[2]Fcst Results'!P32</f>
        <v>0.72110434753072294</v>
      </c>
      <c r="Q32" s="15">
        <v>28</v>
      </c>
      <c r="R32" s="20">
        <f t="shared" si="1"/>
        <v>1.8192777585529413E-2</v>
      </c>
      <c r="S32" s="21">
        <f t="shared" si="1"/>
        <v>1.89277657999848E-2</v>
      </c>
      <c r="T32" s="21">
        <f t="shared" si="1"/>
        <v>1.89277657999848E-2</v>
      </c>
      <c r="U32" s="21">
        <f t="shared" si="1"/>
        <v>2.2389465815458264E-2</v>
      </c>
      <c r="V32" s="21">
        <f t="shared" si="1"/>
        <v>2.2967034374714781E-2</v>
      </c>
      <c r="W32" s="21">
        <f t="shared" si="1"/>
        <v>2.2967034374714781E-2</v>
      </c>
      <c r="X32" s="21">
        <f t="shared" si="1"/>
        <v>2.2669883996514047E-2</v>
      </c>
      <c r="Y32" s="21">
        <f t="shared" si="1"/>
        <v>2.6480564899424193E-2</v>
      </c>
      <c r="Z32" s="21">
        <f t="shared" si="1"/>
        <v>2.6480564899424193E-2</v>
      </c>
      <c r="AA32" s="21">
        <f t="shared" si="1"/>
        <v>3.0223527170863199E-2</v>
      </c>
      <c r="AB32" s="21">
        <f t="shared" si="1"/>
        <v>3.5766600798961178E-2</v>
      </c>
      <c r="AC32" s="22">
        <f t="shared" si="1"/>
        <v>3.5766600798961178E-2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'[2]Fcst Results'!D33</f>
        <v>1.6482592421123599</v>
      </c>
      <c r="E33" s="16">
        <f>'[2]Fcst Results'!E33</f>
        <v>0.79213116617986579</v>
      </c>
      <c r="F33" s="16">
        <f>'[2]Fcst Results'!F33</f>
        <v>0.77534434116158157</v>
      </c>
      <c r="G33" s="16">
        <f>'[2]Fcst Results'!G33</f>
        <v>0.77534434116158157</v>
      </c>
      <c r="H33" s="16">
        <f>'[2]Fcst Results'!H33</f>
        <v>0.76347136813324457</v>
      </c>
      <c r="I33" s="16">
        <f>'[2]Fcst Results'!I33</f>
        <v>0.76059384699686139</v>
      </c>
      <c r="J33" s="16">
        <f>'[2]Fcst Results'!J33</f>
        <v>0.76059384699686139</v>
      </c>
      <c r="K33" s="16">
        <f>'[2]Fcst Results'!K33</f>
        <v>0.75867616062775411</v>
      </c>
      <c r="L33" s="16">
        <f>'[2]Fcst Results'!L33</f>
        <v>0.75965973099408646</v>
      </c>
      <c r="M33" s="16">
        <f>'[2]Fcst Results'!M33</f>
        <v>0.75965973099408646</v>
      </c>
      <c r="N33" s="16">
        <f>'[2]Fcst Results'!N33</f>
        <v>0.74749644551367711</v>
      </c>
      <c r="O33" s="16">
        <f>'[2]Fcst Results'!O33</f>
        <v>0.73637579547003218</v>
      </c>
      <c r="P33" s="16">
        <f>'[2]Fcst Results'!P33</f>
        <v>0.73637579547003218</v>
      </c>
      <c r="Q33" s="15">
        <v>29</v>
      </c>
      <c r="R33" s="20">
        <f t="shared" si="1"/>
        <v>0.73295528239987429</v>
      </c>
      <c r="S33" s="21">
        <f t="shared" si="1"/>
        <v>0.76198042430190704</v>
      </c>
      <c r="T33" s="21">
        <f t="shared" si="1"/>
        <v>0.76198042430190704</v>
      </c>
      <c r="U33" s="21">
        <f t="shared" si="1"/>
        <v>0.78284958194048282</v>
      </c>
      <c r="V33" s="21">
        <f t="shared" si="1"/>
        <v>0.78794985368555404</v>
      </c>
      <c r="W33" s="21">
        <f t="shared" si="1"/>
        <v>0.78794985368555404</v>
      </c>
      <c r="X33" s="21">
        <f t="shared" si="1"/>
        <v>0.79135805886364674</v>
      </c>
      <c r="Y33" s="21">
        <f t="shared" si="1"/>
        <v>0.78960909115963451</v>
      </c>
      <c r="Z33" s="21">
        <f t="shared" si="1"/>
        <v>0.78960909115963451</v>
      </c>
      <c r="AA33" s="21">
        <f t="shared" si="1"/>
        <v>0.81137361573627986</v>
      </c>
      <c r="AB33" s="21">
        <f t="shared" si="1"/>
        <v>0.83153142026029092</v>
      </c>
      <c r="AC33" s="22">
        <f t="shared" si="1"/>
        <v>0.83153142026029092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'[2]Fcst Results'!D34</f>
        <v>1.106857225992286</v>
      </c>
      <c r="E34" s="16">
        <f>'[2]Fcst Results'!E34</f>
        <v>0.79806939372349639</v>
      </c>
      <c r="F34" s="16">
        <f>'[2]Fcst Results'!F34</f>
        <v>0.79213116617986579</v>
      </c>
      <c r="G34" s="16">
        <f>'[2]Fcst Results'!G34</f>
        <v>0.79213116617986579</v>
      </c>
      <c r="H34" s="16">
        <f>'[2]Fcst Results'!H34</f>
        <v>0.78016547896303923</v>
      </c>
      <c r="I34" s="16">
        <f>'[2]Fcst Results'!I34</f>
        <v>0.76347136813324457</v>
      </c>
      <c r="J34" s="16">
        <f>'[2]Fcst Results'!J34</f>
        <v>0.76347136813324457</v>
      </c>
      <c r="K34" s="16">
        <f>'[2]Fcst Results'!K34</f>
        <v>0.76059384699686139</v>
      </c>
      <c r="L34" s="16">
        <f>'[2]Fcst Results'!L34</f>
        <v>0.75867616062775411</v>
      </c>
      <c r="M34" s="16">
        <f>'[2]Fcst Results'!M34</f>
        <v>0.75867616062775411</v>
      </c>
      <c r="N34" s="16">
        <f>'[2]Fcst Results'!N34</f>
        <v>0.75965973099408646</v>
      </c>
      <c r="O34" s="16">
        <f>'[2]Fcst Results'!O34</f>
        <v>0.74749644551367711</v>
      </c>
      <c r="P34" s="16">
        <f>'[2]Fcst Results'!P34</f>
        <v>0.74749644551367711</v>
      </c>
      <c r="Q34" s="15">
        <v>30</v>
      </c>
      <c r="R34" s="20">
        <f t="shared" si="1"/>
        <v>9.5349925357258128E-2</v>
      </c>
      <c r="S34" s="21">
        <f t="shared" si="1"/>
        <v>9.9052492725051094E-2</v>
      </c>
      <c r="T34" s="21">
        <f t="shared" si="1"/>
        <v>9.9052492725051094E-2</v>
      </c>
      <c r="U34" s="21">
        <f t="shared" si="1"/>
        <v>0.10672749757702135</v>
      </c>
      <c r="V34" s="21">
        <f t="shared" si="1"/>
        <v>0.11791384737758979</v>
      </c>
      <c r="W34" s="21">
        <f t="shared" si="1"/>
        <v>0.11791384737758979</v>
      </c>
      <c r="X34" s="21">
        <f t="shared" si="1"/>
        <v>0.11989832763332904</v>
      </c>
      <c r="Y34" s="21">
        <f t="shared" si="1"/>
        <v>0.12123005427838041</v>
      </c>
      <c r="Z34" s="21">
        <f t="shared" si="1"/>
        <v>0.12123005427838041</v>
      </c>
      <c r="AA34" s="21">
        <f t="shared" si="1"/>
        <v>0.12054610053302478</v>
      </c>
      <c r="AB34" s="21">
        <f t="shared" si="1"/>
        <v>0.12914017054619492</v>
      </c>
      <c r="AC34" s="22">
        <f t="shared" si="1"/>
        <v>0.12914017054619492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'[2]Fcst Results'!D35</f>
        <v>1.3756640561380706</v>
      </c>
      <c r="E35" s="16">
        <f>'[2]Fcst Results'!E35</f>
        <v>0.80876559117561808</v>
      </c>
      <c r="F35" s="16">
        <f>'[2]Fcst Results'!F35</f>
        <v>0.79806939372349639</v>
      </c>
      <c r="G35" s="16">
        <f>'[2]Fcst Results'!G35</f>
        <v>0.79806939372349639</v>
      </c>
      <c r="H35" s="16">
        <f>'[2]Fcst Results'!H35</f>
        <v>0.78621532613024747</v>
      </c>
      <c r="I35" s="16">
        <f>'[2]Fcst Results'!I35</f>
        <v>0.78016547896303923</v>
      </c>
      <c r="J35" s="16">
        <f>'[2]Fcst Results'!J35</f>
        <v>0.78016547896303923</v>
      </c>
      <c r="K35" s="16">
        <f>'[2]Fcst Results'!K35</f>
        <v>0.76347136813324457</v>
      </c>
      <c r="L35" s="16">
        <f>'[2]Fcst Results'!L35</f>
        <v>0.76059384699686139</v>
      </c>
      <c r="M35" s="16">
        <f>'[2]Fcst Results'!M35</f>
        <v>0.76059384699686139</v>
      </c>
      <c r="N35" s="16">
        <f>'[2]Fcst Results'!N35</f>
        <v>0.75867616062775411</v>
      </c>
      <c r="O35" s="16">
        <f>'[2]Fcst Results'!O35</f>
        <v>0.75965973099408646</v>
      </c>
      <c r="P35" s="16">
        <f>'[2]Fcst Results'!P35</f>
        <v>0.75965973099408646</v>
      </c>
      <c r="Q35" s="15">
        <v>31</v>
      </c>
      <c r="R35" s="20">
        <f t="shared" si="1"/>
        <v>0.32137386957678504</v>
      </c>
      <c r="S35" s="21">
        <f t="shared" si="1"/>
        <v>0.33361559404980601</v>
      </c>
      <c r="T35" s="21">
        <f t="shared" si="1"/>
        <v>0.33361559404980601</v>
      </c>
      <c r="U35" s="21">
        <f t="shared" si="1"/>
        <v>0.34744980530783559</v>
      </c>
      <c r="V35" s="21">
        <f t="shared" si="1"/>
        <v>0.35461855541748682</v>
      </c>
      <c r="W35" s="21">
        <f t="shared" si="1"/>
        <v>0.35461855541748682</v>
      </c>
      <c r="X35" s="21">
        <f t="shared" si="1"/>
        <v>0.37477988724657429</v>
      </c>
      <c r="Y35" s="21">
        <f t="shared" si="1"/>
        <v>0.37831136217301087</v>
      </c>
      <c r="Z35" s="21">
        <f t="shared" si="1"/>
        <v>0.37831136217301087</v>
      </c>
      <c r="AA35" s="21">
        <f t="shared" si="1"/>
        <v>0.38067406320624925</v>
      </c>
      <c r="AB35" s="21">
        <f t="shared" si="1"/>
        <v>0.37946132859609538</v>
      </c>
      <c r="AC35" s="22">
        <f t="shared" si="1"/>
        <v>0.37946132859609538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'[2]Fcst Results'!D36</f>
        <v>1.4013505432888707</v>
      </c>
      <c r="E36" s="16">
        <f>'[2]Fcst Results'!E36</f>
        <v>0.8195398630322227</v>
      </c>
      <c r="F36" s="16">
        <f>'[2]Fcst Results'!F36</f>
        <v>0.80876559117561808</v>
      </c>
      <c r="G36" s="16">
        <f>'[2]Fcst Results'!G36</f>
        <v>0.80876559117561808</v>
      </c>
      <c r="H36" s="16">
        <f>'[2]Fcst Results'!H36</f>
        <v>0.79693257576675336</v>
      </c>
      <c r="I36" s="16">
        <f>'[2]Fcst Results'!I36</f>
        <v>0.78621532613024747</v>
      </c>
      <c r="J36" s="16">
        <f>'[2]Fcst Results'!J36</f>
        <v>0.78621532613024747</v>
      </c>
      <c r="K36" s="16">
        <f>'[2]Fcst Results'!K36</f>
        <v>0.78016547896303923</v>
      </c>
      <c r="L36" s="16">
        <f>'[2]Fcst Results'!L36</f>
        <v>0.76347136813324457</v>
      </c>
      <c r="M36" s="16">
        <f>'[2]Fcst Results'!M36</f>
        <v>0.76347136813324457</v>
      </c>
      <c r="N36" s="16">
        <f>'[2]Fcst Results'!N36</f>
        <v>0.76059384699686139</v>
      </c>
      <c r="O36" s="16">
        <f>'[2]Fcst Results'!O36</f>
        <v>0.75867616062775411</v>
      </c>
      <c r="P36" s="16">
        <f>'[2]Fcst Results'!P36</f>
        <v>0.75867616062775411</v>
      </c>
      <c r="Q36" s="15">
        <v>32</v>
      </c>
      <c r="R36" s="20">
        <f t="shared" si="1"/>
        <v>0.33850366766070344</v>
      </c>
      <c r="S36" s="21">
        <f t="shared" si="1"/>
        <v>0.35115692547106586</v>
      </c>
      <c r="T36" s="21">
        <f t="shared" si="1"/>
        <v>0.35115692547106586</v>
      </c>
      <c r="U36" s="21">
        <f t="shared" si="1"/>
        <v>0.36532107946356723</v>
      </c>
      <c r="V36" s="21">
        <f t="shared" si="1"/>
        <v>0.3783913353887865</v>
      </c>
      <c r="W36" s="21">
        <f t="shared" si="1"/>
        <v>0.3783913353887865</v>
      </c>
      <c r="X36" s="21">
        <f t="shared" si="1"/>
        <v>0.38587088414148735</v>
      </c>
      <c r="Y36" s="21">
        <f t="shared" si="1"/>
        <v>0.4068898420972219</v>
      </c>
      <c r="Z36" s="21">
        <f t="shared" si="1"/>
        <v>0.4068898420972219</v>
      </c>
      <c r="AA36" s="21">
        <f t="shared" si="1"/>
        <v>0.41056914384305021</v>
      </c>
      <c r="AB36" s="21">
        <f t="shared" si="1"/>
        <v>0.41303036212884725</v>
      </c>
      <c r="AC36" s="22">
        <f t="shared" si="1"/>
        <v>0.41303036212884725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'[2]Fcst Results'!D37</f>
        <v>0.62520157756580375</v>
      </c>
      <c r="E37" s="16">
        <f>'[2]Fcst Results'!E37</f>
        <v>0.81606953650603664</v>
      </c>
      <c r="F37" s="16">
        <f>'[2]Fcst Results'!F37</f>
        <v>0.8195398630322227</v>
      </c>
      <c r="G37" s="16">
        <f>'[2]Fcst Results'!G37</f>
        <v>0.8195398630322227</v>
      </c>
      <c r="H37" s="16">
        <f>'[2]Fcst Results'!H37</f>
        <v>0.80772575375821976</v>
      </c>
      <c r="I37" s="16">
        <f>'[2]Fcst Results'!I37</f>
        <v>0.79693257576675336</v>
      </c>
      <c r="J37" s="16">
        <f>'[2]Fcst Results'!J37</f>
        <v>0.79693257576675336</v>
      </c>
      <c r="K37" s="16">
        <f>'[2]Fcst Results'!K37</f>
        <v>0.78621532613024747</v>
      </c>
      <c r="L37" s="16">
        <f>'[2]Fcst Results'!L37</f>
        <v>0.78016547896303923</v>
      </c>
      <c r="M37" s="16">
        <f>'[2]Fcst Results'!M37</f>
        <v>0.78016547896303923</v>
      </c>
      <c r="N37" s="16">
        <f>'[2]Fcst Results'!N37</f>
        <v>0.76347136813324457</v>
      </c>
      <c r="O37" s="16">
        <f>'[2]Fcst Results'!O37</f>
        <v>0.76059384699686139</v>
      </c>
      <c r="P37" s="16">
        <f>'[2]Fcst Results'!P37</f>
        <v>0.76059384699686139</v>
      </c>
      <c r="Q37" s="15">
        <v>33</v>
      </c>
      <c r="R37" s="20">
        <f t="shared" si="1"/>
        <v>3.6430577750010427E-2</v>
      </c>
      <c r="S37" s="21">
        <f t="shared" si="1"/>
        <v>3.7767369198027347E-2</v>
      </c>
      <c r="T37" s="21">
        <f t="shared" si="1"/>
        <v>3.7767369198027347E-2</v>
      </c>
      <c r="U37" s="21">
        <f t="shared" si="1"/>
        <v>3.3315074894720124E-2</v>
      </c>
      <c r="V37" s="21">
        <f t="shared" si="1"/>
        <v>2.9491535743094561E-2</v>
      </c>
      <c r="W37" s="21">
        <f t="shared" si="1"/>
        <v>2.9491535743094561E-2</v>
      </c>
      <c r="X37" s="21">
        <f t="shared" si="1"/>
        <v>2.5925427226773903E-2</v>
      </c>
      <c r="Y37" s="21">
        <f t="shared" si="1"/>
        <v>2.4013810736252122E-2</v>
      </c>
      <c r="Z37" s="21">
        <f t="shared" si="1"/>
        <v>2.4013810736252122E-2</v>
      </c>
      <c r="AA37" s="21">
        <f t="shared" si="1"/>
        <v>1.9118534983563945E-2</v>
      </c>
      <c r="AB37" s="21">
        <f t="shared" si="1"/>
        <v>1.8331066621692108E-2</v>
      </c>
      <c r="AC37" s="22">
        <f t="shared" si="1"/>
        <v>1.8331066621692108E-2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'[2]Fcst Results'!D38</f>
        <v>1.1019088621020856</v>
      </c>
      <c r="E38" s="16">
        <f>'[2]Fcst Results'!E38</f>
        <v>0.82108426151649361</v>
      </c>
      <c r="F38" s="16">
        <f>'[2]Fcst Results'!F38</f>
        <v>0.81606953650603664</v>
      </c>
      <c r="G38" s="16">
        <f>'[2]Fcst Results'!G38</f>
        <v>0.81606953650603664</v>
      </c>
      <c r="H38" s="16">
        <f>'[2]Fcst Results'!H38</f>
        <v>0.80452357522852824</v>
      </c>
      <c r="I38" s="16">
        <f>'[2]Fcst Results'!I38</f>
        <v>0.80772575375821976</v>
      </c>
      <c r="J38" s="16">
        <f>'[2]Fcst Results'!J38</f>
        <v>0.80772575375821976</v>
      </c>
      <c r="K38" s="16">
        <f>'[2]Fcst Results'!K38</f>
        <v>0.79693257576675336</v>
      </c>
      <c r="L38" s="16">
        <f>'[2]Fcst Results'!L38</f>
        <v>0.78621532613024747</v>
      </c>
      <c r="M38" s="16">
        <f>'[2]Fcst Results'!M38</f>
        <v>0.78621532613024747</v>
      </c>
      <c r="N38" s="16">
        <f>'[2]Fcst Results'!N38</f>
        <v>0.78016547896303923</v>
      </c>
      <c r="O38" s="16">
        <f>'[2]Fcst Results'!O38</f>
        <v>0.76347136813324457</v>
      </c>
      <c r="P38" s="16">
        <f>'[2]Fcst Results'!P38</f>
        <v>0.76347136813324457</v>
      </c>
      <c r="Q38" s="15">
        <v>34</v>
      </c>
      <c r="R38" s="20">
        <f t="shared" ref="R38:AC59" si="2">(E38-$D38)^2</f>
        <v>7.8862456294057276E-2</v>
      </c>
      <c r="S38" s="21">
        <f t="shared" si="2"/>
        <v>8.1704120057204094E-2</v>
      </c>
      <c r="T38" s="21">
        <f t="shared" si="2"/>
        <v>8.1704120057204094E-2</v>
      </c>
      <c r="U38" s="21">
        <f t="shared" si="2"/>
        <v>8.8438008848868016E-2</v>
      </c>
      <c r="V38" s="21">
        <f t="shared" si="2"/>
        <v>8.6543701234858716E-2</v>
      </c>
      <c r="W38" s="21">
        <f t="shared" si="2"/>
        <v>8.6543701234858716E-2</v>
      </c>
      <c r="X38" s="21">
        <f t="shared" si="2"/>
        <v>9.3010535226890567E-2</v>
      </c>
      <c r="Y38" s="21">
        <f t="shared" si="2"/>
        <v>9.9662408654402262E-2</v>
      </c>
      <c r="Z38" s="21">
        <f t="shared" si="2"/>
        <v>9.9662408654402262E-2</v>
      </c>
      <c r="AA38" s="21">
        <f t="shared" si="2"/>
        <v>0.1035188045937592</v>
      </c>
      <c r="AB38" s="21">
        <f t="shared" si="2"/>
        <v>0.11453993732390931</v>
      </c>
      <c r="AC38" s="22">
        <f t="shared" si="2"/>
        <v>0.11453993732390931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'[2]Fcst Results'!D39</f>
        <v>0.81441866763967141</v>
      </c>
      <c r="E39" s="16">
        <f>'[2]Fcst Results'!E39</f>
        <v>0.82096933748413459</v>
      </c>
      <c r="F39" s="16">
        <f>'[2]Fcst Results'!F39</f>
        <v>0.82108426151649361</v>
      </c>
      <c r="G39" s="16">
        <f>'[2]Fcst Results'!G39</f>
        <v>0.82108426151649361</v>
      </c>
      <c r="H39" s="16">
        <f>'[2]Fcst Results'!H39</f>
        <v>0.80965090776083093</v>
      </c>
      <c r="I39" s="16">
        <f>'[2]Fcst Results'!I39</f>
        <v>0.80452357522852824</v>
      </c>
      <c r="J39" s="16">
        <f>'[2]Fcst Results'!J39</f>
        <v>0.80452357522852824</v>
      </c>
      <c r="K39" s="16">
        <f>'[2]Fcst Results'!K39</f>
        <v>0.80772575375821976</v>
      </c>
      <c r="L39" s="16">
        <f>'[2]Fcst Results'!L39</f>
        <v>0.79693257576675336</v>
      </c>
      <c r="M39" s="16">
        <f>'[2]Fcst Results'!M39</f>
        <v>0.79693257576675336</v>
      </c>
      <c r="N39" s="16">
        <f>'[2]Fcst Results'!N39</f>
        <v>0.78621532613024747</v>
      </c>
      <c r="O39" s="16">
        <f>'[2]Fcst Results'!O39</f>
        <v>0.78016547896303923</v>
      </c>
      <c r="P39" s="16">
        <f>'[2]Fcst Results'!P39</f>
        <v>0.78016547896303923</v>
      </c>
      <c r="Q39" s="15">
        <v>35</v>
      </c>
      <c r="R39" s="20">
        <f t="shared" si="2"/>
        <v>4.29112754111592E-5</v>
      </c>
      <c r="S39" s="21">
        <f t="shared" si="2"/>
        <v>4.4430141730729549E-5</v>
      </c>
      <c r="T39" s="21">
        <f t="shared" si="2"/>
        <v>4.4430141730729549E-5</v>
      </c>
      <c r="U39" s="21">
        <f t="shared" si="2"/>
        <v>2.2731534262281015E-5</v>
      </c>
      <c r="V39" s="21">
        <f t="shared" si="2"/>
        <v>9.7912853825063136E-5</v>
      </c>
      <c r="W39" s="21">
        <f t="shared" si="2"/>
        <v>9.7912853825063136E-5</v>
      </c>
      <c r="X39" s="21">
        <f t="shared" si="2"/>
        <v>4.4795096224528278E-5</v>
      </c>
      <c r="Y39" s="21">
        <f t="shared" si="2"/>
        <v>3.0576340898813076E-4</v>
      </c>
      <c r="Z39" s="21">
        <f t="shared" si="2"/>
        <v>3.0576340898813076E-4</v>
      </c>
      <c r="AA39" s="21">
        <f t="shared" si="2"/>
        <v>7.9542847229719543E-4</v>
      </c>
      <c r="AB39" s="21">
        <f t="shared" si="2"/>
        <v>1.1732809345169632E-3</v>
      </c>
      <c r="AC39" s="22">
        <f t="shared" si="2"/>
        <v>1.1732809345169632E-3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'[2]Fcst Results'!D40</f>
        <v>1.276421579047593</v>
      </c>
      <c r="E40" s="16">
        <f>'[2]Fcst Results'!E40</f>
        <v>0.82868886700215938</v>
      </c>
      <c r="F40" s="16">
        <f>'[2]Fcst Results'!F40</f>
        <v>0.82096933748413459</v>
      </c>
      <c r="G40" s="16">
        <f>'[2]Fcst Results'!G40</f>
        <v>0.82096933748413459</v>
      </c>
      <c r="H40" s="16">
        <f>'[2]Fcst Results'!H40</f>
        <v>0.8097317172503028</v>
      </c>
      <c r="I40" s="16">
        <f>'[2]Fcst Results'!I40</f>
        <v>0.80965090776083093</v>
      </c>
      <c r="J40" s="16">
        <f>'[2]Fcst Results'!J40</f>
        <v>0.80965090776083093</v>
      </c>
      <c r="K40" s="16">
        <f>'[2]Fcst Results'!K40</f>
        <v>0.80452357522852824</v>
      </c>
      <c r="L40" s="16">
        <f>'[2]Fcst Results'!L40</f>
        <v>0.80772575375821976</v>
      </c>
      <c r="M40" s="16">
        <f>'[2]Fcst Results'!M40</f>
        <v>0.80772575375821976</v>
      </c>
      <c r="N40" s="16">
        <f>'[2]Fcst Results'!N40</f>
        <v>0.79693257576675336</v>
      </c>
      <c r="O40" s="16">
        <f>'[2]Fcst Results'!O40</f>
        <v>0.78621532613024747</v>
      </c>
      <c r="P40" s="16">
        <f>'[2]Fcst Results'!P40</f>
        <v>0.78621532613024747</v>
      </c>
      <c r="Q40" s="15">
        <v>36</v>
      </c>
      <c r="R40" s="20">
        <f t="shared" si="2"/>
        <v>0.2004645814355592</v>
      </c>
      <c r="S40" s="21">
        <f t="shared" si="2"/>
        <v>0.20743674434517889</v>
      </c>
      <c r="T40" s="21">
        <f t="shared" si="2"/>
        <v>0.20743674434517889</v>
      </c>
      <c r="U40" s="21">
        <f t="shared" si="2"/>
        <v>0.21779942710437383</v>
      </c>
      <c r="V40" s="21">
        <f t="shared" si="2"/>
        <v>0.21787485957349451</v>
      </c>
      <c r="W40" s="21">
        <f t="shared" si="2"/>
        <v>0.21787485957349451</v>
      </c>
      <c r="X40" s="21">
        <f t="shared" si="2"/>
        <v>0.22268772600841807</v>
      </c>
      <c r="Y40" s="21">
        <f t="shared" si="2"/>
        <v>0.2196757766436867</v>
      </c>
      <c r="Z40" s="21">
        <f t="shared" si="2"/>
        <v>0.2196757766436867</v>
      </c>
      <c r="AA40" s="21">
        <f t="shared" si="2"/>
        <v>0.22990970426725307</v>
      </c>
      <c r="AB40" s="21">
        <f t="shared" si="2"/>
        <v>0.24030217039926455</v>
      </c>
      <c r="AC40" s="22">
        <f t="shared" si="2"/>
        <v>0.24030217039926455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'[2]Fcst Results'!D41</f>
        <v>0.13135179111873896</v>
      </c>
      <c r="E41" s="16">
        <f>'[2]Fcst Results'!E41</f>
        <v>0.81706658240410235</v>
      </c>
      <c r="F41" s="16">
        <f>'[2]Fcst Results'!F41</f>
        <v>0.82868886700215938</v>
      </c>
      <c r="G41" s="16">
        <f>'[2]Fcst Results'!G41</f>
        <v>0.82868886700215938</v>
      </c>
      <c r="H41" s="16">
        <f>'[2]Fcst Results'!H41</f>
        <v>0.81750988161359095</v>
      </c>
      <c r="I41" s="16">
        <f>'[2]Fcst Results'!I41</f>
        <v>0.8097317172503028</v>
      </c>
      <c r="J41" s="16">
        <f>'[2]Fcst Results'!J41</f>
        <v>0.8097317172503028</v>
      </c>
      <c r="K41" s="16">
        <f>'[2]Fcst Results'!K41</f>
        <v>0.80965090776083093</v>
      </c>
      <c r="L41" s="16">
        <f>'[2]Fcst Results'!L41</f>
        <v>0.80452357522852824</v>
      </c>
      <c r="M41" s="16">
        <f>'[2]Fcst Results'!M41</f>
        <v>0.80452357522852824</v>
      </c>
      <c r="N41" s="16">
        <f>'[2]Fcst Results'!N41</f>
        <v>0.80772575375821976</v>
      </c>
      <c r="O41" s="16">
        <f>'[2]Fcst Results'!O41</f>
        <v>0.79693257576675336</v>
      </c>
      <c r="P41" s="16">
        <f>'[2]Fcst Results'!P41</f>
        <v>0.79693257576675336</v>
      </c>
      <c r="Q41" s="15">
        <v>37</v>
      </c>
      <c r="R41" s="20">
        <f t="shared" si="2"/>
        <v>0.47020477498752949</v>
      </c>
      <c r="S41" s="21">
        <f t="shared" si="2"/>
        <v>0.48627899740163927</v>
      </c>
      <c r="T41" s="21">
        <f t="shared" si="2"/>
        <v>0.48627899740163927</v>
      </c>
      <c r="U41" s="21">
        <f t="shared" si="2"/>
        <v>0.47081292515154149</v>
      </c>
      <c r="V41" s="21">
        <f t="shared" si="2"/>
        <v>0.46019932417826603</v>
      </c>
      <c r="W41" s="21">
        <f t="shared" si="2"/>
        <v>0.46019932417826603</v>
      </c>
      <c r="X41" s="21">
        <f t="shared" si="2"/>
        <v>0.46008969163744229</v>
      </c>
      <c r="Y41" s="21">
        <f t="shared" si="2"/>
        <v>0.45316025092155676</v>
      </c>
      <c r="Z41" s="21">
        <f t="shared" si="2"/>
        <v>0.45316025092155676</v>
      </c>
      <c r="AA41" s="21">
        <f t="shared" si="2"/>
        <v>0.45748173733663378</v>
      </c>
      <c r="AB41" s="21">
        <f t="shared" si="2"/>
        <v>0.4429977808926665</v>
      </c>
      <c r="AC41" s="22">
        <f t="shared" si="2"/>
        <v>0.4429977808926665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'[2]Fcst Results'!D42</f>
        <v>0.50282056068979841</v>
      </c>
      <c r="E42" s="16">
        <f>'[2]Fcst Results'!E42</f>
        <v>0.81191500827763829</v>
      </c>
      <c r="F42" s="16">
        <f>'[2]Fcst Results'!F42</f>
        <v>0.81706658240410235</v>
      </c>
      <c r="G42" s="16">
        <f>'[2]Fcst Results'!G42</f>
        <v>0.81706658240410235</v>
      </c>
      <c r="H42" s="16">
        <f>'[2]Fcst Results'!H42</f>
        <v>0.80626138832679017</v>
      </c>
      <c r="I42" s="16">
        <f>'[2]Fcst Results'!I42</f>
        <v>0.81750988161359095</v>
      </c>
      <c r="J42" s="16">
        <f>'[2]Fcst Results'!J42</f>
        <v>0.81750988161359095</v>
      </c>
      <c r="K42" s="16">
        <f>'[2]Fcst Results'!K42</f>
        <v>0.8097317172503028</v>
      </c>
      <c r="L42" s="16">
        <f>'[2]Fcst Results'!L42</f>
        <v>0.80965090776083093</v>
      </c>
      <c r="M42" s="16">
        <f>'[2]Fcst Results'!M42</f>
        <v>0.80965090776083093</v>
      </c>
      <c r="N42" s="16">
        <f>'[2]Fcst Results'!N42</f>
        <v>0.80452357522852824</v>
      </c>
      <c r="O42" s="16">
        <f>'[2]Fcst Results'!O42</f>
        <v>0.80772575375821976</v>
      </c>
      <c r="P42" s="16">
        <f>'[2]Fcst Results'!P42</f>
        <v>0.80772575375821976</v>
      </c>
      <c r="Q42" s="15">
        <v>38</v>
      </c>
      <c r="R42" s="20">
        <f t="shared" si="2"/>
        <v>9.5539377529631903E-2</v>
      </c>
      <c r="S42" s="21">
        <f t="shared" si="2"/>
        <v>9.8750562163266775E-2</v>
      </c>
      <c r="T42" s="21">
        <f t="shared" si="2"/>
        <v>9.8750562163266775E-2</v>
      </c>
      <c r="U42" s="21">
        <f t="shared" si="2"/>
        <v>9.2076335877022547E-2</v>
      </c>
      <c r="V42" s="21">
        <f t="shared" si="2"/>
        <v>9.9029368703477685E-2</v>
      </c>
      <c r="W42" s="21">
        <f t="shared" si="2"/>
        <v>9.9029368703477685E-2</v>
      </c>
      <c r="X42" s="21">
        <f t="shared" si="2"/>
        <v>9.4194458021306438E-2</v>
      </c>
      <c r="Y42" s="21">
        <f t="shared" si="2"/>
        <v>9.4144861883730266E-2</v>
      </c>
      <c r="Z42" s="21">
        <f t="shared" si="2"/>
        <v>9.4144861883730266E-2</v>
      </c>
      <c r="AA42" s="21">
        <f t="shared" si="2"/>
        <v>9.1024708981757019E-2</v>
      </c>
      <c r="AB42" s="21">
        <f t="shared" si="2"/>
        <v>9.2967176760091294E-2</v>
      </c>
      <c r="AC42" s="22">
        <f t="shared" si="2"/>
        <v>9.2967176760091294E-2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'[2]Fcst Results'!D43</f>
        <v>0.16547831032909244</v>
      </c>
      <c r="E43" s="16">
        <f>'[2]Fcst Results'!E43</f>
        <v>0.80148860992362958</v>
      </c>
      <c r="F43" s="16">
        <f>'[2]Fcst Results'!F43</f>
        <v>0.81191500827763829</v>
      </c>
      <c r="G43" s="16">
        <f>'[2]Fcst Results'!G43</f>
        <v>0.81191500827763829</v>
      </c>
      <c r="H43" s="16">
        <f>'[2]Fcst Results'!H43</f>
        <v>0.80136718142941932</v>
      </c>
      <c r="I43" s="16">
        <f>'[2]Fcst Results'!I43</f>
        <v>0.80626138832679017</v>
      </c>
      <c r="J43" s="16">
        <f>'[2]Fcst Results'!J43</f>
        <v>0.80626138832679017</v>
      </c>
      <c r="K43" s="16">
        <f>'[2]Fcst Results'!K43</f>
        <v>0.81750988161359095</v>
      </c>
      <c r="L43" s="16">
        <f>'[2]Fcst Results'!L43</f>
        <v>0.8097317172503028</v>
      </c>
      <c r="M43" s="16">
        <f>'[2]Fcst Results'!M43</f>
        <v>0.8097317172503028</v>
      </c>
      <c r="N43" s="16">
        <f>'[2]Fcst Results'!N43</f>
        <v>0.80965090776083093</v>
      </c>
      <c r="O43" s="16">
        <f>'[2]Fcst Results'!O43</f>
        <v>0.80452357522852824</v>
      </c>
      <c r="P43" s="16">
        <f>'[2]Fcst Results'!P43</f>
        <v>0.80452357522852824</v>
      </c>
      <c r="Q43" s="15">
        <v>39</v>
      </c>
      <c r="R43" s="20">
        <f t="shared" si="2"/>
        <v>0.4045091011903329</v>
      </c>
      <c r="S43" s="21">
        <f t="shared" si="2"/>
        <v>0.41788040445461949</v>
      </c>
      <c r="T43" s="21">
        <f t="shared" si="2"/>
        <v>0.41788040445461949</v>
      </c>
      <c r="U43" s="21">
        <f t="shared" si="2"/>
        <v>0.40435465638924811</v>
      </c>
      <c r="V43" s="21">
        <f t="shared" si="2"/>
        <v>0.4106029530482036</v>
      </c>
      <c r="W43" s="21">
        <f t="shared" si="2"/>
        <v>0.4106029530482036</v>
      </c>
      <c r="X43" s="21">
        <f t="shared" si="2"/>
        <v>0.42514516995173207</v>
      </c>
      <c r="Y43" s="21">
        <f t="shared" si="2"/>
        <v>0.41506245232958666</v>
      </c>
      <c r="Z43" s="21">
        <f t="shared" si="2"/>
        <v>0.41506245232958666</v>
      </c>
      <c r="AA43" s="21">
        <f t="shared" si="2"/>
        <v>0.41495833528195264</v>
      </c>
      <c r="AB43" s="21">
        <f t="shared" si="2"/>
        <v>0.40837885059039009</v>
      </c>
      <c r="AC43" s="22">
        <f t="shared" si="2"/>
        <v>0.40837885059039009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'[2]Fcst Results'!D44</f>
        <v>0.3194183401744155</v>
      </c>
      <c r="E44" s="16">
        <f>'[2]Fcst Results'!E44</f>
        <v>0.70916729612526153</v>
      </c>
      <c r="F44" s="16">
        <f>'[2]Fcst Results'!F44</f>
        <v>0.80148860992362958</v>
      </c>
      <c r="G44" s="16">
        <f>'[2]Fcst Results'!G44</f>
        <v>0.80148860992362958</v>
      </c>
      <c r="H44" s="16">
        <f>'[2]Fcst Results'!H44</f>
        <v>0.79127370728496971</v>
      </c>
      <c r="I44" s="16">
        <f>'[2]Fcst Results'!I44</f>
        <v>0.80136718142941932</v>
      </c>
      <c r="J44" s="16">
        <f>'[2]Fcst Results'!J44</f>
        <v>0.80136718142941932</v>
      </c>
      <c r="K44" s="16">
        <f>'[2]Fcst Results'!K44</f>
        <v>0.80626138832679017</v>
      </c>
      <c r="L44" s="16">
        <f>'[2]Fcst Results'!L44</f>
        <v>0.81750988161359095</v>
      </c>
      <c r="M44" s="16">
        <f>'[2]Fcst Results'!M44</f>
        <v>0.81750988161359095</v>
      </c>
      <c r="N44" s="16">
        <f>'[2]Fcst Results'!N44</f>
        <v>0.8097317172503028</v>
      </c>
      <c r="O44" s="16">
        <f>'[2]Fcst Results'!O44</f>
        <v>0.80965090776083093</v>
      </c>
      <c r="P44" s="16">
        <f>'[2]Fcst Results'!P44</f>
        <v>0.80965090776083093</v>
      </c>
      <c r="Q44" s="15">
        <v>40</v>
      </c>
      <c r="R44" s="20">
        <f t="shared" si="2"/>
        <v>0.1519042486647745</v>
      </c>
      <c r="S44" s="21">
        <f t="shared" si="2"/>
        <v>0.23239174497608003</v>
      </c>
      <c r="T44" s="21">
        <f t="shared" si="2"/>
        <v>0.23239174497608003</v>
      </c>
      <c r="U44" s="21">
        <f t="shared" si="2"/>
        <v>0.22264748747103588</v>
      </c>
      <c r="V44" s="21">
        <f t="shared" si="2"/>
        <v>0.23227468558704087</v>
      </c>
      <c r="W44" s="21">
        <f t="shared" si="2"/>
        <v>0.23227468558704087</v>
      </c>
      <c r="X44" s="21">
        <f t="shared" si="2"/>
        <v>0.23701615353429539</v>
      </c>
      <c r="Y44" s="21">
        <f t="shared" si="2"/>
        <v>0.24809518365325384</v>
      </c>
      <c r="Z44" s="21">
        <f t="shared" si="2"/>
        <v>0.24809518365325384</v>
      </c>
      <c r="AA44" s="21">
        <f t="shared" si="2"/>
        <v>0.24040720773956123</v>
      </c>
      <c r="AB44" s="21">
        <f t="shared" si="2"/>
        <v>0.24032797032236936</v>
      </c>
      <c r="AC44" s="22">
        <f t="shared" si="2"/>
        <v>0.24032797032236936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'[2]Fcst Results'!D45</f>
        <v>-0.60817423263035408</v>
      </c>
      <c r="E45" s="16">
        <f>'[2]Fcst Results'!E45</f>
        <v>0.50781883620506085</v>
      </c>
      <c r="F45" s="16">
        <f>'[2]Fcst Results'!F45</f>
        <v>0.7787257593665593</v>
      </c>
      <c r="G45" s="16">
        <f>'[2]Fcst Results'!G45</f>
        <v>0.7787257593665593</v>
      </c>
      <c r="H45" s="16">
        <f>'[2]Fcst Results'!H45</f>
        <v>0.78390096717386726</v>
      </c>
      <c r="I45" s="16">
        <f>'[2]Fcst Results'!I45</f>
        <v>0.79127370728496971</v>
      </c>
      <c r="J45" s="16">
        <f>'[2]Fcst Results'!J45</f>
        <v>0.79127370728496971</v>
      </c>
      <c r="K45" s="16">
        <f>'[2]Fcst Results'!K45</f>
        <v>0.80136718142941932</v>
      </c>
      <c r="L45" s="16">
        <f>'[2]Fcst Results'!L45</f>
        <v>0.80626138832679017</v>
      </c>
      <c r="M45" s="16">
        <f>'[2]Fcst Results'!M45</f>
        <v>0.80626138832679017</v>
      </c>
      <c r="N45" s="16">
        <f>'[2]Fcst Results'!N45</f>
        <v>0.81750988161359095</v>
      </c>
      <c r="O45" s="16">
        <f>'[2]Fcst Results'!O45</f>
        <v>0.8097317172503028</v>
      </c>
      <c r="P45" s="16">
        <f>'[2]Fcst Results'!P45</f>
        <v>0.8097317172503028</v>
      </c>
      <c r="Q45" s="15">
        <v>41</v>
      </c>
      <c r="R45" s="20">
        <f t="shared" si="2"/>
        <v>1.2454405296886872</v>
      </c>
      <c r="S45" s="21">
        <f t="shared" si="2"/>
        <v>1.9234915878010383</v>
      </c>
      <c r="T45" s="21">
        <f t="shared" si="2"/>
        <v>1.9234915878010383</v>
      </c>
      <c r="U45" s="21">
        <f t="shared" si="2"/>
        <v>1.9378733619099628</v>
      </c>
      <c r="V45" s="21">
        <f t="shared" si="2"/>
        <v>1.9584545365332433</v>
      </c>
      <c r="W45" s="21">
        <f t="shared" si="2"/>
        <v>1.9584545365332433</v>
      </c>
      <c r="X45" s="21">
        <f t="shared" si="2"/>
        <v>1.9868069979496259</v>
      </c>
      <c r="Y45" s="21">
        <f t="shared" si="2"/>
        <v>2.0006281258324221</v>
      </c>
      <c r="Z45" s="21">
        <f t="shared" si="2"/>
        <v>2.0006281258324221</v>
      </c>
      <c r="AA45" s="21">
        <f t="shared" si="2"/>
        <v>2.0325751936075416</v>
      </c>
      <c r="AB45" s="21">
        <f t="shared" si="2"/>
        <v>2.0104572827069682</v>
      </c>
      <c r="AC45" s="22">
        <f t="shared" si="2"/>
        <v>2.0104572827069682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'[2]Fcst Results'!D46</f>
        <v>0.3546019494468311</v>
      </c>
      <c r="E46" s="16">
        <f>'[2]Fcst Results'!E46</f>
        <v>0.67740778753623698</v>
      </c>
      <c r="F46" s="16">
        <f>'[2]Fcst Results'!F46</f>
        <v>0.721387111663501</v>
      </c>
      <c r="G46" s="16">
        <f>'[2]Fcst Results'!G46</f>
        <v>0.721387111663501</v>
      </c>
      <c r="H46" s="16">
        <f>'[2]Fcst Results'!H46</f>
        <v>0.76248442563841767</v>
      </c>
      <c r="I46" s="16">
        <f>'[2]Fcst Results'!I46</f>
        <v>0.78390096717386726</v>
      </c>
      <c r="J46" s="16">
        <f>'[2]Fcst Results'!J46</f>
        <v>0.78390096717386726</v>
      </c>
      <c r="K46" s="16">
        <f>'[2]Fcst Results'!K46</f>
        <v>0.79127370728496971</v>
      </c>
      <c r="L46" s="16">
        <f>'[2]Fcst Results'!L46</f>
        <v>0.80136718142941932</v>
      </c>
      <c r="M46" s="16">
        <f>'[2]Fcst Results'!M46</f>
        <v>0.80136718142941932</v>
      </c>
      <c r="N46" s="16">
        <f>'[2]Fcst Results'!N46</f>
        <v>0.80626138832679017</v>
      </c>
      <c r="O46" s="16">
        <f>'[2]Fcst Results'!O46</f>
        <v>0.81750988161359095</v>
      </c>
      <c r="P46" s="16">
        <f>'[2]Fcst Results'!P46</f>
        <v>0.81750988161359095</v>
      </c>
      <c r="Q46" s="15">
        <v>42</v>
      </c>
      <c r="R46" s="20">
        <f t="shared" si="2"/>
        <v>0.10420360910460373</v>
      </c>
      <c r="S46" s="21">
        <f t="shared" si="2"/>
        <v>0.13453135522230886</v>
      </c>
      <c r="T46" s="21">
        <f t="shared" si="2"/>
        <v>0.13453135522230886</v>
      </c>
      <c r="U46" s="21">
        <f t="shared" si="2"/>
        <v>0.1663681143841802</v>
      </c>
      <c r="V46" s="21">
        <f t="shared" si="2"/>
        <v>0.18429764662139811</v>
      </c>
      <c r="W46" s="21">
        <f t="shared" si="2"/>
        <v>0.18429764662139811</v>
      </c>
      <c r="X46" s="21">
        <f t="shared" si="2"/>
        <v>0.19068222409344995</v>
      </c>
      <c r="Y46" s="21">
        <f t="shared" si="2"/>
        <v>0.19959917250845588</v>
      </c>
      <c r="Z46" s="21">
        <f t="shared" si="2"/>
        <v>0.19959917250845588</v>
      </c>
      <c r="AA46" s="21">
        <f t="shared" si="2"/>
        <v>0.20399624872935948</v>
      </c>
      <c r="AB46" s="21">
        <f t="shared" si="2"/>
        <v>0.21428375366290553</v>
      </c>
      <c r="AC46" s="22">
        <f t="shared" si="2"/>
        <v>0.21428375366290553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'[2]Fcst Results'!D47</f>
        <v>0.15369594724639057</v>
      </c>
      <c r="E47" s="16">
        <f>'[2]Fcst Results'!E47</f>
        <v>0.62289643880349299</v>
      </c>
      <c r="F47" s="16">
        <f>'[2]Fcst Results'!F47</f>
        <v>0.74662003339227523</v>
      </c>
      <c r="G47" s="16">
        <f>'[2]Fcst Results'!G47</f>
        <v>0.74662003339227523</v>
      </c>
      <c r="H47" s="16">
        <f>'[2]Fcst Results'!H47</f>
        <v>0.68158442032234356</v>
      </c>
      <c r="I47" s="16">
        <f>'[2]Fcst Results'!I47</f>
        <v>0.76248442563841767</v>
      </c>
      <c r="J47" s="16">
        <f>'[2]Fcst Results'!J47</f>
        <v>0.76248442563841767</v>
      </c>
      <c r="K47" s="16">
        <f>'[2]Fcst Results'!K47</f>
        <v>0.78390096717386726</v>
      </c>
      <c r="L47" s="16">
        <f>'[2]Fcst Results'!L47</f>
        <v>0.79127370728496971</v>
      </c>
      <c r="M47" s="16">
        <f>'[2]Fcst Results'!M47</f>
        <v>0.79127370728496971</v>
      </c>
      <c r="N47" s="16">
        <f>'[2]Fcst Results'!N47</f>
        <v>0.80136718142941932</v>
      </c>
      <c r="O47" s="16">
        <f>'[2]Fcst Results'!O47</f>
        <v>0.80626138832679017</v>
      </c>
      <c r="P47" s="16">
        <f>'[2]Fcst Results'!P47</f>
        <v>0.80626138832679017</v>
      </c>
      <c r="Q47" s="15">
        <v>43</v>
      </c>
      <c r="R47" s="20">
        <f t="shared" si="2"/>
        <v>0.22014910127742654</v>
      </c>
      <c r="S47" s="21">
        <f t="shared" si="2"/>
        <v>0.35155897193193247</v>
      </c>
      <c r="T47" s="21">
        <f t="shared" si="2"/>
        <v>0.35155897193193247</v>
      </c>
      <c r="U47" s="21">
        <f t="shared" si="2"/>
        <v>0.27866624000646112</v>
      </c>
      <c r="V47" s="21">
        <f t="shared" si="2"/>
        <v>0.37062341142287963</v>
      </c>
      <c r="W47" s="21">
        <f t="shared" si="2"/>
        <v>0.37062341142287963</v>
      </c>
      <c r="X47" s="21">
        <f t="shared" si="2"/>
        <v>0.39715836714179126</v>
      </c>
      <c r="Y47" s="21">
        <f t="shared" si="2"/>
        <v>0.40650540009581199</v>
      </c>
      <c r="Z47" s="21">
        <f t="shared" si="2"/>
        <v>0.40650540009581199</v>
      </c>
      <c r="AA47" s="21">
        <f t="shared" si="2"/>
        <v>0.41947802758816766</v>
      </c>
      <c r="AB47" s="21">
        <f t="shared" si="2"/>
        <v>0.42584165489245646</v>
      </c>
      <c r="AC47" s="22">
        <f t="shared" si="2"/>
        <v>0.42584165489245646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'[2]Fcst Results'!D48</f>
        <v>0.14140624476635111</v>
      </c>
      <c r="E48" s="16">
        <f>'[2]Fcst Results'!E48</f>
        <v>0.6060062922397097</v>
      </c>
      <c r="F48" s="16">
        <f>'[2]Fcst Results'!F48</f>
        <v>0.72673090705664867</v>
      </c>
      <c r="G48" s="16">
        <f>'[2]Fcst Results'!G48</f>
        <v>0.72673090705664867</v>
      </c>
      <c r="H48" s="16">
        <f>'[2]Fcst Results'!H48</f>
        <v>0.63242471162899128</v>
      </c>
      <c r="I48" s="16">
        <f>'[2]Fcst Results'!I48</f>
        <v>0.74240585764050604</v>
      </c>
      <c r="J48" s="16">
        <f>'[2]Fcst Results'!J48</f>
        <v>0.74240585764050604</v>
      </c>
      <c r="K48" s="16">
        <f>'[2]Fcst Results'!K48</f>
        <v>0.76248442563841767</v>
      </c>
      <c r="L48" s="16">
        <f>'[2]Fcst Results'!L48</f>
        <v>0.78390096717386726</v>
      </c>
      <c r="M48" s="16">
        <f>'[2]Fcst Results'!M48</f>
        <v>0.78390096717386726</v>
      </c>
      <c r="N48" s="16">
        <f>'[2]Fcst Results'!N48</f>
        <v>0.79127370728496971</v>
      </c>
      <c r="O48" s="16">
        <f>'[2]Fcst Results'!O48</f>
        <v>0.80136718142941932</v>
      </c>
      <c r="P48" s="16">
        <f>'[2]Fcst Results'!P48</f>
        <v>0.80136718142941932</v>
      </c>
      <c r="Q48" s="15">
        <v>44</v>
      </c>
      <c r="R48" s="20">
        <f t="shared" si="2"/>
        <v>0.21585320411224707</v>
      </c>
      <c r="S48" s="21">
        <f t="shared" si="2"/>
        <v>0.34260496028525089</v>
      </c>
      <c r="T48" s="21">
        <f t="shared" si="2"/>
        <v>0.34260496028525089</v>
      </c>
      <c r="U48" s="21">
        <f t="shared" si="2"/>
        <v>0.24109913480013767</v>
      </c>
      <c r="V48" s="21">
        <f t="shared" si="2"/>
        <v>0.36120053467488411</v>
      </c>
      <c r="W48" s="21">
        <f t="shared" si="2"/>
        <v>0.36120053467488411</v>
      </c>
      <c r="X48" s="21">
        <f t="shared" si="2"/>
        <v>0.38573810675535541</v>
      </c>
      <c r="Y48" s="21">
        <f t="shared" si="2"/>
        <v>0.41279946832151121</v>
      </c>
      <c r="Z48" s="21">
        <f t="shared" si="2"/>
        <v>0.41279946832151121</v>
      </c>
      <c r="AA48" s="21">
        <f t="shared" si="2"/>
        <v>0.42232771884038817</v>
      </c>
      <c r="AB48" s="21">
        <f t="shared" si="2"/>
        <v>0.43554843792119435</v>
      </c>
      <c r="AC48" s="22">
        <f t="shared" si="2"/>
        <v>0.43554843792119435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'[2]Fcst Results'!D49</f>
        <v>2.0758488454752921E-2</v>
      </c>
      <c r="E49" s="16">
        <f>'[2]Fcst Results'!E49</f>
        <v>0.56074017972189005</v>
      </c>
      <c r="F49" s="16">
        <f>'[2]Fcst Results'!F49</f>
        <v>0.7142112525631088</v>
      </c>
      <c r="G49" s="16">
        <f>'[2]Fcst Results'!G49</f>
        <v>0.7142112525631088</v>
      </c>
      <c r="H49" s="16">
        <f>'[2]Fcst Results'!H49</f>
        <v>0.61564204309263826</v>
      </c>
      <c r="I49" s="16">
        <f>'[2]Fcst Results'!I49</f>
        <v>0.72507578950201645</v>
      </c>
      <c r="J49" s="16">
        <f>'[2]Fcst Results'!J49</f>
        <v>0.72507578950201645</v>
      </c>
      <c r="K49" s="16">
        <f>'[2]Fcst Results'!K49</f>
        <v>0.74240585764050604</v>
      </c>
      <c r="L49" s="16">
        <f>'[2]Fcst Results'!L49</f>
        <v>0.76248442563841767</v>
      </c>
      <c r="M49" s="16">
        <f>'[2]Fcst Results'!M49</f>
        <v>0.76248442563841767</v>
      </c>
      <c r="N49" s="16">
        <f>'[2]Fcst Results'!N49</f>
        <v>0.78390096717386726</v>
      </c>
      <c r="O49" s="16">
        <f>'[2]Fcst Results'!O49</f>
        <v>0.79127370728496971</v>
      </c>
      <c r="P49" s="16">
        <f>'[2]Fcst Results'!P49</f>
        <v>0.79127370728496971</v>
      </c>
      <c r="Q49" s="15">
        <v>45</v>
      </c>
      <c r="R49" s="20">
        <f t="shared" si="2"/>
        <v>0.29158022690371782</v>
      </c>
      <c r="S49" s="21">
        <f t="shared" si="2"/>
        <v>0.48087673604951908</v>
      </c>
      <c r="T49" s="21">
        <f t="shared" si="2"/>
        <v>0.48087673604951908</v>
      </c>
      <c r="U49" s="21">
        <f t="shared" si="2"/>
        <v>0.35388644357860594</v>
      </c>
      <c r="V49" s="21">
        <f t="shared" si="2"/>
        <v>0.49606286055450166</v>
      </c>
      <c r="W49" s="21">
        <f t="shared" si="2"/>
        <v>0.49606286055450166</v>
      </c>
      <c r="X49" s="21">
        <f t="shared" si="2"/>
        <v>0.52077492545271864</v>
      </c>
      <c r="Y49" s="21">
        <f t="shared" si="2"/>
        <v>0.55015736589098574</v>
      </c>
      <c r="Z49" s="21">
        <f t="shared" si="2"/>
        <v>0.55015736589098574</v>
      </c>
      <c r="AA49" s="21">
        <f t="shared" si="2"/>
        <v>0.58238644282555385</v>
      </c>
      <c r="AB49" s="21">
        <f t="shared" si="2"/>
        <v>0.5936937024489769</v>
      </c>
      <c r="AC49" s="22">
        <f t="shared" si="2"/>
        <v>0.5936937024489769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'[2]Fcst Results'!D50</f>
        <v>-0.35012209539591055</v>
      </c>
      <c r="E50" s="16">
        <f>'[2]Fcst Results'!E50</f>
        <v>0.43802691280243861</v>
      </c>
      <c r="F50" s="16">
        <f>'[2]Fcst Results'!F50</f>
        <v>0.69327287709457086</v>
      </c>
      <c r="G50" s="16">
        <f>'[2]Fcst Results'!G50</f>
        <v>0.69327287709457086</v>
      </c>
      <c r="H50" s="16">
        <f>'[2]Fcst Results'!H50</f>
        <v>0.57319601089291439</v>
      </c>
      <c r="I50" s="16">
        <f>'[2]Fcst Results'!I50</f>
        <v>0.7131575896131076</v>
      </c>
      <c r="J50" s="16">
        <f>'[2]Fcst Results'!J50</f>
        <v>0.7131575896131076</v>
      </c>
      <c r="K50" s="16">
        <f>'[2]Fcst Results'!K50</f>
        <v>0.72507578950201645</v>
      </c>
      <c r="L50" s="16">
        <f>'[2]Fcst Results'!L50</f>
        <v>0.75371914678271057</v>
      </c>
      <c r="M50" s="16">
        <f>'[2]Fcst Results'!M50</f>
        <v>0.75371914678271057</v>
      </c>
      <c r="N50" s="16">
        <f>'[2]Fcst Results'!N50</f>
        <v>0.76248442563841767</v>
      </c>
      <c r="O50" s="16">
        <f>'[2]Fcst Results'!O50</f>
        <v>0.78390096717386726</v>
      </c>
      <c r="P50" s="16">
        <f>'[2]Fcst Results'!P50</f>
        <v>0.78390096717386726</v>
      </c>
      <c r="Q50" s="15">
        <v>46</v>
      </c>
      <c r="R50" s="20">
        <f t="shared" si="2"/>
        <v>0.62117885912404136</v>
      </c>
      <c r="S50" s="21">
        <f t="shared" si="2"/>
        <v>1.0886730686184125</v>
      </c>
      <c r="T50" s="21">
        <f t="shared" si="2"/>
        <v>1.0886730686184125</v>
      </c>
      <c r="U50" s="21">
        <f t="shared" si="2"/>
        <v>0.85251632540078182</v>
      </c>
      <c r="V50" s="21">
        <f t="shared" si="2"/>
        <v>1.1305636885528767</v>
      </c>
      <c r="W50" s="21">
        <f t="shared" si="2"/>
        <v>1.1305636885528767</v>
      </c>
      <c r="X50" s="21">
        <f t="shared" si="2"/>
        <v>1.1560504916889762</v>
      </c>
      <c r="Y50" s="21">
        <f t="shared" si="2"/>
        <v>1.2184654879344414</v>
      </c>
      <c r="Z50" s="21">
        <f t="shared" si="2"/>
        <v>1.2184654879344414</v>
      </c>
      <c r="AA50" s="21">
        <f t="shared" si="2"/>
        <v>1.2378932706481107</v>
      </c>
      <c r="AB50" s="21">
        <f t="shared" si="2"/>
        <v>1.2860083064401382</v>
      </c>
      <c r="AC50" s="22">
        <f t="shared" si="2"/>
        <v>1.2860083064401382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'[2]Fcst Results'!D51</f>
        <v>9.6707909378501711E-2</v>
      </c>
      <c r="E51" s="16">
        <f>'[2]Fcst Results'!E51</f>
        <v>0.53626661218180616</v>
      </c>
      <c r="F51" s="16">
        <f>'[2]Fcst Results'!F51</f>
        <v>0.64604590994036626</v>
      </c>
      <c r="G51" s="16">
        <f>'[2]Fcst Results'!G51</f>
        <v>0.64604590994036626</v>
      </c>
      <c r="H51" s="16">
        <f>'[2]Fcst Results'!H51</f>
        <v>0.45875241216613138</v>
      </c>
      <c r="I51" s="16">
        <f>'[2]Fcst Results'!I51</f>
        <v>0.69411541391048648</v>
      </c>
      <c r="J51" s="16">
        <f>'[2]Fcst Results'!J51</f>
        <v>0.69411541391048648</v>
      </c>
      <c r="K51" s="16">
        <f>'[2]Fcst Results'!K51</f>
        <v>0.7131575896131076</v>
      </c>
      <c r="L51" s="16">
        <f>'[2]Fcst Results'!L51</f>
        <v>0.74300707516876374</v>
      </c>
      <c r="M51" s="16">
        <f>'[2]Fcst Results'!M51</f>
        <v>0.74300707516876374</v>
      </c>
      <c r="N51" s="16">
        <f>'[2]Fcst Results'!N51</f>
        <v>0.75371914678271057</v>
      </c>
      <c r="O51" s="16">
        <f>'[2]Fcst Results'!O51</f>
        <v>0.76248442563841767</v>
      </c>
      <c r="P51" s="16">
        <f>'[2]Fcst Results'!P51</f>
        <v>0.76248442563841767</v>
      </c>
      <c r="Q51" s="15">
        <v>47</v>
      </c>
      <c r="R51" s="20">
        <f t="shared" si="2"/>
        <v>0.19321185321012371</v>
      </c>
      <c r="S51" s="21">
        <f t="shared" si="2"/>
        <v>0.30177223886130711</v>
      </c>
      <c r="T51" s="21">
        <f t="shared" si="2"/>
        <v>0.30177223886130711</v>
      </c>
      <c r="U51" s="21">
        <f t="shared" si="2"/>
        <v>0.131076221998742</v>
      </c>
      <c r="V51" s="21">
        <f t="shared" si="2"/>
        <v>0.35689572647113338</v>
      </c>
      <c r="W51" s="21">
        <f t="shared" si="2"/>
        <v>0.35689572647113338</v>
      </c>
      <c r="X51" s="21">
        <f t="shared" si="2"/>
        <v>0.38001020826134785</v>
      </c>
      <c r="Y51" s="21">
        <f t="shared" si="2"/>
        <v>0.41770261170118861</v>
      </c>
      <c r="Z51" s="21">
        <f t="shared" si="2"/>
        <v>0.41770261170118861</v>
      </c>
      <c r="AA51" s="21">
        <f t="shared" si="2"/>
        <v>0.43166376607540968</v>
      </c>
      <c r="AB51" s="21">
        <f t="shared" si="2"/>
        <v>0.44325836960319015</v>
      </c>
      <c r="AC51" s="22">
        <f t="shared" si="2"/>
        <v>0.44325836960319015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'[2]Fcst Results'!D52</f>
        <v>0.52822505050720281</v>
      </c>
      <c r="E52" s="16">
        <f>'[2]Fcst Results'!E52</f>
        <v>0.6568291064439612</v>
      </c>
      <c r="F52" s="16">
        <f>'[2]Fcst Results'!F52</f>
        <v>0.66166723622894574</v>
      </c>
      <c r="G52" s="16">
        <f>'[2]Fcst Results'!G52</f>
        <v>0.66166723622894574</v>
      </c>
      <c r="H52" s="16">
        <f>'[2]Fcst Results'!H52</f>
        <v>0.54577884153143763</v>
      </c>
      <c r="I52" s="16">
        <f>'[2]Fcst Results'!I52</f>
        <v>0.65196316076038374</v>
      </c>
      <c r="J52" s="16">
        <f>'[2]Fcst Results'!J52</f>
        <v>0.65196316076038374</v>
      </c>
      <c r="K52" s="16">
        <f>'[2]Fcst Results'!K52</f>
        <v>0.69411541391048648</v>
      </c>
      <c r="L52" s="16">
        <f>'[2]Fcst Results'!L52</f>
        <v>0.73320939052469369</v>
      </c>
      <c r="M52" s="16">
        <f>'[2]Fcst Results'!M52</f>
        <v>0.73320939052469369</v>
      </c>
      <c r="N52" s="16">
        <f>'[2]Fcst Results'!N52</f>
        <v>0.74300707516876374</v>
      </c>
      <c r="O52" s="16">
        <f>'[2]Fcst Results'!O52</f>
        <v>0.75582351190229169</v>
      </c>
      <c r="P52" s="16">
        <f>'[2]Fcst Results'!P52</f>
        <v>0.75582351190229169</v>
      </c>
      <c r="Q52" s="15">
        <v>48</v>
      </c>
      <c r="R52" s="20">
        <f t="shared" si="2"/>
        <v>1.6539003203384882E-2</v>
      </c>
      <c r="S52" s="21">
        <f t="shared" si="2"/>
        <v>1.7806816930196135E-2</v>
      </c>
      <c r="T52" s="21">
        <f t="shared" si="2"/>
        <v>1.7806816930196135E-2</v>
      </c>
      <c r="U52" s="21">
        <f t="shared" si="2"/>
        <v>3.0813557932250698E-4</v>
      </c>
      <c r="V52" s="21">
        <f t="shared" si="2"/>
        <v>1.5311119929028361E-2</v>
      </c>
      <c r="W52" s="21">
        <f t="shared" si="2"/>
        <v>1.5311119929028361E-2</v>
      </c>
      <c r="X52" s="21">
        <f t="shared" si="2"/>
        <v>2.7519612670073516E-2</v>
      </c>
      <c r="Y52" s="21">
        <f t="shared" si="2"/>
        <v>4.2018579652406317E-2</v>
      </c>
      <c r="Z52" s="21">
        <f t="shared" si="2"/>
        <v>4.2018579652406317E-2</v>
      </c>
      <c r="AA52" s="21">
        <f t="shared" si="2"/>
        <v>4.6131318117719367E-2</v>
      </c>
      <c r="AB52" s="21">
        <f t="shared" si="2"/>
        <v>5.1801059629411762E-2</v>
      </c>
      <c r="AC52" s="22">
        <f t="shared" si="2"/>
        <v>5.1801059629411762E-2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'[2]Fcst Results'!D53</f>
        <v>0.91194325546197774</v>
      </c>
      <c r="E53" s="16">
        <f>'[2]Fcst Results'!E53</f>
        <v>0.76943190941535078</v>
      </c>
      <c r="F53" s="16">
        <f>'[2]Fcst Results'!F53</f>
        <v>0.69401358200378627</v>
      </c>
      <c r="G53" s="16">
        <f>'[2]Fcst Results'!G53</f>
        <v>0.69401358200378627</v>
      </c>
      <c r="H53" s="16">
        <f>'[2]Fcst Results'!H53</f>
        <v>0.65570345821467602</v>
      </c>
      <c r="I53" s="16">
        <f>'[2]Fcst Results'!I53</f>
        <v>0.66273568319146037</v>
      </c>
      <c r="J53" s="16">
        <f>'[2]Fcst Results'!J53</f>
        <v>0.66273568319146037</v>
      </c>
      <c r="K53" s="16">
        <f>'[2]Fcst Results'!K53</f>
        <v>0.65196316076038374</v>
      </c>
      <c r="L53" s="16">
        <f>'[2]Fcst Results'!L53</f>
        <v>0.72058266392926618</v>
      </c>
      <c r="M53" s="16">
        <f>'[2]Fcst Results'!M53</f>
        <v>0.72058266392926618</v>
      </c>
      <c r="N53" s="16">
        <f>'[2]Fcst Results'!N53</f>
        <v>0.73320939052469369</v>
      </c>
      <c r="O53" s="16">
        <f>'[2]Fcst Results'!O53</f>
        <v>0.74647741801899103</v>
      </c>
      <c r="P53" s="16">
        <f>'[2]Fcst Results'!P53</f>
        <v>0.74647741801899103</v>
      </c>
      <c r="Q53" s="15">
        <v>49</v>
      </c>
      <c r="R53" s="20">
        <f t="shared" si="2"/>
        <v>2.0309483752021459E-2</v>
      </c>
      <c r="S53" s="21">
        <f t="shared" si="2"/>
        <v>4.7493342573593965E-2</v>
      </c>
      <c r="T53" s="21">
        <f t="shared" si="2"/>
        <v>4.7493342573593965E-2</v>
      </c>
      <c r="U53" s="21">
        <f t="shared" si="2"/>
        <v>6.5658833693338303E-2</v>
      </c>
      <c r="V53" s="21">
        <f t="shared" si="2"/>
        <v>6.2104414076965139E-2</v>
      </c>
      <c r="W53" s="21">
        <f t="shared" si="2"/>
        <v>6.2104414076965139E-2</v>
      </c>
      <c r="X53" s="21">
        <f t="shared" si="2"/>
        <v>6.7589649641049784E-2</v>
      </c>
      <c r="Y53" s="21">
        <f t="shared" si="2"/>
        <v>3.6618875991749282E-2</v>
      </c>
      <c r="Z53" s="21">
        <f t="shared" si="2"/>
        <v>3.6618875991749282E-2</v>
      </c>
      <c r="AA53" s="21">
        <f t="shared" si="2"/>
        <v>3.1945794475419294E-2</v>
      </c>
      <c r="AB53" s="21">
        <f t="shared" si="2"/>
        <v>2.7378943360708903E-2</v>
      </c>
      <c r="AC53" s="22">
        <f t="shared" si="2"/>
        <v>2.7378943360708903E-2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'[2]Fcst Results'!D54</f>
        <v>0.46077555052672636</v>
      </c>
      <c r="E54" s="16">
        <f>'[2]Fcst Results'!E54</f>
        <v>0.63799041084302865</v>
      </c>
      <c r="F54" s="16">
        <f>'[2]Fcst Results'!F54</f>
        <v>0.72847390804444434</v>
      </c>
      <c r="G54" s="16">
        <f>'[2]Fcst Results'!G54</f>
        <v>0.72847390804444434</v>
      </c>
      <c r="H54" s="16">
        <f>'[2]Fcst Results'!H54</f>
        <v>0.75882474684092305</v>
      </c>
      <c r="I54" s="16">
        <f>'[2]Fcst Results'!I54</f>
        <v>0.68938666743189569</v>
      </c>
      <c r="J54" s="16">
        <f>'[2]Fcst Results'!J54</f>
        <v>0.68938666743189569</v>
      </c>
      <c r="K54" s="16">
        <f>'[2]Fcst Results'!K54</f>
        <v>0.66273568319146037</v>
      </c>
      <c r="L54" s="16">
        <f>'[2]Fcst Results'!L54</f>
        <v>0.69811419287149035</v>
      </c>
      <c r="M54" s="16">
        <f>'[2]Fcst Results'!M54</f>
        <v>0.69811419287149035</v>
      </c>
      <c r="N54" s="16">
        <f>'[2]Fcst Results'!N54</f>
        <v>0.72058266392926618</v>
      </c>
      <c r="O54" s="16">
        <f>'[2]Fcst Results'!O54</f>
        <v>0.73733257635653937</v>
      </c>
      <c r="P54" s="16">
        <f>'[2]Fcst Results'!P54</f>
        <v>0.73733257635653937</v>
      </c>
      <c r="Q54" s="15">
        <v>50</v>
      </c>
      <c r="R54" s="20">
        <f t="shared" si="2"/>
        <v>3.1405106716926534E-2</v>
      </c>
      <c r="S54" s="21">
        <f t="shared" si="2"/>
        <v>7.1662410617683955E-2</v>
      </c>
      <c r="T54" s="21">
        <f t="shared" si="2"/>
        <v>7.1662410617683955E-2</v>
      </c>
      <c r="U54" s="21">
        <f t="shared" si="2"/>
        <v>8.8833323423538557E-2</v>
      </c>
      <c r="V54" s="21">
        <f t="shared" si="2"/>
        <v>5.2263042772628998E-2</v>
      </c>
      <c r="W54" s="21">
        <f t="shared" si="2"/>
        <v>5.2263042772628998E-2</v>
      </c>
      <c r="X54" s="21">
        <f t="shared" si="2"/>
        <v>4.0787895185956956E-2</v>
      </c>
      <c r="Y54" s="21">
        <f t="shared" si="2"/>
        <v>5.6329631150055792E-2</v>
      </c>
      <c r="Z54" s="21">
        <f t="shared" si="2"/>
        <v>5.6329631150055792E-2</v>
      </c>
      <c r="AA54" s="21">
        <f t="shared" si="2"/>
        <v>6.7499736174560176E-2</v>
      </c>
      <c r="AB54" s="21">
        <f t="shared" si="2"/>
        <v>7.6483788535831862E-2</v>
      </c>
      <c r="AC54" s="22">
        <f t="shared" si="2"/>
        <v>7.6483788535831862E-2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'[2]Fcst Results'!D55</f>
        <v>0.16123144807149714</v>
      </c>
      <c r="E55" s="16">
        <f>'[2]Fcst Results'!E55</f>
        <v>0.54653957890683735</v>
      </c>
      <c r="F55" s="16">
        <f>'[2]Fcst Results'!F55</f>
        <v>0.68843814032513206</v>
      </c>
      <c r="G55" s="16">
        <f>'[2]Fcst Results'!G55</f>
        <v>0.68843814032513206</v>
      </c>
      <c r="H55" s="16">
        <f>'[2]Fcst Results'!H55</f>
        <v>0.63861115968862847</v>
      </c>
      <c r="I55" s="16">
        <f>'[2]Fcst Results'!I55</f>
        <v>0.71865337500163284</v>
      </c>
      <c r="J55" s="16">
        <f>'[2]Fcst Results'!J55</f>
        <v>0.71865337500163284</v>
      </c>
      <c r="K55" s="16">
        <f>'[2]Fcst Results'!K55</f>
        <v>0.68938666743189569</v>
      </c>
      <c r="L55" s="16">
        <f>'[2]Fcst Results'!L55</f>
        <v>0.69319613349383957</v>
      </c>
      <c r="M55" s="16">
        <f>'[2]Fcst Results'!M55</f>
        <v>0.69319613349383957</v>
      </c>
      <c r="N55" s="16">
        <f>'[2]Fcst Results'!N55</f>
        <v>0.69811419287149035</v>
      </c>
      <c r="O55" s="16">
        <f>'[2]Fcst Results'!O55</f>
        <v>0.7263759055933422</v>
      </c>
      <c r="P55" s="16">
        <f>'[2]Fcst Results'!P55</f>
        <v>0.7263759055933422</v>
      </c>
      <c r="Q55" s="15">
        <v>51</v>
      </c>
      <c r="R55" s="20">
        <f t="shared" si="2"/>
        <v>0.14846235568782365</v>
      </c>
      <c r="S55" s="21">
        <f t="shared" si="2"/>
        <v>0.27794689635701891</v>
      </c>
      <c r="T55" s="21">
        <f t="shared" si="2"/>
        <v>0.27794689635701891</v>
      </c>
      <c r="U55" s="21">
        <f t="shared" si="2"/>
        <v>0.22789138906365547</v>
      </c>
      <c r="V55" s="21">
        <f t="shared" si="2"/>
        <v>0.31071920462250557</v>
      </c>
      <c r="W55" s="21">
        <f t="shared" si="2"/>
        <v>0.31071920462250557</v>
      </c>
      <c r="X55" s="21">
        <f t="shared" si="2"/>
        <v>0.27894793573763071</v>
      </c>
      <c r="Y55" s="21">
        <f t="shared" si="2"/>
        <v>0.28298642653649175</v>
      </c>
      <c r="Z55" s="21">
        <f t="shared" si="2"/>
        <v>0.28298642653649175</v>
      </c>
      <c r="AA55" s="21">
        <f t="shared" si="2"/>
        <v>0.28824308166397461</v>
      </c>
      <c r="AB55" s="21">
        <f t="shared" si="2"/>
        <v>0.31938825786766051</v>
      </c>
      <c r="AC55" s="22">
        <f t="shared" si="2"/>
        <v>0.31938825786766051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'[2]Fcst Results'!D56</f>
        <v>0.23316081246775866</v>
      </c>
      <c r="E56" s="16">
        <f>'[2]Fcst Results'!E56</f>
        <v>0.5595026758605518</v>
      </c>
      <c r="F56" s="16">
        <f>'[2]Fcst Results'!F56</f>
        <v>0.65685985368702926</v>
      </c>
      <c r="G56" s="16">
        <f>'[2]Fcst Results'!G56</f>
        <v>0.65685985368702926</v>
      </c>
      <c r="H56" s="16">
        <f>'[2]Fcst Results'!H56</f>
        <v>0.55425318698514547</v>
      </c>
      <c r="I56" s="16">
        <f>'[2]Fcst Results'!I56</f>
        <v>0.68483752667614262</v>
      </c>
      <c r="J56" s="16">
        <f>'[2]Fcst Results'!J56</f>
        <v>0.68483752667614262</v>
      </c>
      <c r="K56" s="16">
        <f>'[2]Fcst Results'!K56</f>
        <v>0.71865337500163284</v>
      </c>
      <c r="L56" s="16">
        <f>'[2]Fcst Results'!L56</f>
        <v>0.69828667335112926</v>
      </c>
      <c r="M56" s="16">
        <f>'[2]Fcst Results'!M56</f>
        <v>0.69828667335112926</v>
      </c>
      <c r="N56" s="16">
        <f>'[2]Fcst Results'!N56</f>
        <v>0.69319613349383957</v>
      </c>
      <c r="O56" s="16">
        <f>'[2]Fcst Results'!O56</f>
        <v>0.70913799864015015</v>
      </c>
      <c r="P56" s="16">
        <f>'[2]Fcst Results'!P56</f>
        <v>0.70913799864015015</v>
      </c>
      <c r="Q56" s="15">
        <v>52</v>
      </c>
      <c r="R56" s="20">
        <f t="shared" si="2"/>
        <v>0.10649901180268045</v>
      </c>
      <c r="S56" s="21">
        <f t="shared" si="2"/>
        <v>0.17952087753012916</v>
      </c>
      <c r="T56" s="21">
        <f t="shared" si="2"/>
        <v>0.17952087753012916</v>
      </c>
      <c r="U56" s="21">
        <f t="shared" si="2"/>
        <v>0.1031003129732138</v>
      </c>
      <c r="V56" s="21">
        <f t="shared" si="2"/>
        <v>0.20401185415808215</v>
      </c>
      <c r="W56" s="21">
        <f t="shared" si="2"/>
        <v>0.20401185415808215</v>
      </c>
      <c r="X56" s="21">
        <f t="shared" si="2"/>
        <v>0.23570302827570774</v>
      </c>
      <c r="Y56" s="21">
        <f t="shared" si="2"/>
        <v>0.21634206646249662</v>
      </c>
      <c r="Z56" s="21">
        <f t="shared" si="2"/>
        <v>0.21634206646249662</v>
      </c>
      <c r="AA56" s="21">
        <f t="shared" si="2"/>
        <v>0.21163249659156932</v>
      </c>
      <c r="AB56" s="21">
        <f t="shared" si="2"/>
        <v>0.22655428175658743</v>
      </c>
      <c r="AC56" s="22">
        <f t="shared" si="2"/>
        <v>0.22655428175658743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'[2]Fcst Results'!D57</f>
        <v>0.29739311843837157</v>
      </c>
      <c r="E57" s="16">
        <f>'[2]Fcst Results'!E57</f>
        <v>0.57271126075629264</v>
      </c>
      <c r="F57" s="16">
        <f>'[2]Fcst Results'!F57</f>
        <v>0.65518648328527962</v>
      </c>
      <c r="G57" s="16">
        <f>'[2]Fcst Results'!G57</f>
        <v>0.65518648328527962</v>
      </c>
      <c r="H57" s="16">
        <f>'[2]Fcst Results'!H57</f>
        <v>0.56537844323308684</v>
      </c>
      <c r="I57" s="16">
        <f>'[2]Fcst Results'!I57</f>
        <v>0.65727657228408987</v>
      </c>
      <c r="J57" s="16">
        <f>'[2]Fcst Results'!J57</f>
        <v>0.65727657228408987</v>
      </c>
      <c r="K57" s="16">
        <f>'[2]Fcst Results'!K57</f>
        <v>0.68483752667614262</v>
      </c>
      <c r="L57" s="16">
        <f>'[2]Fcst Results'!L57</f>
        <v>0.70811422379134847</v>
      </c>
      <c r="M57" s="16">
        <f>'[2]Fcst Results'!M57</f>
        <v>0.70811422379134847</v>
      </c>
      <c r="N57" s="16">
        <f>'[2]Fcst Results'!N57</f>
        <v>0.69828667335112926</v>
      </c>
      <c r="O57" s="16">
        <f>'[2]Fcst Results'!O57</f>
        <v>0.70112930798328776</v>
      </c>
      <c r="P57" s="16">
        <f>'[2]Fcst Results'!P57</f>
        <v>0.70112930798328776</v>
      </c>
      <c r="Q57" s="15">
        <v>53</v>
      </c>
      <c r="R57" s="20">
        <f t="shared" si="2"/>
        <v>7.5800079489391034E-2</v>
      </c>
      <c r="S57" s="21">
        <f t="shared" si="2"/>
        <v>0.12801609192847266</v>
      </c>
      <c r="T57" s="21">
        <f t="shared" si="2"/>
        <v>0.12801609192847266</v>
      </c>
      <c r="U57" s="21">
        <f t="shared" si="2"/>
        <v>7.181613430532903E-2</v>
      </c>
      <c r="V57" s="21">
        <f t="shared" si="2"/>
        <v>0.12951610035192324</v>
      </c>
      <c r="W57" s="21">
        <f t="shared" si="2"/>
        <v>0.12951610035192324</v>
      </c>
      <c r="X57" s="21">
        <f t="shared" si="2"/>
        <v>0.15011316947471659</v>
      </c>
      <c r="Y57" s="21">
        <f t="shared" si="2"/>
        <v>0.16869182638237115</v>
      </c>
      <c r="Z57" s="21">
        <f t="shared" si="2"/>
        <v>0.16869182638237115</v>
      </c>
      <c r="AA57" s="21">
        <f t="shared" si="2"/>
        <v>0.16071564237058827</v>
      </c>
      <c r="AB57" s="21">
        <f t="shared" si="2"/>
        <v>0.16300291074824849</v>
      </c>
      <c r="AC57" s="22">
        <f t="shared" si="2"/>
        <v>0.16300291074824849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'[2]Fcst Results'!D58</f>
        <v>0.72729963137785347</v>
      </c>
      <c r="E58" s="16">
        <f>'[2]Fcst Results'!E58</f>
        <v>0.70119611772073798</v>
      </c>
      <c r="F58" s="16">
        <f>'[2]Fcst Results'!F58</f>
        <v>0.6547879390065624</v>
      </c>
      <c r="G58" s="16">
        <f>'[2]Fcst Results'!G58</f>
        <v>0.6547879390065624</v>
      </c>
      <c r="H58" s="16">
        <f>'[2]Fcst Results'!H58</f>
        <v>0.57699182989107278</v>
      </c>
      <c r="I58" s="16">
        <f>'[2]Fcst Results'!I58</f>
        <v>0.6548428481583487</v>
      </c>
      <c r="J58" s="16">
        <f>'[2]Fcst Results'!J58</f>
        <v>0.6548428481583487</v>
      </c>
      <c r="K58" s="16">
        <f>'[2]Fcst Results'!K58</f>
        <v>0.65727657228408987</v>
      </c>
      <c r="L58" s="16">
        <f>'[2]Fcst Results'!L58</f>
        <v>0.69685355099733981</v>
      </c>
      <c r="M58" s="16">
        <f>'[2]Fcst Results'!M58</f>
        <v>0.69685355099733981</v>
      </c>
      <c r="N58" s="16">
        <f>'[2]Fcst Results'!N58</f>
        <v>0.70811422379134847</v>
      </c>
      <c r="O58" s="16">
        <f>'[2]Fcst Results'!O58</f>
        <v>0.70063829325918414</v>
      </c>
      <c r="P58" s="16">
        <f>'[2]Fcst Results'!P58</f>
        <v>0.70063829325918414</v>
      </c>
      <c r="Q58" s="15">
        <v>54</v>
      </c>
      <c r="R58" s="20">
        <f t="shared" si="2"/>
        <v>6.8139342524721523E-4</v>
      </c>
      <c r="S58" s="21">
        <f t="shared" si="2"/>
        <v>5.2579455305487516E-3</v>
      </c>
      <c r="T58" s="21">
        <f t="shared" si="2"/>
        <v>5.2579455305487516E-3</v>
      </c>
      <c r="U58" s="21">
        <f t="shared" si="2"/>
        <v>2.2592435187789472E-2</v>
      </c>
      <c r="V58" s="21">
        <f t="shared" si="2"/>
        <v>5.249985434518308E-3</v>
      </c>
      <c r="W58" s="21">
        <f t="shared" si="2"/>
        <v>5.249985434518308E-3</v>
      </c>
      <c r="X58" s="21">
        <f t="shared" si="2"/>
        <v>4.9032288048487102E-3</v>
      </c>
      <c r="Y58" s="21">
        <f t="shared" si="2"/>
        <v>9.2696381053669901E-4</v>
      </c>
      <c r="Z58" s="21">
        <f t="shared" si="2"/>
        <v>9.2696381053669901E-4</v>
      </c>
      <c r="AA58" s="21">
        <f t="shared" si="2"/>
        <v>3.6807986426032357E-4</v>
      </c>
      <c r="AB58" s="21">
        <f t="shared" si="2"/>
        <v>7.1082695027801027E-4</v>
      </c>
      <c r="AC58" s="22">
        <f t="shared" si="2"/>
        <v>7.1082695027801027E-4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'[2]Fcst Results'!D59</f>
        <v>1.3204385973422106</v>
      </c>
      <c r="E59" s="16">
        <f>'[2]Fcst Results'!E59</f>
        <v>0.88144120258498626</v>
      </c>
      <c r="F59" s="16">
        <f>'[2]Fcst Results'!F59</f>
        <v>0.69342847458893575</v>
      </c>
      <c r="G59" s="16">
        <f>'[2]Fcst Results'!G59</f>
        <v>0.69342847458893575</v>
      </c>
      <c r="H59" s="16">
        <f>'[2]Fcst Results'!H59</f>
        <v>0.69535654275594916</v>
      </c>
      <c r="I59" s="16">
        <f>'[2]Fcst Results'!I59</f>
        <v>0.65372218714407604</v>
      </c>
      <c r="J59" s="16">
        <f>'[2]Fcst Results'!J59</f>
        <v>0.65372218714407604</v>
      </c>
      <c r="K59" s="16">
        <f>'[2]Fcst Results'!K59</f>
        <v>0.6548428481583487</v>
      </c>
      <c r="L59" s="16">
        <f>'[2]Fcst Results'!L59</f>
        <v>0.68428224873291021</v>
      </c>
      <c r="M59" s="16">
        <f>'[2]Fcst Results'!M59</f>
        <v>0.68428224873291021</v>
      </c>
      <c r="N59" s="16">
        <f>'[2]Fcst Results'!N59</f>
        <v>0.69685355099733981</v>
      </c>
      <c r="O59" s="16">
        <f>'[2]Fcst Results'!O59</f>
        <v>0.70534922714952097</v>
      </c>
      <c r="P59" s="16">
        <f>'[2]Fcst Results'!P59</f>
        <v>0.70534922714952097</v>
      </c>
      <c r="Q59" s="15">
        <v>55</v>
      </c>
      <c r="R59" s="20">
        <f t="shared" si="2"/>
        <v>0.19271871260363024</v>
      </c>
      <c r="S59" s="21">
        <f t="shared" si="2"/>
        <v>0.39314169403507676</v>
      </c>
      <c r="T59" s="21">
        <f t="shared" si="2"/>
        <v>0.39314169403507676</v>
      </c>
      <c r="U59" s="21">
        <f t="shared" ref="U59:AC87" si="3">(H59-$D59)^2</f>
        <v>0.39072757496578192</v>
      </c>
      <c r="V59" s="21">
        <f t="shared" si="3"/>
        <v>0.4445107716274872</v>
      </c>
      <c r="W59" s="21">
        <f t="shared" si="3"/>
        <v>0.4445107716274872</v>
      </c>
      <c r="X59" s="21">
        <f t="shared" si="3"/>
        <v>0.44301770133162638</v>
      </c>
      <c r="Y59" s="21">
        <f t="shared" si="3"/>
        <v>0.40469489987591772</v>
      </c>
      <c r="Z59" s="21">
        <f t="shared" si="3"/>
        <v>0.40469489987591772</v>
      </c>
      <c r="AA59" s="21">
        <f t="shared" si="3"/>
        <v>0.38885831002493465</v>
      </c>
      <c r="AB59" s="21">
        <f t="shared" si="3"/>
        <v>0.37833493332403956</v>
      </c>
      <c r="AC59" s="22">
        <f t="shared" si="3"/>
        <v>0.37833493332403956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'[2]Fcst Results'!D60</f>
        <v>0.62349280160507448</v>
      </c>
      <c r="E60" s="16">
        <f>'[2]Fcst Results'!E60</f>
        <v>0.67567974069516634</v>
      </c>
      <c r="F60" s="16">
        <f>'[2]Fcst Results'!F60</f>
        <v>0.75217143706198841</v>
      </c>
      <c r="G60" s="16">
        <f>'[2]Fcst Results'!G60</f>
        <v>0.75217143706198841</v>
      </c>
      <c r="H60" s="16">
        <f>'[2]Fcst Results'!H60</f>
        <v>0.86163553814950955</v>
      </c>
      <c r="I60" s="16">
        <f>'[2]Fcst Results'!I60</f>
        <v>0.68661154366938437</v>
      </c>
      <c r="J60" s="16">
        <f>'[2]Fcst Results'!J60</f>
        <v>0.68661154366938437</v>
      </c>
      <c r="K60" s="16">
        <f>'[2]Fcst Results'!K60</f>
        <v>0.65372218714407604</v>
      </c>
      <c r="L60" s="16">
        <f>'[2]Fcst Results'!L60</f>
        <v>0.67893512685587809</v>
      </c>
      <c r="M60" s="16">
        <f>'[2]Fcst Results'!M60</f>
        <v>0.67893512685587809</v>
      </c>
      <c r="N60" s="16">
        <f>'[2]Fcst Results'!N60</f>
        <v>0.68428224873291021</v>
      </c>
      <c r="O60" s="16">
        <f>'[2]Fcst Results'!O60</f>
        <v>0.69997698140939446</v>
      </c>
      <c r="P60" s="16">
        <f>'[2]Fcst Results'!P60</f>
        <v>0.69997698140939446</v>
      </c>
      <c r="Q60" s="15">
        <v>56</v>
      </c>
      <c r="R60" s="20">
        <f t="shared" ref="R60:W116" si="4">(E60-$D60)^2</f>
        <v>2.7234766115929584E-3</v>
      </c>
      <c r="S60" s="21">
        <f t="shared" si="4"/>
        <v>1.655819122305335E-2</v>
      </c>
      <c r="T60" s="21">
        <f t="shared" si="4"/>
        <v>1.655819122305335E-2</v>
      </c>
      <c r="U60" s="21">
        <f t="shared" si="3"/>
        <v>5.6711962968872209E-2</v>
      </c>
      <c r="V60" s="21">
        <f t="shared" si="3"/>
        <v>3.9839755997808837E-3</v>
      </c>
      <c r="W60" s="21">
        <f t="shared" si="3"/>
        <v>3.9839755997808837E-3</v>
      </c>
      <c r="X60" s="21">
        <f t="shared" si="3"/>
        <v>9.1381575006559688E-4</v>
      </c>
      <c r="Y60" s="21">
        <f t="shared" si="3"/>
        <v>3.0738514292158962E-3</v>
      </c>
      <c r="Z60" s="21">
        <f t="shared" si="3"/>
        <v>3.0738514292158962E-3</v>
      </c>
      <c r="AA60" s="21">
        <f t="shared" si="3"/>
        <v>3.6953568821079365E-3</v>
      </c>
      <c r="AB60" s="21">
        <f t="shared" si="3"/>
        <v>5.8498297603395491E-3</v>
      </c>
      <c r="AC60" s="22">
        <f t="shared" si="3"/>
        <v>5.8498297603395491E-3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'[2]Fcst Results'!D61</f>
        <v>0.63355234928597071</v>
      </c>
      <c r="E61" s="16">
        <f>'[2]Fcst Results'!E61</f>
        <v>0.67805425681434295</v>
      </c>
      <c r="F61" s="16">
        <f>'[2]Fcst Results'!F61</f>
        <v>0.69095316928040529</v>
      </c>
      <c r="G61" s="16">
        <f>'[2]Fcst Results'!G61</f>
        <v>0.69095316928040529</v>
      </c>
      <c r="H61" s="16">
        <f>'[2]Fcst Results'!H61</f>
        <v>0.67249277926436657</v>
      </c>
      <c r="I61" s="16">
        <f>'[2]Fcst Results'!I61</f>
        <v>0.73745977510914851</v>
      </c>
      <c r="J61" s="16">
        <f>'[2]Fcst Results'!J61</f>
        <v>0.73745977510914851</v>
      </c>
      <c r="K61" s="16">
        <f>'[2]Fcst Results'!K61</f>
        <v>0.68661154366938437</v>
      </c>
      <c r="L61" s="16">
        <f>'[2]Fcst Results'!L61</f>
        <v>0.67477932182679257</v>
      </c>
      <c r="M61" s="16">
        <f>'[2]Fcst Results'!M61</f>
        <v>0.67477932182679257</v>
      </c>
      <c r="N61" s="16">
        <f>'[2]Fcst Results'!N61</f>
        <v>0.67893512685587809</v>
      </c>
      <c r="O61" s="16">
        <f>'[2]Fcst Results'!O61</f>
        <v>0.69136128771364391</v>
      </c>
      <c r="P61" s="16">
        <f>'[2]Fcst Results'!P61</f>
        <v>0.69136128771364391</v>
      </c>
      <c r="Q61" s="15">
        <v>57</v>
      </c>
      <c r="R61" s="20">
        <f t="shared" si="4"/>
        <v>1.9804197736637942E-3</v>
      </c>
      <c r="S61" s="21">
        <f t="shared" si="4"/>
        <v>3.2948541360334808E-3</v>
      </c>
      <c r="T61" s="21">
        <f t="shared" si="4"/>
        <v>3.2948541360334808E-3</v>
      </c>
      <c r="U61" s="21">
        <f t="shared" si="3"/>
        <v>1.5163570869023513E-3</v>
      </c>
      <c r="V61" s="21">
        <f t="shared" si="3"/>
        <v>1.0796753141199197E-2</v>
      </c>
      <c r="W61" s="21">
        <f t="shared" si="3"/>
        <v>1.0796753141199197E-2</v>
      </c>
      <c r="X61" s="21">
        <f t="shared" si="3"/>
        <v>2.8152781086168764E-3</v>
      </c>
      <c r="Y61" s="21">
        <f t="shared" si="3"/>
        <v>1.6996632648816797E-3</v>
      </c>
      <c r="Z61" s="21">
        <f t="shared" si="3"/>
        <v>1.6996632648816797E-3</v>
      </c>
      <c r="AA61" s="21">
        <f t="shared" si="3"/>
        <v>2.0595964999596886E-3</v>
      </c>
      <c r="AB61" s="21">
        <f t="shared" si="3"/>
        <v>3.341873362134512E-3</v>
      </c>
      <c r="AC61" s="22">
        <f t="shared" si="3"/>
        <v>3.341873362134512E-3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'[2]Fcst Results'!D62</f>
        <v>1.4693075280826307</v>
      </c>
      <c r="E62" s="16">
        <f>'[2]Fcst Results'!E62</f>
        <v>0.92370133850388747</v>
      </c>
      <c r="F62" s="16">
        <f>'[2]Fcst Results'!F62</f>
        <v>0.69108290614081513</v>
      </c>
      <c r="G62" s="16">
        <f>'[2]Fcst Results'!G62</f>
        <v>0.69108290614081513</v>
      </c>
      <c r="H62" s="16">
        <f>'[2]Fcst Results'!H62</f>
        <v>0.67467860765222765</v>
      </c>
      <c r="I62" s="16">
        <f>'[2]Fcst Results'!I62</f>
        <v>0.68567749731604166</v>
      </c>
      <c r="J62" s="16">
        <f>'[2]Fcst Results'!J62</f>
        <v>0.68567749731604166</v>
      </c>
      <c r="K62" s="16">
        <f>'[2]Fcst Results'!K62</f>
        <v>0.73745977510914851</v>
      </c>
      <c r="L62" s="16">
        <f>'[2]Fcst Results'!L62</f>
        <v>0.68421744177369059</v>
      </c>
      <c r="M62" s="16">
        <f>'[2]Fcst Results'!M62</f>
        <v>0.68421744177369059</v>
      </c>
      <c r="N62" s="16">
        <f>'[2]Fcst Results'!N62</f>
        <v>0.67477932182679257</v>
      </c>
      <c r="O62" s="16">
        <f>'[2]Fcst Results'!O62</f>
        <v>0.68542304675345445</v>
      </c>
      <c r="P62" s="16">
        <f>'[2]Fcst Results'!P62</f>
        <v>0.68542304675345445</v>
      </c>
      <c r="Q62" s="15">
        <v>58</v>
      </c>
      <c r="R62" s="20">
        <f t="shared" si="4"/>
        <v>0.29768611410663542</v>
      </c>
      <c r="S62" s="21">
        <f t="shared" si="4"/>
        <v>0.60563356219648168</v>
      </c>
      <c r="T62" s="21">
        <f t="shared" si="4"/>
        <v>0.60563356219648168</v>
      </c>
      <c r="U62" s="21">
        <f t="shared" si="3"/>
        <v>0.63143512118438772</v>
      </c>
      <c r="V62" s="21">
        <f t="shared" si="3"/>
        <v>0.61407602511924519</v>
      </c>
      <c r="W62" s="21">
        <f t="shared" si="3"/>
        <v>0.61407602511924519</v>
      </c>
      <c r="X62" s="21">
        <f t="shared" si="3"/>
        <v>0.53560113353233496</v>
      </c>
      <c r="Y62" s="21">
        <f t="shared" si="3"/>
        <v>0.61636644362057891</v>
      </c>
      <c r="Z62" s="21">
        <f t="shared" si="3"/>
        <v>0.61636644362057891</v>
      </c>
      <c r="AA62" s="21">
        <f t="shared" si="3"/>
        <v>0.63127507053611964</v>
      </c>
      <c r="AB62" s="21">
        <f t="shared" si="3"/>
        <v>0.61447488006871165</v>
      </c>
      <c r="AC62" s="22">
        <f t="shared" si="3"/>
        <v>0.61447488006871165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'[2]Fcst Results'!D63</f>
        <v>0.59623721406119046</v>
      </c>
      <c r="E63" s="16">
        <f>'[2]Fcst Results'!E63</f>
        <v>0.67409610945463649</v>
      </c>
      <c r="F63" s="16">
        <f>'[2]Fcst Results'!F63</f>
        <v>0.76809901408563586</v>
      </c>
      <c r="G63" s="16">
        <f>'[2]Fcst Results'!G63</f>
        <v>0.76809901408563586</v>
      </c>
      <c r="H63" s="16">
        <f>'[2]Fcst Results'!H63</f>
        <v>0.90085900754349335</v>
      </c>
      <c r="I63" s="16">
        <f>'[2]Fcst Results'!I63</f>
        <v>0.68574965994630088</v>
      </c>
      <c r="J63" s="16">
        <f>'[2]Fcst Results'!J63</f>
        <v>0.68574965994630088</v>
      </c>
      <c r="K63" s="16">
        <f>'[2]Fcst Results'!K63</f>
        <v>0.68567749731604166</v>
      </c>
      <c r="L63" s="16">
        <f>'[2]Fcst Results'!L63</f>
        <v>0.70385141130750362</v>
      </c>
      <c r="M63" s="16">
        <f>'[2]Fcst Results'!M63</f>
        <v>0.70385141130750362</v>
      </c>
      <c r="N63" s="16">
        <f>'[2]Fcst Results'!N63</f>
        <v>0.68421744177369059</v>
      </c>
      <c r="O63" s="16">
        <f>'[2]Fcst Results'!O63</f>
        <v>0.6805580375388024</v>
      </c>
      <c r="P63" s="16">
        <f>'[2]Fcst Results'!P63</f>
        <v>0.6805580375388024</v>
      </c>
      <c r="Q63" s="15">
        <v>59</v>
      </c>
      <c r="R63" s="20">
        <f t="shared" si="4"/>
        <v>6.0620075918875723E-3</v>
      </c>
      <c r="S63" s="21">
        <f t="shared" si="4"/>
        <v>2.9536478307642462E-2</v>
      </c>
      <c r="T63" s="21">
        <f t="shared" si="4"/>
        <v>2.9536478307642462E-2</v>
      </c>
      <c r="U63" s="21">
        <f t="shared" si="3"/>
        <v>9.2794437064374791E-2</v>
      </c>
      <c r="V63" s="21">
        <f t="shared" si="3"/>
        <v>8.0124779683348225E-3</v>
      </c>
      <c r="W63" s="21">
        <f t="shared" si="3"/>
        <v>8.0124779683348225E-3</v>
      </c>
      <c r="X63" s="21">
        <f t="shared" si="3"/>
        <v>7.9995642687080166E-3</v>
      </c>
      <c r="Y63" s="21">
        <f t="shared" si="3"/>
        <v>1.1580815448968395E-2</v>
      </c>
      <c r="Z63" s="21">
        <f t="shared" si="3"/>
        <v>1.1580815448968395E-2</v>
      </c>
      <c r="AA63" s="21">
        <f t="shared" si="3"/>
        <v>7.740520468343377E-3</v>
      </c>
      <c r="AB63" s="21">
        <f t="shared" si="3"/>
        <v>7.1100012719425929E-3</v>
      </c>
      <c r="AC63" s="22">
        <f t="shared" si="3"/>
        <v>7.1100012719425929E-3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'[2]Fcst Results'!D64</f>
        <v>0.8161395566292029</v>
      </c>
      <c r="E64" s="16">
        <f>'[2]Fcst Results'!E64</f>
        <v>0.73702104307179384</v>
      </c>
      <c r="F64" s="16">
        <f>'[2]Fcst Results'!F64</f>
        <v>0.69605375879083187</v>
      </c>
      <c r="G64" s="16">
        <f>'[2]Fcst Results'!G64</f>
        <v>0.69605375879083187</v>
      </c>
      <c r="H64" s="16">
        <f>'[2]Fcst Results'!H64</f>
        <v>0.67172723001297974</v>
      </c>
      <c r="I64" s="16">
        <f>'[2]Fcst Results'!I64</f>
        <v>0.75207888629655373</v>
      </c>
      <c r="J64" s="16">
        <f>'[2]Fcst Results'!J64</f>
        <v>0.75207888629655373</v>
      </c>
      <c r="K64" s="16">
        <f>'[2]Fcst Results'!K64</f>
        <v>0.68574965994630088</v>
      </c>
      <c r="L64" s="16">
        <f>'[2]Fcst Results'!L64</f>
        <v>0.68922518852747217</v>
      </c>
      <c r="M64" s="16">
        <f>'[2]Fcst Results'!M64</f>
        <v>0.68922518852747217</v>
      </c>
      <c r="N64" s="16">
        <f>'[2]Fcst Results'!N64</f>
        <v>0.70385141130750362</v>
      </c>
      <c r="O64" s="16">
        <f>'[2]Fcst Results'!O64</f>
        <v>0.68356201301603969</v>
      </c>
      <c r="P64" s="16">
        <f>'[2]Fcst Results'!P64</f>
        <v>0.68356201301603969</v>
      </c>
      <c r="Q64" s="15">
        <v>60</v>
      </c>
      <c r="R64" s="20">
        <f t="shared" si="4"/>
        <v>6.2597391875339218E-3</v>
      </c>
      <c r="S64" s="21">
        <f t="shared" si="4"/>
        <v>1.4420598842478117E-2</v>
      </c>
      <c r="T64" s="21">
        <f t="shared" si="4"/>
        <v>1.4420598842478117E-2</v>
      </c>
      <c r="U64" s="21">
        <f t="shared" si="3"/>
        <v>2.0854920078710718E-2</v>
      </c>
      <c r="V64" s="21">
        <f t="shared" si="3"/>
        <v>4.1037694834683575E-3</v>
      </c>
      <c r="W64" s="21">
        <f t="shared" si="3"/>
        <v>4.1037694834683575E-3</v>
      </c>
      <c r="X64" s="21">
        <f t="shared" si="3"/>
        <v>1.7001525156977861E-2</v>
      </c>
      <c r="Y64" s="21">
        <f t="shared" si="3"/>
        <v>1.6107256830661609E-2</v>
      </c>
      <c r="Z64" s="21">
        <f t="shared" si="3"/>
        <v>1.6107256830661609E-2</v>
      </c>
      <c r="AA64" s="21">
        <f t="shared" si="3"/>
        <v>1.2608627579787058E-2</v>
      </c>
      <c r="AB64" s="21">
        <f t="shared" si="3"/>
        <v>1.7576805070500193E-2</v>
      </c>
      <c r="AC64" s="22">
        <f t="shared" si="3"/>
        <v>1.7576805070500193E-2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'[2]Fcst Results'!D65</f>
        <v>1.1468380148794921</v>
      </c>
      <c r="E65" s="16">
        <f>'[2]Fcst Results'!E65</f>
        <v>0.83388616568818485</v>
      </c>
      <c r="F65" s="16">
        <f>'[2]Fcst Results'!F65</f>
        <v>0.71474823260770082</v>
      </c>
      <c r="G65" s="16">
        <f>'[2]Fcst Results'!G65</f>
        <v>0.71474823260770082</v>
      </c>
      <c r="H65" s="16">
        <f>'[2]Fcst Results'!H65</f>
        <v>0.72962140970145273</v>
      </c>
      <c r="I65" s="16">
        <f>'[2]Fcst Results'!I65</f>
        <v>0.69126728615898902</v>
      </c>
      <c r="J65" s="16">
        <f>'[2]Fcst Results'!J65</f>
        <v>0.69126728615898902</v>
      </c>
      <c r="K65" s="16">
        <f>'[2]Fcst Results'!K65</f>
        <v>0.75207888629655373</v>
      </c>
      <c r="L65" s="16">
        <f>'[2]Fcst Results'!L65</f>
        <v>0.68872995048979146</v>
      </c>
      <c r="M65" s="16">
        <f>'[2]Fcst Results'!M65</f>
        <v>0.68872995048979146</v>
      </c>
      <c r="N65" s="16">
        <f>'[2]Fcst Results'!N65</f>
        <v>0.68922518852747217</v>
      </c>
      <c r="O65" s="16">
        <f>'[2]Fcst Results'!O65</f>
        <v>0.69475525526410098</v>
      </c>
      <c r="P65" s="16">
        <f>'[2]Fcst Results'!P65</f>
        <v>0.69475525526410098</v>
      </c>
      <c r="Q65" s="15">
        <v>61</v>
      </c>
      <c r="R65" s="20">
        <f t="shared" si="4"/>
        <v>9.7938859912258716E-2</v>
      </c>
      <c r="S65" s="21">
        <f t="shared" si="4"/>
        <v>0.186701579943684</v>
      </c>
      <c r="T65" s="21">
        <f t="shared" si="4"/>
        <v>0.186701579943684</v>
      </c>
      <c r="U65" s="21">
        <f t="shared" si="3"/>
        <v>0.17406969563628799</v>
      </c>
      <c r="V65" s="21">
        <f t="shared" si="3"/>
        <v>0.2075446888669302</v>
      </c>
      <c r="W65" s="21">
        <f t="shared" si="3"/>
        <v>0.2075446888669302</v>
      </c>
      <c r="X65" s="21">
        <f t="shared" si="3"/>
        <v>0.15583476959956089</v>
      </c>
      <c r="Y65" s="21">
        <f t="shared" si="3"/>
        <v>0.20986299865887811</v>
      </c>
      <c r="Z65" s="21">
        <f t="shared" si="3"/>
        <v>0.20986299865887811</v>
      </c>
      <c r="AA65" s="21">
        <f t="shared" si="3"/>
        <v>0.20940949884188395</v>
      </c>
      <c r="AB65" s="21">
        <f t="shared" si="3"/>
        <v>0.20437882154146753</v>
      </c>
      <c r="AC65" s="22">
        <f t="shared" si="3"/>
        <v>0.20437882154146753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'[2]Fcst Results'!D66</f>
        <v>0.50746296115935507</v>
      </c>
      <c r="E66" s="16">
        <f>'[2]Fcst Results'!E66</f>
        <v>0.65290840341256806</v>
      </c>
      <c r="F66" s="16">
        <f>'[2]Fcst Results'!F66</f>
        <v>0.74578715101424964</v>
      </c>
      <c r="G66" s="16">
        <f>'[2]Fcst Results'!G66</f>
        <v>0.74578715101424964</v>
      </c>
      <c r="H66" s="16">
        <f>'[2]Fcst Results'!H66</f>
        <v>0.81890489257698085</v>
      </c>
      <c r="I66" s="16">
        <f>'[2]Fcst Results'!I66</f>
        <v>0.70727691022344863</v>
      </c>
      <c r="J66" s="16">
        <f>'[2]Fcst Results'!J66</f>
        <v>0.70727691022344863</v>
      </c>
      <c r="K66" s="16">
        <f>'[2]Fcst Results'!K66</f>
        <v>0.69126728615898902</v>
      </c>
      <c r="L66" s="16">
        <f>'[2]Fcst Results'!L66</f>
        <v>0.71313864161571616</v>
      </c>
      <c r="M66" s="16">
        <f>'[2]Fcst Results'!M66</f>
        <v>0.71313864161571616</v>
      </c>
      <c r="N66" s="16">
        <f>'[2]Fcst Results'!N66</f>
        <v>0.68872995048979146</v>
      </c>
      <c r="O66" s="16">
        <f>'[2]Fcst Results'!O66</f>
        <v>0.6901797870924421</v>
      </c>
      <c r="P66" s="16">
        <f>'[2]Fcst Results'!P66</f>
        <v>0.6901797870924421</v>
      </c>
      <c r="Q66" s="15">
        <v>62</v>
      </c>
      <c r="R66" s="20">
        <f t="shared" si="4"/>
        <v>2.1154376672232713E-2</v>
      </c>
      <c r="S66" s="21">
        <f t="shared" si="4"/>
        <v>5.6798419469991826E-2</v>
      </c>
      <c r="T66" s="21">
        <f t="shared" si="4"/>
        <v>5.6798419469991826E-2</v>
      </c>
      <c r="U66" s="21">
        <f t="shared" si="3"/>
        <v>9.6996076645141122E-2</v>
      </c>
      <c r="V66" s="21">
        <f t="shared" si="3"/>
        <v>3.9925614240588173E-2</v>
      </c>
      <c r="W66" s="21">
        <f t="shared" si="3"/>
        <v>3.9925614240588173E-2</v>
      </c>
      <c r="X66" s="21">
        <f t="shared" si="3"/>
        <v>3.3784029888571064E-2</v>
      </c>
      <c r="Y66" s="21">
        <f t="shared" si="3"/>
        <v>4.2302485531187158E-2</v>
      </c>
      <c r="Z66" s="21">
        <f t="shared" si="3"/>
        <v>4.2302485531187158E-2</v>
      </c>
      <c r="AA66" s="21">
        <f t="shared" si="3"/>
        <v>3.2857721420920541E-2</v>
      </c>
      <c r="AB66" s="21">
        <f t="shared" si="3"/>
        <v>3.3385438479062023E-2</v>
      </c>
      <c r="AC66" s="22">
        <f t="shared" si="3"/>
        <v>3.3385438479062023E-2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'[2]Fcst Results'!D67</f>
        <v>1.1113831535878305</v>
      </c>
      <c r="E67" s="16">
        <f>'[2]Fcst Results'!E67</f>
        <v>0.82239733911976742</v>
      </c>
      <c r="F67" s="16">
        <f>'[2]Fcst Results'!F67</f>
        <v>0.69332171323953584</v>
      </c>
      <c r="G67" s="16">
        <f>'[2]Fcst Results'!G67</f>
        <v>0.69332171323953584</v>
      </c>
      <c r="H67" s="16">
        <f>'[2]Fcst Results'!H67</f>
        <v>0.65277263246306705</v>
      </c>
      <c r="I67" s="16">
        <f>'[2]Fcst Results'!I67</f>
        <v>0.73423211392596799</v>
      </c>
      <c r="J67" s="16">
        <f>'[2]Fcst Results'!J67</f>
        <v>0.73423211392596799</v>
      </c>
      <c r="K67" s="16">
        <f>'[2]Fcst Results'!K67</f>
        <v>0.70727691022344863</v>
      </c>
      <c r="L67" s="16">
        <f>'[2]Fcst Results'!L67</f>
        <v>0.69632509134521436</v>
      </c>
      <c r="M67" s="16">
        <f>'[2]Fcst Results'!M67</f>
        <v>0.69632509134521436</v>
      </c>
      <c r="N67" s="16">
        <f>'[2]Fcst Results'!N67</f>
        <v>0.71313864161571616</v>
      </c>
      <c r="O67" s="16">
        <f>'[2]Fcst Results'!O67</f>
        <v>0.68953223481540826</v>
      </c>
      <c r="P67" s="16">
        <f>'[2]Fcst Results'!P67</f>
        <v>0.68953223481540826</v>
      </c>
      <c r="Q67" s="15">
        <v>63</v>
      </c>
      <c r="R67" s="20">
        <f t="shared" si="4"/>
        <v>8.3512800963769757E-2</v>
      </c>
      <c r="S67" s="21">
        <f t="shared" si="4"/>
        <v>0.17477536790609069</v>
      </c>
      <c r="T67" s="21">
        <f t="shared" si="4"/>
        <v>0.17477536790609069</v>
      </c>
      <c r="U67" s="21">
        <f t="shared" si="3"/>
        <v>0.21032361008632708</v>
      </c>
      <c r="V67" s="21">
        <f t="shared" si="3"/>
        <v>0.14224290671802375</v>
      </c>
      <c r="W67" s="21">
        <f t="shared" si="3"/>
        <v>0.14224290671802375</v>
      </c>
      <c r="X67" s="21">
        <f t="shared" si="3"/>
        <v>0.16330185592607299</v>
      </c>
      <c r="Y67" s="21">
        <f t="shared" si="3"/>
        <v>0.17227319503259539</v>
      </c>
      <c r="Z67" s="21">
        <f t="shared" si="3"/>
        <v>0.17227319503259539</v>
      </c>
      <c r="AA67" s="21">
        <f t="shared" si="3"/>
        <v>0.15859869131590748</v>
      </c>
      <c r="AB67" s="21">
        <f t="shared" si="3"/>
        <v>0.17795819766913676</v>
      </c>
      <c r="AC67" s="22">
        <f t="shared" si="3"/>
        <v>0.17795819766913676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'[2]Fcst Results'!D68</f>
        <v>1.3508420830028456</v>
      </c>
      <c r="E68" s="16">
        <f>'[2]Fcst Results'!E68</f>
        <v>0.89655014713999281</v>
      </c>
      <c r="F68" s="16">
        <f>'[2]Fcst Results'!F68</f>
        <v>0.74333171065824677</v>
      </c>
      <c r="G68" s="16">
        <f>'[2]Fcst Results'!G68</f>
        <v>0.74333171065824677</v>
      </c>
      <c r="H68" s="16">
        <f>'[2]Fcst Results'!H68</f>
        <v>0.80841618492508793</v>
      </c>
      <c r="I68" s="16">
        <f>'[2]Fcst Results'!I68</f>
        <v>0.68980217859255899</v>
      </c>
      <c r="J68" s="16">
        <f>'[2]Fcst Results'!J68</f>
        <v>0.68980217859255899</v>
      </c>
      <c r="K68" s="16">
        <f>'[2]Fcst Results'!K68</f>
        <v>0.73423211392596799</v>
      </c>
      <c r="L68" s="16">
        <f>'[2]Fcst Results'!L68</f>
        <v>0.70150613640718251</v>
      </c>
      <c r="M68" s="16">
        <f>'[2]Fcst Results'!M68</f>
        <v>0.70150613640718251</v>
      </c>
      <c r="N68" s="16">
        <f>'[2]Fcst Results'!N68</f>
        <v>0.69632509134521436</v>
      </c>
      <c r="O68" s="16">
        <f>'[2]Fcst Results'!O68</f>
        <v>0.7029468052124731</v>
      </c>
      <c r="P68" s="16">
        <f>'[2]Fcst Results'!P68</f>
        <v>0.7029468052124731</v>
      </c>
      <c r="Q68" s="15">
        <v>64</v>
      </c>
      <c r="R68" s="20">
        <f t="shared" si="4"/>
        <v>0.20638116299001832</v>
      </c>
      <c r="S68" s="21">
        <f t="shared" si="4"/>
        <v>0.36906885250627308</v>
      </c>
      <c r="T68" s="21">
        <f t="shared" si="4"/>
        <v>0.36906885250627308</v>
      </c>
      <c r="U68" s="21">
        <f t="shared" si="3"/>
        <v>0.29422585490546194</v>
      </c>
      <c r="V68" s="21">
        <f t="shared" si="3"/>
        <v>0.43697375522276083</v>
      </c>
      <c r="W68" s="21">
        <f t="shared" si="3"/>
        <v>0.43697375522276083</v>
      </c>
      <c r="X68" s="21">
        <f t="shared" si="3"/>
        <v>0.38020785396498796</v>
      </c>
      <c r="Y68" s="21">
        <f t="shared" si="3"/>
        <v>0.42163717154128583</v>
      </c>
      <c r="Z68" s="21">
        <f t="shared" si="3"/>
        <v>0.42163717154128583</v>
      </c>
      <c r="AA68" s="21">
        <f t="shared" si="3"/>
        <v>0.4283924923685557</v>
      </c>
      <c r="AB68" s="21">
        <f t="shared" si="3"/>
        <v>0.41976829098306395</v>
      </c>
      <c r="AC68" s="22">
        <f t="shared" si="3"/>
        <v>0.41976829098306395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'[2]Fcst Results'!D69</f>
        <v>0.32693917132036177</v>
      </c>
      <c r="E69" s="16">
        <f>'[2]Fcst Results'!E69</f>
        <v>0.61178093281284329</v>
      </c>
      <c r="F69" s="16">
        <f>'[2]Fcst Results'!F69</f>
        <v>0.7698655788465496</v>
      </c>
      <c r="G69" s="16">
        <f>'[2]Fcst Results'!G69</f>
        <v>0.7698655788465496</v>
      </c>
      <c r="H69" s="16">
        <f>'[2]Fcst Results'!H69</f>
        <v>0.87724358584382855</v>
      </c>
      <c r="I69" s="16">
        <f>'[2]Fcst Results'!I69</f>
        <v>0.73252745486563764</v>
      </c>
      <c r="J69" s="16">
        <f>'[2]Fcst Results'!J69</f>
        <v>0.73252745486563764</v>
      </c>
      <c r="K69" s="16">
        <f>'[2]Fcst Results'!K69</f>
        <v>0.68980217859255899</v>
      </c>
      <c r="L69" s="16">
        <f>'[2]Fcst Results'!L69</f>
        <v>0.71236948719846793</v>
      </c>
      <c r="M69" s="16">
        <f>'[2]Fcst Results'!M69</f>
        <v>0.71236948719846793</v>
      </c>
      <c r="N69" s="16">
        <f>'[2]Fcst Results'!N69</f>
        <v>0.70150613640718251</v>
      </c>
      <c r="O69" s="16">
        <f>'[2]Fcst Results'!O69</f>
        <v>0.69763426840748355</v>
      </c>
      <c r="P69" s="16">
        <f>'[2]Fcst Results'!P69</f>
        <v>0.69763426840748355</v>
      </c>
      <c r="Q69" s="15">
        <v>65</v>
      </c>
      <c r="R69" s="53">
        <f t="shared" si="4"/>
        <v>8.1134829090139735E-2</v>
      </c>
      <c r="S69" s="54">
        <f t="shared" si="4"/>
        <v>0.19618380248405462</v>
      </c>
      <c r="T69" s="54">
        <f t="shared" si="4"/>
        <v>0.19618380248405462</v>
      </c>
      <c r="U69" s="54">
        <f t="shared" si="3"/>
        <v>0.30283494864401556</v>
      </c>
      <c r="V69" s="54">
        <f t="shared" si="3"/>
        <v>0.16450185574920309</v>
      </c>
      <c r="W69" s="54">
        <f t="shared" si="3"/>
        <v>0.16450185574920309</v>
      </c>
      <c r="X69" s="54">
        <f t="shared" si="3"/>
        <v>0.13166956204662267</v>
      </c>
      <c r="Y69" s="54">
        <f t="shared" si="3"/>
        <v>0.14855652839789671</v>
      </c>
      <c r="Z69" s="54">
        <f t="shared" si="3"/>
        <v>0.14855652839789671</v>
      </c>
      <c r="AA69" s="54">
        <f t="shared" si="3"/>
        <v>0.14030041133435159</v>
      </c>
      <c r="AB69" s="54">
        <f t="shared" si="3"/>
        <v>0.13741485500443065</v>
      </c>
      <c r="AC69" s="55">
        <f t="shared" si="3"/>
        <v>0.13741485500443065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'[2]Fcst Results'!D70</f>
        <v>0.49689907617036511</v>
      </c>
      <c r="E70" s="16">
        <f>'[2]Fcst Results'!E70</f>
        <v>0.65510662605452197</v>
      </c>
      <c r="F70" s="16">
        <f>'[2]Fcst Results'!F70</f>
        <v>0.68829695803074975</v>
      </c>
      <c r="G70" s="16">
        <f>'[2]Fcst Results'!G70</f>
        <v>0.68829695803074975</v>
      </c>
      <c r="H70" s="16">
        <f>'[2]Fcst Results'!H70</f>
        <v>0.61582236895180309</v>
      </c>
      <c r="I70" s="16">
        <f>'[2]Fcst Results'!I70</f>
        <v>0.75611048464640196</v>
      </c>
      <c r="J70" s="16">
        <f>'[2]Fcst Results'!J70</f>
        <v>0.75611048464640196</v>
      </c>
      <c r="K70" s="16">
        <f>'[2]Fcst Results'!K70</f>
        <v>0.73252745486563764</v>
      </c>
      <c r="L70" s="16">
        <f>'[2]Fcst Results'!L70</f>
        <v>0.69923848984599413</v>
      </c>
      <c r="M70" s="16">
        <f>'[2]Fcst Results'!M70</f>
        <v>0.69923848984599413</v>
      </c>
      <c r="N70" s="16">
        <f>'[2]Fcst Results'!N70</f>
        <v>0.71236948719846793</v>
      </c>
      <c r="O70" s="16">
        <f>'[2]Fcst Results'!O70</f>
        <v>0.70001575482708567</v>
      </c>
      <c r="P70" s="16">
        <f>'[2]Fcst Results'!P70</f>
        <v>0.70001575482708567</v>
      </c>
      <c r="Q70" s="15">
        <v>66</v>
      </c>
      <c r="R70" s="23">
        <f t="shared" si="4"/>
        <v>2.502962884034798E-2</v>
      </c>
      <c r="S70" s="24">
        <f t="shared" si="4"/>
        <v>3.6633149180641755E-2</v>
      </c>
      <c r="T70" s="24">
        <f t="shared" si="4"/>
        <v>3.6633149180641755E-2</v>
      </c>
      <c r="U70" s="24">
        <f t="shared" si="3"/>
        <v>1.414274956597962E-2</v>
      </c>
      <c r="V70" s="24">
        <f t="shared" si="3"/>
        <v>6.719055428413083E-2</v>
      </c>
      <c r="W70" s="24">
        <f t="shared" si="3"/>
        <v>6.719055428413083E-2</v>
      </c>
      <c r="X70" s="24">
        <f t="shared" si="3"/>
        <v>5.5520732846562761E-2</v>
      </c>
      <c r="Y70" s="24">
        <f t="shared" si="3"/>
        <v>4.094123832659733E-2</v>
      </c>
      <c r="Z70" s="24">
        <f t="shared" si="3"/>
        <v>4.094123832659733E-2</v>
      </c>
      <c r="AA70" s="24">
        <f t="shared" si="3"/>
        <v>4.6427498028619577E-2</v>
      </c>
      <c r="AB70" s="24">
        <f t="shared" si="3"/>
        <v>4.1256385148537481E-2</v>
      </c>
      <c r="AC70" s="25">
        <f t="shared" si="3"/>
        <v>4.1256385148537481E-2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'[2]Fcst Results'!D71</f>
        <v>-0.13292929475809956</v>
      </c>
      <c r="E71" s="16">
        <f>'[2]Fcst Results'!E71</f>
        <v>0.47804801507889694</v>
      </c>
      <c r="F71" s="16">
        <f>'[2]Fcst Results'!F71</f>
        <v>0.6979889544150859</v>
      </c>
      <c r="G71" s="16">
        <f>'[2]Fcst Results'!G71</f>
        <v>0.6979889544150859</v>
      </c>
      <c r="H71" s="16">
        <f>'[2]Fcst Results'!H71</f>
        <v>0.65534497317300555</v>
      </c>
      <c r="I71" s="16">
        <f>'[2]Fcst Results'!I71</f>
        <v>0.68691744397121846</v>
      </c>
      <c r="J71" s="16">
        <f>'[2]Fcst Results'!J71</f>
        <v>0.68691744397121846</v>
      </c>
      <c r="K71" s="16">
        <f>'[2]Fcst Results'!K71</f>
        <v>0.75611048464640196</v>
      </c>
      <c r="L71" s="16">
        <f>'[2]Fcst Results'!L71</f>
        <v>0.71351845406447434</v>
      </c>
      <c r="M71" s="16">
        <f>'[2]Fcst Results'!M71</f>
        <v>0.71351845406447434</v>
      </c>
      <c r="N71" s="16">
        <f>'[2]Fcst Results'!N71</f>
        <v>0.69923848984599413</v>
      </c>
      <c r="O71" s="16">
        <f>'[2]Fcst Results'!O71</f>
        <v>0.70672452721202395</v>
      </c>
      <c r="P71" s="16">
        <f>'[2]Fcst Results'!P71</f>
        <v>0.70672452721202395</v>
      </c>
      <c r="Q71" s="15">
        <v>67</v>
      </c>
      <c r="R71" s="23">
        <f t="shared" si="4"/>
        <v>0.37329327313565319</v>
      </c>
      <c r="S71" s="24">
        <f t="shared" si="4"/>
        <v>0.69042513680903195</v>
      </c>
      <c r="T71" s="24">
        <f t="shared" si="4"/>
        <v>0.69042513680903195</v>
      </c>
      <c r="U71" s="24">
        <f t="shared" si="3"/>
        <v>0.62137632148231969</v>
      </c>
      <c r="V71" s="24">
        <f t="shared" si="3"/>
        <v>0.67214867500509867</v>
      </c>
      <c r="W71" s="24">
        <f t="shared" si="3"/>
        <v>0.67214867500509867</v>
      </c>
      <c r="X71" s="24">
        <f t="shared" si="3"/>
        <v>0.79039172936360469</v>
      </c>
      <c r="Y71" s="24">
        <f t="shared" si="3"/>
        <v>0.71647379148680312</v>
      </c>
      <c r="Z71" s="24">
        <f t="shared" si="3"/>
        <v>0.71647379148680312</v>
      </c>
      <c r="AA71" s="24">
        <f t="shared" si="3"/>
        <v>0.69250322173288525</v>
      </c>
      <c r="AB71" s="24">
        <f t="shared" si="3"/>
        <v>0.7050185407490358</v>
      </c>
      <c r="AC71" s="25">
        <f t="shared" si="3"/>
        <v>0.7050185407490358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'[2]Fcst Results'!D72</f>
        <v>-0.67733887061276477</v>
      </c>
      <c r="E72" s="16">
        <f>'[2]Fcst Results'!E72</f>
        <v>0.29241127192107574</v>
      </c>
      <c r="F72" s="16">
        <f>'[2]Fcst Results'!F72</f>
        <v>0.64327750112207771</v>
      </c>
      <c r="G72" s="16">
        <f>'[2]Fcst Results'!G72</f>
        <v>0.64327750112207771</v>
      </c>
      <c r="H72" s="16">
        <f>'[2]Fcst Results'!H72</f>
        <v>0.49161356004520607</v>
      </c>
      <c r="I72" s="16">
        <f>'[2]Fcst Results'!I72</f>
        <v>0.6947289689852254</v>
      </c>
      <c r="J72" s="16">
        <f>'[2]Fcst Results'!J72</f>
        <v>0.6947289689852254</v>
      </c>
      <c r="K72" s="16">
        <f>'[2]Fcst Results'!K72</f>
        <v>0.68691744397121846</v>
      </c>
      <c r="L72" s="16">
        <f>'[2]Fcst Results'!L72</f>
        <v>0.72512806326262114</v>
      </c>
      <c r="M72" s="16">
        <f>'[2]Fcst Results'!M72</f>
        <v>0.72512806326262114</v>
      </c>
      <c r="N72" s="16">
        <f>'[2]Fcst Results'!N72</f>
        <v>0.71351845406447434</v>
      </c>
      <c r="O72" s="16">
        <f>'[2]Fcst Results'!O72</f>
        <v>0.70164316339398525</v>
      </c>
      <c r="P72" s="16">
        <f>'[2]Fcst Results'!P72</f>
        <v>0.70164316339398525</v>
      </c>
      <c r="Q72" s="15">
        <v>68</v>
      </c>
      <c r="R72" s="23">
        <f t="shared" si="4"/>
        <v>0.94041533894440399</v>
      </c>
      <c r="S72" s="24">
        <f t="shared" si="4"/>
        <v>1.7440276012940996</v>
      </c>
      <c r="T72" s="24">
        <f t="shared" si="4"/>
        <v>1.7440276012940996</v>
      </c>
      <c r="U72" s="24">
        <f t="shared" si="3"/>
        <v>1.3664497851411781</v>
      </c>
      <c r="V72" s="24">
        <f t="shared" si="3"/>
        <v>1.882570156459096</v>
      </c>
      <c r="W72" s="24">
        <f t="shared" si="3"/>
        <v>1.882570156459096</v>
      </c>
      <c r="X72" s="24">
        <f t="shared" si="3"/>
        <v>1.8611952918822723</v>
      </c>
      <c r="Y72" s="24">
        <f t="shared" si="3"/>
        <v>1.9669135006138261</v>
      </c>
      <c r="Z72" s="24">
        <f t="shared" si="3"/>
        <v>1.9669135006138261</v>
      </c>
      <c r="AA72" s="24">
        <f t="shared" si="3"/>
        <v>1.9344840976083268</v>
      </c>
      <c r="AB72" s="24">
        <f t="shared" si="3"/>
        <v>1.9015914501133935</v>
      </c>
      <c r="AC72" s="25">
        <f t="shared" si="3"/>
        <v>1.9015914501133935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'[2]Fcst Results'!D73</f>
        <v>-3.637594739591421</v>
      </c>
      <c r="E73" s="16">
        <f>'[2]Fcst Results'!E73</f>
        <v>-0.64202216186864935</v>
      </c>
      <c r="F73" s="16">
        <f>'[2]Fcst Results'!F73</f>
        <v>0.5740584401048936</v>
      </c>
      <c r="G73" s="16">
        <f>'[2]Fcst Results'!G73</f>
        <v>0.5740584401048936</v>
      </c>
      <c r="H73" s="16">
        <f>'[2]Fcst Results'!H73</f>
        <v>0.3155552493740072</v>
      </c>
      <c r="I73" s="16">
        <f>'[2]Fcst Results'!I73</f>
        <v>0.64703032073464839</v>
      </c>
      <c r="J73" s="16">
        <f>'[2]Fcst Results'!J73</f>
        <v>0.64703032073464839</v>
      </c>
      <c r="K73" s="16">
        <f>'[2]Fcst Results'!K73</f>
        <v>0.6947289689852254</v>
      </c>
      <c r="L73" s="16">
        <f>'[2]Fcst Results'!L73</f>
        <v>0.70441416836868542</v>
      </c>
      <c r="M73" s="16">
        <f>'[2]Fcst Results'!M73</f>
        <v>0.70441416836868542</v>
      </c>
      <c r="N73" s="16">
        <f>'[2]Fcst Results'!N73</f>
        <v>0.72512806326262114</v>
      </c>
      <c r="O73" s="16">
        <f>'[2]Fcst Results'!O73</f>
        <v>0.70875698142979515</v>
      </c>
      <c r="P73" s="16">
        <f>'[2]Fcst Results'!P73</f>
        <v>0.70875698142979515</v>
      </c>
      <c r="Q73" s="15">
        <v>69</v>
      </c>
      <c r="R73" s="23">
        <f t="shared" si="4"/>
        <v>8.9734550684046503</v>
      </c>
      <c r="S73" s="24">
        <f t="shared" si="4"/>
        <v>17.738022506046079</v>
      </c>
      <c r="T73" s="24">
        <f t="shared" si="4"/>
        <v>17.738022506046079</v>
      </c>
      <c r="U73" s="24">
        <f t="shared" si="3"/>
        <v>15.627394835257364</v>
      </c>
      <c r="V73" s="24">
        <f t="shared" si="3"/>
        <v>18.358011907574177</v>
      </c>
      <c r="W73" s="24">
        <f t="shared" si="3"/>
        <v>18.358011907574177</v>
      </c>
      <c r="X73" s="24">
        <f t="shared" si="3"/>
        <v>18.76902871589531</v>
      </c>
      <c r="Y73" s="24">
        <f t="shared" si="3"/>
        <v>18.853041356804912</v>
      </c>
      <c r="Z73" s="24">
        <f t="shared" si="3"/>
        <v>18.853041356804912</v>
      </c>
      <c r="AA73" s="24">
        <f t="shared" si="3"/>
        <v>19.033350254542633</v>
      </c>
      <c r="AB73" s="24">
        <f t="shared" si="3"/>
        <v>18.890773282824089</v>
      </c>
      <c r="AC73" s="25">
        <f t="shared" si="3"/>
        <v>18.890773282824089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'[2]Fcst Results'!D74</f>
        <v>-7.3420989869177333E-3</v>
      </c>
      <c r="E74" s="16">
        <f>'[2]Fcst Results'!E74</f>
        <v>0.40875188598532342</v>
      </c>
      <c r="F74" s="16">
        <f>'[2]Fcst Results'!F74</f>
        <v>0.25690084683184172</v>
      </c>
      <c r="G74" s="16">
        <f>'[2]Fcst Results'!G74</f>
        <v>0.25690084683184172</v>
      </c>
      <c r="H74" s="16">
        <f>'[2]Fcst Results'!H74</f>
        <v>-0.59603978921197698</v>
      </c>
      <c r="I74" s="16">
        <f>'[2]Fcst Results'!I74</f>
        <v>0.58404851986441264</v>
      </c>
      <c r="J74" s="16">
        <f>'[2]Fcst Results'!J74</f>
        <v>0.58404851986441264</v>
      </c>
      <c r="K74" s="16">
        <f>'[2]Fcst Results'!K74</f>
        <v>0.64703032073464839</v>
      </c>
      <c r="L74" s="16">
        <f>'[2]Fcst Results'!L74</f>
        <v>0.70451842491611072</v>
      </c>
      <c r="M74" s="16">
        <f>'[2]Fcst Results'!M74</f>
        <v>0.70451842491611072</v>
      </c>
      <c r="N74" s="16">
        <f>'[2]Fcst Results'!N74</f>
        <v>0.70441416836868542</v>
      </c>
      <c r="O74" s="16">
        <f>'[2]Fcst Results'!O74</f>
        <v>0.71720363612162308</v>
      </c>
      <c r="P74" s="16">
        <f>'[2]Fcst Results'!P74</f>
        <v>0.71720363612162308</v>
      </c>
      <c r="Q74" s="15">
        <v>70</v>
      </c>
      <c r="R74" s="23">
        <f t="shared" si="4"/>
        <v>0.17313420433007964</v>
      </c>
      <c r="S74" s="24">
        <f t="shared" si="4"/>
        <v>6.9824334414975847E-2</v>
      </c>
      <c r="T74" s="24">
        <f t="shared" si="4"/>
        <v>6.9824334414975847E-2</v>
      </c>
      <c r="U74" s="24">
        <f t="shared" si="3"/>
        <v>0.34656497047631979</v>
      </c>
      <c r="V74" s="24">
        <f t="shared" si="3"/>
        <v>0.34974286406535954</v>
      </c>
      <c r="W74" s="24">
        <f t="shared" si="3"/>
        <v>0.34974286406535954</v>
      </c>
      <c r="X74" s="24">
        <f t="shared" si="3"/>
        <v>0.42820326369225747</v>
      </c>
      <c r="Y74" s="24">
        <f t="shared" si="3"/>
        <v>0.50674540549149416</v>
      </c>
      <c r="Z74" s="24">
        <f t="shared" si="3"/>
        <v>0.50674540549149416</v>
      </c>
      <c r="AA74" s="24">
        <f t="shared" si="3"/>
        <v>0.50659698411998089</v>
      </c>
      <c r="AB74" s="24">
        <f t="shared" si="3"/>
        <v>0.52496652226397578</v>
      </c>
      <c r="AC74" s="25">
        <f t="shared" si="3"/>
        <v>0.52496652226397578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'[2]Fcst Results'!D75</f>
        <v>0.4024076581162106</v>
      </c>
      <c r="E75" s="16">
        <f>'[2]Fcst Results'!E75</f>
        <v>0.55102027384314356</v>
      </c>
      <c r="F75" s="16">
        <f>'[2]Fcst Results'!F75</f>
        <v>0.55544508436317552</v>
      </c>
      <c r="G75" s="16">
        <f>'[2]Fcst Results'!G75</f>
        <v>0.55544508436317552</v>
      </c>
      <c r="H75" s="16">
        <f>'[2]Fcst Results'!H75</f>
        <v>0.4131137623352531</v>
      </c>
      <c r="I75" s="16">
        <f>'[2]Fcst Results'!I75</f>
        <v>0.28137044391837424</v>
      </c>
      <c r="J75" s="16">
        <f>'[2]Fcst Results'!J75</f>
        <v>0.28137044391837424</v>
      </c>
      <c r="K75" s="16">
        <f>'[2]Fcst Results'!K75</f>
        <v>0.58404851986441264</v>
      </c>
      <c r="L75" s="16">
        <f>'[2]Fcst Results'!L75</f>
        <v>0.68570560028901395</v>
      </c>
      <c r="M75" s="16">
        <f>'[2]Fcst Results'!M75</f>
        <v>0.68570560028901395</v>
      </c>
      <c r="N75" s="16">
        <f>'[2]Fcst Results'!N75</f>
        <v>0.70451842491611072</v>
      </c>
      <c r="O75" s="16">
        <f>'[2]Fcst Results'!O75</f>
        <v>0.70872016796932313</v>
      </c>
      <c r="P75" s="16">
        <f>'[2]Fcst Results'!P75</f>
        <v>0.70872016796932313</v>
      </c>
      <c r="Q75" s="15">
        <v>71</v>
      </c>
      <c r="R75" s="23">
        <f t="shared" si="4"/>
        <v>2.2085709553201043E-2</v>
      </c>
      <c r="S75" s="24">
        <f t="shared" si="4"/>
        <v>2.342045383229523E-2</v>
      </c>
      <c r="T75" s="24">
        <f t="shared" si="4"/>
        <v>2.342045383229523E-2</v>
      </c>
      <c r="U75" s="24">
        <f t="shared" si="3"/>
        <v>1.1462066754899962E-4</v>
      </c>
      <c r="V75" s="24">
        <f t="shared" si="3"/>
        <v>1.465000722077292E-2</v>
      </c>
      <c r="W75" s="24">
        <f t="shared" si="3"/>
        <v>1.465000722077292E-2</v>
      </c>
      <c r="X75" s="24">
        <f t="shared" si="3"/>
        <v>3.299340265662945E-2</v>
      </c>
      <c r="Y75" s="24">
        <f t="shared" si="3"/>
        <v>8.025772403934503E-2</v>
      </c>
      <c r="Z75" s="24">
        <f t="shared" si="3"/>
        <v>8.025772403934503E-2</v>
      </c>
      <c r="AA75" s="24">
        <f t="shared" si="3"/>
        <v>9.127091541642364E-2</v>
      </c>
      <c r="AB75" s="24">
        <f t="shared" si="3"/>
        <v>9.382735369251316E-2</v>
      </c>
      <c r="AC75" s="25">
        <f t="shared" si="3"/>
        <v>9.382735369251316E-2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'[2]Fcst Results'!D76</f>
        <v>0.59968281787412536</v>
      </c>
      <c r="E76" s="16">
        <f>'[2]Fcst Results'!E76</f>
        <v>0.62083957716077309</v>
      </c>
      <c r="F76" s="16">
        <f>'[2]Fcst Results'!F76</f>
        <v>0.60378995656922474</v>
      </c>
      <c r="G76" s="16">
        <f>'[2]Fcst Results'!G76</f>
        <v>0.60378995656922474</v>
      </c>
      <c r="H76" s="16">
        <f>'[2]Fcst Results'!H76</f>
        <v>0.55049975664087825</v>
      </c>
      <c r="I76" s="16">
        <f>'[2]Fcst Results'!I76</f>
        <v>0.55629999690465093</v>
      </c>
      <c r="J76" s="16">
        <f>'[2]Fcst Results'!J76</f>
        <v>0.55629999690465093</v>
      </c>
      <c r="K76" s="16">
        <f>'[2]Fcst Results'!K76</f>
        <v>0.28137044391837424</v>
      </c>
      <c r="L76" s="16">
        <f>'[2]Fcst Results'!L76</f>
        <v>0.65665307542326157</v>
      </c>
      <c r="M76" s="16">
        <f>'[2]Fcst Results'!M76</f>
        <v>0.65665307542326157</v>
      </c>
      <c r="N76" s="16">
        <f>'[2]Fcst Results'!N76</f>
        <v>0.68570560028901395</v>
      </c>
      <c r="O76" s="16">
        <f>'[2]Fcst Results'!O76</f>
        <v>0.70695173432127301</v>
      </c>
      <c r="P76" s="16">
        <f>'[2]Fcst Results'!P76</f>
        <v>0.70695173432127301</v>
      </c>
      <c r="Q76" s="15">
        <v>72</v>
      </c>
      <c r="R76" s="23">
        <f t="shared" si="4"/>
        <v>4.47608463513155E-4</v>
      </c>
      <c r="S76" s="24">
        <f t="shared" si="4"/>
        <v>1.6868588260782613E-5</v>
      </c>
      <c r="T76" s="24">
        <f t="shared" si="4"/>
        <v>1.6868588260782613E-5</v>
      </c>
      <c r="U76" s="24">
        <f t="shared" si="3"/>
        <v>2.4189735122733353E-3</v>
      </c>
      <c r="V76" s="24">
        <f t="shared" si="3"/>
        <v>1.8820691552694706E-3</v>
      </c>
      <c r="W76" s="24">
        <f t="shared" si="3"/>
        <v>1.8820691552694706E-3</v>
      </c>
      <c r="X76" s="24">
        <f t="shared" si="3"/>
        <v>0.10132276741334595</v>
      </c>
      <c r="Y76" s="24">
        <f t="shared" si="3"/>
        <v>3.2456102452149108E-3</v>
      </c>
      <c r="Z76" s="24">
        <f t="shared" si="3"/>
        <v>3.2456102452149108E-3</v>
      </c>
      <c r="AA76" s="24">
        <f t="shared" si="3"/>
        <v>7.3999190943992649E-3</v>
      </c>
      <c r="AB76" s="24">
        <f t="shared" si="3"/>
        <v>1.1506620435745142E-2</v>
      </c>
      <c r="AC76" s="25">
        <f t="shared" si="3"/>
        <v>1.1506620435745142E-2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'[2]Fcst Results'!D77</f>
        <v>-0.18857004657029108</v>
      </c>
      <c r="E77" s="16">
        <f>'[2]Fcst Results'!E77</f>
        <v>0.33881038153099541</v>
      </c>
      <c r="F77" s="16">
        <f>'[2]Fcst Results'!F77</f>
        <v>0.62835483944206472</v>
      </c>
      <c r="G77" s="16">
        <f>'[2]Fcst Results'!G77</f>
        <v>0.62835483944206472</v>
      </c>
      <c r="H77" s="16">
        <f>'[2]Fcst Results'!H77</f>
        <v>0.61798687059674795</v>
      </c>
      <c r="I77" s="16">
        <f>'[2]Fcst Results'!I77</f>
        <v>0.60130875326461741</v>
      </c>
      <c r="J77" s="16">
        <f>'[2]Fcst Results'!J77</f>
        <v>0.60130875326461741</v>
      </c>
      <c r="K77" s="16">
        <f>'[2]Fcst Results'!K77</f>
        <v>0.55629999690465093</v>
      </c>
      <c r="L77" s="16">
        <f>'[2]Fcst Results'!L77</f>
        <v>0.53448068843518504</v>
      </c>
      <c r="M77" s="16">
        <f>'[2]Fcst Results'!M77</f>
        <v>0.53448068843518504</v>
      </c>
      <c r="N77" s="16">
        <f>'[2]Fcst Results'!N77</f>
        <v>0.65665307542326157</v>
      </c>
      <c r="O77" s="16">
        <f>'[2]Fcst Results'!O77</f>
        <v>0.69532989847907356</v>
      </c>
      <c r="P77" s="16">
        <f>'[2]Fcst Results'!P77</f>
        <v>0.69532989847907356</v>
      </c>
      <c r="Q77" s="15">
        <v>73</v>
      </c>
      <c r="R77" s="23">
        <f t="shared" si="4"/>
        <v>0.27813011594429621</v>
      </c>
      <c r="S77" s="24">
        <f t="shared" si="4"/>
        <v>0.6673662693863005</v>
      </c>
      <c r="T77" s="24">
        <f t="shared" si="4"/>
        <v>0.6673662693863005</v>
      </c>
      <c r="U77" s="24">
        <f t="shared" si="3"/>
        <v>0.65053406062999786</v>
      </c>
      <c r="V77" s="24">
        <f t="shared" si="3"/>
        <v>0.62390851842863548</v>
      </c>
      <c r="W77" s="24">
        <f t="shared" si="3"/>
        <v>0.62390851842863548</v>
      </c>
      <c r="X77" s="24">
        <f t="shared" si="3"/>
        <v>0.55483138166636203</v>
      </c>
      <c r="Y77" s="24">
        <f t="shared" si="3"/>
        <v>0.52280236539195923</v>
      </c>
      <c r="Z77" s="24">
        <f t="shared" si="3"/>
        <v>0.52280236539195923</v>
      </c>
      <c r="AA77" s="24">
        <f t="shared" si="3"/>
        <v>0.71440212595252794</v>
      </c>
      <c r="AB77" s="24">
        <f t="shared" si="3"/>
        <v>0.78127911285826979</v>
      </c>
      <c r="AC77" s="25">
        <f t="shared" si="3"/>
        <v>0.78127911285826979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'[2]Fcst Results'!D78</f>
        <v>0.43360370246450231</v>
      </c>
      <c r="E78" s="16">
        <f>'[2]Fcst Results'!E78</f>
        <v>0.55535946693946658</v>
      </c>
      <c r="F78" s="16">
        <f>'[2]Fcst Results'!F78</f>
        <v>0.52388203281026957</v>
      </c>
      <c r="G78" s="16">
        <f>'[2]Fcst Results'!G78</f>
        <v>0.52388203281026957</v>
      </c>
      <c r="H78" s="16">
        <f>'[2]Fcst Results'!H78</f>
        <v>0.34505922275144713</v>
      </c>
      <c r="I78" s="16">
        <f>'[2]Fcst Results'!I78</f>
        <v>0.62426906070900734</v>
      </c>
      <c r="J78" s="16">
        <f>'[2]Fcst Results'!J78</f>
        <v>0.62426906070900734</v>
      </c>
      <c r="K78" s="16">
        <f>'[2]Fcst Results'!K78</f>
        <v>0.60130875326461741</v>
      </c>
      <c r="L78" s="16">
        <f>'[2]Fcst Results'!L78</f>
        <v>0.60506206602099233</v>
      </c>
      <c r="M78" s="16">
        <f>'[2]Fcst Results'!M78</f>
        <v>0.60506206602099233</v>
      </c>
      <c r="N78" s="16">
        <f>'[2]Fcst Results'!N78</f>
        <v>0.53448068843518504</v>
      </c>
      <c r="O78" s="16">
        <f>'[2]Fcst Results'!O78</f>
        <v>0.67628642220424295</v>
      </c>
      <c r="P78" s="16">
        <f>'[2]Fcst Results'!P78</f>
        <v>0.67628642220424295</v>
      </c>
      <c r="Q78" s="15">
        <v>74</v>
      </c>
      <c r="R78" s="23">
        <f t="shared" si="4"/>
        <v>1.4824466182882974E-2</v>
      </c>
      <c r="S78" s="24">
        <f t="shared" si="4"/>
        <v>8.1501769300194836E-3</v>
      </c>
      <c r="T78" s="24">
        <f t="shared" si="4"/>
        <v>8.1501769300194836E-3</v>
      </c>
      <c r="U78" s="24">
        <f t="shared" si="3"/>
        <v>7.8401248876556404E-3</v>
      </c>
      <c r="V78" s="24">
        <f t="shared" si="3"/>
        <v>3.6353278834505447E-2</v>
      </c>
      <c r="W78" s="24">
        <f t="shared" si="3"/>
        <v>3.6353278834505447E-2</v>
      </c>
      <c r="X78" s="24">
        <f t="shared" si="3"/>
        <v>2.812498406386919E-2</v>
      </c>
      <c r="Y78" s="24">
        <f t="shared" si="3"/>
        <v>2.9397970433469506E-2</v>
      </c>
      <c r="Z78" s="24">
        <f t="shared" si="3"/>
        <v>2.9397970433469506E-2</v>
      </c>
      <c r="AA78" s="24">
        <f t="shared" si="3"/>
        <v>1.017616629852932E-2</v>
      </c>
      <c r="AB78" s="24">
        <f t="shared" si="3"/>
        <v>5.8894902460277503E-2</v>
      </c>
      <c r="AC78" s="25">
        <f t="shared" si="3"/>
        <v>5.8894902460277503E-2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'[2]Fcst Results'!D79</f>
        <v>0.44015482485004753</v>
      </c>
      <c r="E79" s="16">
        <f>'[2]Fcst Results'!E79</f>
        <v>0.55640483800535301</v>
      </c>
      <c r="F79" s="16">
        <f>'[2]Fcst Results'!F79</f>
        <v>0.59841923407120934</v>
      </c>
      <c r="G79" s="16">
        <f>'[2]Fcst Results'!G79</f>
        <v>0.59841923407120934</v>
      </c>
      <c r="H79" s="16">
        <f>'[2]Fcst Results'!H79</f>
        <v>0.55443327302017009</v>
      </c>
      <c r="I79" s="16">
        <f>'[2]Fcst Results'!I79</f>
        <v>0.52613523909977489</v>
      </c>
      <c r="J79" s="16">
        <f>'[2]Fcst Results'!J79</f>
        <v>0.52613523909977489</v>
      </c>
      <c r="K79" s="16">
        <f>'[2]Fcst Results'!K79</f>
        <v>0.62426906070900734</v>
      </c>
      <c r="L79" s="16">
        <f>'[2]Fcst Results'!L79</f>
        <v>0.61874083886289899</v>
      </c>
      <c r="M79" s="16">
        <f>'[2]Fcst Results'!M79</f>
        <v>0.61874083886289899</v>
      </c>
      <c r="N79" s="16">
        <f>'[2]Fcst Results'!N79</f>
        <v>0.60506206602099233</v>
      </c>
      <c r="O79" s="16">
        <f>'[2]Fcst Results'!O79</f>
        <v>0.60749647222744219</v>
      </c>
      <c r="P79" s="16">
        <f>'[2]Fcst Results'!P79</f>
        <v>0.60749647222744219</v>
      </c>
      <c r="Q79" s="15">
        <v>75</v>
      </c>
      <c r="R79" s="23">
        <f t="shared" si="4"/>
        <v>1.3514065558608696E-2</v>
      </c>
      <c r="S79" s="24">
        <f t="shared" si="4"/>
        <v>2.5047623226123365E-2</v>
      </c>
      <c r="T79" s="24">
        <f t="shared" si="4"/>
        <v>2.5047623226123365E-2</v>
      </c>
      <c r="U79" s="24">
        <f t="shared" si="3"/>
        <v>1.3059563716171388E-2</v>
      </c>
      <c r="V79" s="24">
        <f t="shared" si="3"/>
        <v>7.3926316345547189E-3</v>
      </c>
      <c r="W79" s="24">
        <f t="shared" si="3"/>
        <v>7.3926316345547189E-3</v>
      </c>
      <c r="X79" s="24">
        <f t="shared" si="3"/>
        <v>3.389805184592868E-2</v>
      </c>
      <c r="Y79" s="24">
        <f t="shared" si="3"/>
        <v>3.1892964400998376E-2</v>
      </c>
      <c r="Z79" s="24">
        <f t="shared" si="3"/>
        <v>3.1892964400998376E-2</v>
      </c>
      <c r="AA79" s="24">
        <f t="shared" si="3"/>
        <v>2.7194398190612149E-2</v>
      </c>
      <c r="AB79" s="24">
        <f t="shared" si="3"/>
        <v>2.8003226946980295E-2</v>
      </c>
      <c r="AC79" s="25">
        <f t="shared" si="3"/>
        <v>2.8003226946980295E-2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'[2]Fcst Results'!D80</f>
        <v>1.1419603013617774</v>
      </c>
      <c r="E80" s="16">
        <f>'[2]Fcst Results'!E80</f>
        <v>0.80645070620168635</v>
      </c>
      <c r="F80" s="16">
        <f>'[2]Fcst Results'!F80</f>
        <v>0.59756414662192481</v>
      </c>
      <c r="G80" s="16">
        <f>'[2]Fcst Results'!G80</f>
        <v>0.59756414662192481</v>
      </c>
      <c r="H80" s="16">
        <f>'[2]Fcst Results'!H80</f>
        <v>0.55541962760121333</v>
      </c>
      <c r="I80" s="16">
        <f>'[2]Fcst Results'!I80</f>
        <v>0.5957612284575371</v>
      </c>
      <c r="J80" s="16">
        <f>'[2]Fcst Results'!J80</f>
        <v>0.5957612284575371</v>
      </c>
      <c r="K80" s="16">
        <f>'[2]Fcst Results'!K80</f>
        <v>0.52613523909977489</v>
      </c>
      <c r="L80" s="16">
        <f>'[2]Fcst Results'!L80</f>
        <v>0.6264251904582292</v>
      </c>
      <c r="M80" s="16">
        <f>'[2]Fcst Results'!M80</f>
        <v>0.6264251904582292</v>
      </c>
      <c r="N80" s="16">
        <f>'[2]Fcst Results'!N80</f>
        <v>0.61874083886289899</v>
      </c>
      <c r="O80" s="16">
        <f>'[2]Fcst Results'!O80</f>
        <v>0.62166798761434539</v>
      </c>
      <c r="P80" s="16">
        <f>'[2]Fcst Results'!P80</f>
        <v>0.62166798761434539</v>
      </c>
      <c r="Q80" s="15">
        <v>76</v>
      </c>
      <c r="R80" s="23">
        <f t="shared" si="4"/>
        <v>0.11256668844448819</v>
      </c>
      <c r="S80" s="24">
        <f t="shared" si="4"/>
        <v>0.29636717329553752</v>
      </c>
      <c r="T80" s="24">
        <f t="shared" si="4"/>
        <v>0.29636717329553752</v>
      </c>
      <c r="U80" s="24">
        <f t="shared" si="3"/>
        <v>0.34402996197549646</v>
      </c>
      <c r="V80" s="24">
        <f t="shared" si="3"/>
        <v>0.29833342724145162</v>
      </c>
      <c r="W80" s="24">
        <f t="shared" si="3"/>
        <v>0.29833342724145162</v>
      </c>
      <c r="X80" s="24">
        <f t="shared" si="3"/>
        <v>0.37924050730999925</v>
      </c>
      <c r="Y80" s="24">
        <f t="shared" si="3"/>
        <v>0.26577645057433374</v>
      </c>
      <c r="Z80" s="24">
        <f t="shared" si="3"/>
        <v>0.26577645057433374</v>
      </c>
      <c r="AA80" s="24">
        <f t="shared" si="3"/>
        <v>0.27375860593761525</v>
      </c>
      <c r="AB80" s="24">
        <f t="shared" si="3"/>
        <v>0.27070409174465621</v>
      </c>
      <c r="AC80" s="25">
        <f t="shared" si="3"/>
        <v>0.27070409174465621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'[2]Fcst Results'!D81</f>
        <v>0.5729281187036861</v>
      </c>
      <c r="E81" s="16">
        <f>'[2]Fcst Results'!E81</f>
        <v>0.6066940617611124</v>
      </c>
      <c r="F81" s="16">
        <f>'[2]Fcst Results'!F81</f>
        <v>0.68885520171918702</v>
      </c>
      <c r="G81" s="16">
        <f>'[2]Fcst Results'!G81</f>
        <v>0.68885520171918702</v>
      </c>
      <c r="H81" s="16">
        <f>'[2]Fcst Results'!H81</f>
        <v>0.79733215009655967</v>
      </c>
      <c r="I81" s="16">
        <f>'[2]Fcst Results'!I81</f>
        <v>0.5948951280991257</v>
      </c>
      <c r="J81" s="16">
        <f>'[2]Fcst Results'!J81</f>
        <v>0.5948951280991257</v>
      </c>
      <c r="K81" s="16">
        <f>'[2]Fcst Results'!K81</f>
        <v>0.5957612284575371</v>
      </c>
      <c r="L81" s="16">
        <f>'[2]Fcst Results'!L81</f>
        <v>0.58757962677036724</v>
      </c>
      <c r="M81" s="16">
        <f>'[2]Fcst Results'!M81</f>
        <v>0.58757962677036724</v>
      </c>
      <c r="N81" s="16">
        <f>'[2]Fcst Results'!N81</f>
        <v>0.6264251904582292</v>
      </c>
      <c r="O81" s="16">
        <f>'[2]Fcst Results'!O81</f>
        <v>0.6247216223559513</v>
      </c>
      <c r="P81" s="16">
        <f>'[2]Fcst Results'!P81</f>
        <v>0.6247216223559513</v>
      </c>
      <c r="Q81" s="15">
        <v>77</v>
      </c>
      <c r="R81" s="23">
        <f t="shared" si="4"/>
        <v>1.1401389105573558E-3</v>
      </c>
      <c r="S81" s="24">
        <f t="shared" si="4"/>
        <v>1.3439088576482842E-2</v>
      </c>
      <c r="T81" s="24">
        <f t="shared" si="4"/>
        <v>1.3439088576482842E-2</v>
      </c>
      <c r="U81" s="24">
        <f t="shared" si="3"/>
        <v>5.0357169305373789E-2</v>
      </c>
      <c r="V81" s="24">
        <f t="shared" si="3"/>
        <v>4.8254950177933198E-4</v>
      </c>
      <c r="W81" s="24">
        <f t="shared" si="3"/>
        <v>4.8254950177933198E-4</v>
      </c>
      <c r="X81" s="24">
        <f t="shared" si="3"/>
        <v>5.213509010314057E-4</v>
      </c>
      <c r="Y81" s="24">
        <f t="shared" si="3"/>
        <v>2.1466668862802252E-4</v>
      </c>
      <c r="Z81" s="24">
        <f t="shared" si="3"/>
        <v>2.1466668862802252E-4</v>
      </c>
      <c r="AA81" s="24">
        <f t="shared" si="3"/>
        <v>2.8619366863107333E-3</v>
      </c>
      <c r="AB81" s="24">
        <f t="shared" si="3"/>
        <v>2.6825670205772091E-3</v>
      </c>
      <c r="AC81" s="25">
        <f t="shared" si="3"/>
        <v>2.6825670205772091E-3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'[2]Fcst Results'!D82</f>
        <v>-9.230059881488728E-2</v>
      </c>
      <c r="E82" s="16">
        <f>'[2]Fcst Results'!E82</f>
        <v>0.37131984192856782</v>
      </c>
      <c r="F82" s="16">
        <f>'[2]Fcst Results'!F82</f>
        <v>0.61851018874747721</v>
      </c>
      <c r="G82" s="16">
        <f>'[2]Fcst Results'!G82</f>
        <v>0.61851018874747721</v>
      </c>
      <c r="H82" s="16">
        <f>'[2]Fcst Results'!H82</f>
        <v>0.60423801898903118</v>
      </c>
      <c r="I82" s="16">
        <f>'[2]Fcst Results'!I82</f>
        <v>0.68056217194491875</v>
      </c>
      <c r="J82" s="16">
        <f>'[2]Fcst Results'!J82</f>
        <v>0.68056217194491875</v>
      </c>
      <c r="K82" s="16">
        <f>'[2]Fcst Results'!K82</f>
        <v>0.5948951280991257</v>
      </c>
      <c r="L82" s="16">
        <f>'[2]Fcst Results'!L82</f>
        <v>0.60989684023516977</v>
      </c>
      <c r="M82" s="16">
        <f>'[2]Fcst Results'!M82</f>
        <v>0.60989684023516977</v>
      </c>
      <c r="N82" s="16">
        <f>'[2]Fcst Results'!N82</f>
        <v>0.58757962677036724</v>
      </c>
      <c r="O82" s="16">
        <f>'[2]Fcst Results'!O82</f>
        <v>0.62716520236687978</v>
      </c>
      <c r="P82" s="16">
        <f>'[2]Fcst Results'!P82</f>
        <v>0.62716520236687978</v>
      </c>
      <c r="Q82" s="15">
        <v>78</v>
      </c>
      <c r="R82" s="23">
        <f t="shared" si="4"/>
        <v>0.21494391307515556</v>
      </c>
      <c r="S82" s="24">
        <f t="shared" si="4"/>
        <v>0.50525197571502889</v>
      </c>
      <c r="T82" s="24">
        <f t="shared" si="4"/>
        <v>0.50525197571502889</v>
      </c>
      <c r="U82" s="24">
        <f t="shared" si="3"/>
        <v>0.48516604609219321</v>
      </c>
      <c r="V82" s="24">
        <f t="shared" si="3"/>
        <v>0.59731686242652449</v>
      </c>
      <c r="W82" s="24">
        <f t="shared" si="3"/>
        <v>0.59731686242652449</v>
      </c>
      <c r="X82" s="24">
        <f t="shared" si="3"/>
        <v>0.47223796708887872</v>
      </c>
      <c r="Y82" s="24">
        <f t="shared" si="3"/>
        <v>0.4930812434084586</v>
      </c>
      <c r="Z82" s="24">
        <f t="shared" si="3"/>
        <v>0.4930812434084586</v>
      </c>
      <c r="AA82" s="24">
        <f t="shared" si="3"/>
        <v>0.46223712114185656</v>
      </c>
      <c r="AB82" s="24">
        <f t="shared" si="3"/>
        <v>0.51763103907012198</v>
      </c>
      <c r="AC82" s="25">
        <f t="shared" si="3"/>
        <v>0.51763103907012198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'[2]Fcst Results'!D83</f>
        <v>-9.4715468883066478E-3</v>
      </c>
      <c r="E83" s="16">
        <f>'[2]Fcst Results'!E83</f>
        <v>0.39246093687833172</v>
      </c>
      <c r="F83" s="16">
        <f>'[2]Fcst Results'!F83</f>
        <v>0.53223264345400678</v>
      </c>
      <c r="G83" s="16">
        <f>'[2]Fcst Results'!G83</f>
        <v>0.53223264345400678</v>
      </c>
      <c r="H83" s="16">
        <f>'[2]Fcst Results'!H83</f>
        <v>0.37634337717941968</v>
      </c>
      <c r="I83" s="16">
        <f>'[2]Fcst Results'!I83</f>
        <v>0.61483131143577641</v>
      </c>
      <c r="J83" s="16">
        <f>'[2]Fcst Results'!J83</f>
        <v>0.61483131143577641</v>
      </c>
      <c r="K83" s="16">
        <f>'[2]Fcst Results'!K83</f>
        <v>0.68056217194491875</v>
      </c>
      <c r="L83" s="16">
        <f>'[2]Fcst Results'!L83</f>
        <v>0.60841456423545226</v>
      </c>
      <c r="M83" s="16">
        <f>'[2]Fcst Results'!M83</f>
        <v>0.60841456423545226</v>
      </c>
      <c r="N83" s="16">
        <f>'[2]Fcst Results'!N83</f>
        <v>0.60989684023516977</v>
      </c>
      <c r="O83" s="16">
        <f>'[2]Fcst Results'!O83</f>
        <v>0.60842950436515297</v>
      </c>
      <c r="P83" s="16">
        <f>'[2]Fcst Results'!P83</f>
        <v>0.60842950436515297</v>
      </c>
      <c r="Q83" s="15">
        <v>79</v>
      </c>
      <c r="R83" s="26">
        <f t="shared" si="4"/>
        <v>0.16154972150681901</v>
      </c>
      <c r="S83" s="27">
        <f t="shared" si="4"/>
        <v>0.29344342983442134</v>
      </c>
      <c r="T83" s="27">
        <f t="shared" si="4"/>
        <v>0.29344342983442134</v>
      </c>
      <c r="U83" s="27">
        <f t="shared" si="3"/>
        <v>0.14885315563338544</v>
      </c>
      <c r="V83" s="27">
        <f t="shared" si="3"/>
        <v>0.38975405891162013</v>
      </c>
      <c r="W83" s="27">
        <f t="shared" si="3"/>
        <v>0.38975405891162013</v>
      </c>
      <c r="X83" s="27">
        <f t="shared" si="3"/>
        <v>0.47614653312681077</v>
      </c>
      <c r="Y83" s="27">
        <f t="shared" si="3"/>
        <v>0.38178324631964217</v>
      </c>
      <c r="Z83" s="27">
        <f t="shared" si="3"/>
        <v>0.38178324631964217</v>
      </c>
      <c r="AA83" s="27">
        <f t="shared" si="3"/>
        <v>0.38361719896793656</v>
      </c>
      <c r="AB83" s="27">
        <f t="shared" si="3"/>
        <v>0.38180170914013051</v>
      </c>
      <c r="AC83" s="28">
        <f t="shared" si="3"/>
        <v>0.38180170914013051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'[2]Fcst Results'!D84</f>
        <v>-0.61043507746418868</v>
      </c>
      <c r="E84" s="16">
        <f>'[2]Fcst Results'!E84</f>
        <v>0.16770726577078021</v>
      </c>
      <c r="F84" s="16">
        <f>'[2]Fcst Results'!F84</f>
        <v>0.53428768825702833</v>
      </c>
      <c r="G84" s="16">
        <f>'[2]Fcst Results'!G84</f>
        <v>0.53428768825702833</v>
      </c>
      <c r="H84" s="16">
        <f>'[2]Fcst Results'!H84</f>
        <v>0.39647099589487117</v>
      </c>
      <c r="I84" s="16">
        <f>'[2]Fcst Results'!I84</f>
        <v>0.53370800105881488</v>
      </c>
      <c r="J84" s="16">
        <f>'[2]Fcst Results'!J84</f>
        <v>0.53370800105881488</v>
      </c>
      <c r="K84" s="16">
        <f>'[2]Fcst Results'!K84</f>
        <v>0.61483131143577641</v>
      </c>
      <c r="L84" s="16">
        <f>'[2]Fcst Results'!L84</f>
        <v>0.64099712844085122</v>
      </c>
      <c r="M84" s="16">
        <f>'[2]Fcst Results'!M84</f>
        <v>0.64099712844085122</v>
      </c>
      <c r="N84" s="16">
        <f>'[2]Fcst Results'!N84</f>
        <v>0.60841456423545226</v>
      </c>
      <c r="O84" s="16">
        <f>'[2]Fcst Results'!O84</f>
        <v>0.61473171576223939</v>
      </c>
      <c r="P84" s="16">
        <f>'[2]Fcst Results'!P84</f>
        <v>0.61473171576223939</v>
      </c>
      <c r="Q84" s="15">
        <v>80</v>
      </c>
      <c r="R84" s="29">
        <f t="shared" si="4"/>
        <v>0.60550550633520817</v>
      </c>
      <c r="S84" s="30">
        <f t="shared" si="4"/>
        <v>1.3103902103604321</v>
      </c>
      <c r="T84" s="30">
        <f t="shared" si="4"/>
        <v>1.3103902103604321</v>
      </c>
      <c r="U84" s="30">
        <f t="shared" si="3"/>
        <v>1.0138598405673602</v>
      </c>
      <c r="V84" s="30">
        <f t="shared" si="3"/>
        <v>1.309063384132096</v>
      </c>
      <c r="W84" s="30">
        <f t="shared" si="3"/>
        <v>1.309063384132096</v>
      </c>
      <c r="X84" s="30">
        <f t="shared" si="3"/>
        <v>1.5012777237679604</v>
      </c>
      <c r="Y84" s="30">
        <f t="shared" si="3"/>
        <v>1.5660825659763544</v>
      </c>
      <c r="Z84" s="30">
        <f t="shared" si="3"/>
        <v>1.5660825659763544</v>
      </c>
      <c r="AA84" s="30">
        <f t="shared" si="3"/>
        <v>1.4855944490713433</v>
      </c>
      <c r="AB84" s="30">
        <f t="shared" si="3"/>
        <v>1.5010336712247292</v>
      </c>
      <c r="AC84" s="31">
        <f t="shared" si="3"/>
        <v>1.5010336712247292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'[2]Fcst Results'!D85</f>
        <v>-0.186007744333061</v>
      </c>
      <c r="E85" s="16">
        <f>'[2]Fcst Results'!E85</f>
        <v>0.30403960360669036</v>
      </c>
      <c r="F85" s="16">
        <f>'[2]Fcst Results'!F85</f>
        <v>0.44551098634910924</v>
      </c>
      <c r="G85" s="16">
        <f>'[2]Fcst Results'!G85</f>
        <v>0.44551098634910924</v>
      </c>
      <c r="H85" s="16">
        <f>'[2]Fcst Results'!H85</f>
        <v>0.17772471842954723</v>
      </c>
      <c r="I85" s="16">
        <f>'[2]Fcst Results'!I85</f>
        <v>0.53519678386001013</v>
      </c>
      <c r="J85" s="16">
        <f>'[2]Fcst Results'!J85</f>
        <v>0.53519678386001013</v>
      </c>
      <c r="K85" s="16">
        <f>'[2]Fcst Results'!K85</f>
        <v>0.53370800105881488</v>
      </c>
      <c r="L85" s="16">
        <f>'[2]Fcst Results'!L85</f>
        <v>0.61841541243384934</v>
      </c>
      <c r="M85" s="16">
        <f>'[2]Fcst Results'!M85</f>
        <v>0.61841541243384934</v>
      </c>
      <c r="N85" s="16">
        <f>'[2]Fcst Results'!N85</f>
        <v>0.64099712844085122</v>
      </c>
      <c r="O85" s="16">
        <f>'[2]Fcst Results'!O85</f>
        <v>0.61304465508012396</v>
      </c>
      <c r="P85" s="16">
        <f>'[2]Fcst Results'!P85</f>
        <v>0.61304465508012396</v>
      </c>
      <c r="Q85" s="15">
        <v>81</v>
      </c>
      <c r="R85" s="32">
        <f t="shared" si="4"/>
        <v>0.24014640322278372</v>
      </c>
      <c r="S85" s="33">
        <f t="shared" si="4"/>
        <v>0.39881590720241944</v>
      </c>
      <c r="T85" s="33">
        <f t="shared" si="4"/>
        <v>0.39881590720241944</v>
      </c>
      <c r="U85" s="33">
        <f t="shared" si="3"/>
        <v>0.13230130446735219</v>
      </c>
      <c r="V85" s="33">
        <f t="shared" si="3"/>
        <v>0.52013597148619028</v>
      </c>
      <c r="W85" s="33">
        <f t="shared" si="3"/>
        <v>0.52013597148619028</v>
      </c>
      <c r="X85" s="33">
        <f t="shared" si="3"/>
        <v>0.51799075416498352</v>
      </c>
      <c r="Y85" s="33">
        <f t="shared" si="3"/>
        <v>0.64709661514284122</v>
      </c>
      <c r="Z85" s="33">
        <f t="shared" si="3"/>
        <v>0.64709661514284122</v>
      </c>
      <c r="AA85" s="33">
        <f t="shared" si="3"/>
        <v>0.68393705959179474</v>
      </c>
      <c r="AB85" s="33">
        <f t="shared" si="3"/>
        <v>0.63848473700796804</v>
      </c>
      <c r="AC85" s="34">
        <f t="shared" si="3"/>
        <v>0.63848473700796804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'[2]Fcst Results'!D86</f>
        <v>4.3552058821383355E-2</v>
      </c>
      <c r="E86" s="16">
        <f>'[2]Fcst Results'!E86</f>
        <v>0.38267408642830192</v>
      </c>
      <c r="F86" s="16">
        <f>'[2]Fcst Results'!F86</f>
        <v>0.48549824544025105</v>
      </c>
      <c r="G86" s="16">
        <f>'[2]Fcst Results'!G86</f>
        <v>0.48549824544025105</v>
      </c>
      <c r="H86" s="16">
        <f>'[2]Fcst Results'!H86</f>
        <v>0.3094808709324639</v>
      </c>
      <c r="I86" s="16">
        <f>'[2]Fcst Results'!I86</f>
        <v>0.45077250508234634</v>
      </c>
      <c r="J86" s="16">
        <f>'[2]Fcst Results'!J86</f>
        <v>0.45077250508234634</v>
      </c>
      <c r="K86" s="16">
        <f>'[2]Fcst Results'!K86</f>
        <v>0.53519678386001013</v>
      </c>
      <c r="L86" s="16">
        <f>'[2]Fcst Results'!L86</f>
        <v>0.58654901922439207</v>
      </c>
      <c r="M86" s="16">
        <f>'[2]Fcst Results'!M86</f>
        <v>0.58654901922439207</v>
      </c>
      <c r="N86" s="16">
        <f>'[2]Fcst Results'!N86</f>
        <v>0.61841541243384934</v>
      </c>
      <c r="O86" s="16">
        <f>'[2]Fcst Results'!O86</f>
        <v>0.62759134818587947</v>
      </c>
      <c r="P86" s="16">
        <f>'[2]Fcst Results'!P86</f>
        <v>0.62759134818587947</v>
      </c>
      <c r="Q86" s="15">
        <v>82</v>
      </c>
      <c r="R86" s="32">
        <f t="shared" si="4"/>
        <v>0.11500374960822764</v>
      </c>
      <c r="S86" s="33">
        <f t="shared" si="4"/>
        <v>0.19531643186695904</v>
      </c>
      <c r="T86" s="33">
        <f t="shared" si="4"/>
        <v>0.19531643186695904</v>
      </c>
      <c r="U86" s="33">
        <f t="shared" si="3"/>
        <v>7.0718133110810377E-2</v>
      </c>
      <c r="V86" s="33">
        <f t="shared" si="3"/>
        <v>0.16582849185297785</v>
      </c>
      <c r="W86" s="33">
        <f t="shared" si="3"/>
        <v>0.16582849185297785</v>
      </c>
      <c r="X86" s="33">
        <f t="shared" si="3"/>
        <v>0.24171453565830692</v>
      </c>
      <c r="Y86" s="33">
        <f t="shared" si="3"/>
        <v>0.2948456990069066</v>
      </c>
      <c r="Z86" s="33">
        <f t="shared" si="3"/>
        <v>0.2948456990069066</v>
      </c>
      <c r="AA86" s="33">
        <f t="shared" si="3"/>
        <v>0.33046787532657113</v>
      </c>
      <c r="AB86" s="33">
        <f t="shared" si="3"/>
        <v>0.34110189152138565</v>
      </c>
      <c r="AC86" s="34">
        <f t="shared" si="3"/>
        <v>0.34110189152138565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'[2]Fcst Results'!D87</f>
        <v>-0.44476400433559604</v>
      </c>
      <c r="E87" s="16">
        <f>'[2]Fcst Results'!E87</f>
        <v>0.19022013100490065</v>
      </c>
      <c r="F87" s="16">
        <f>'[2]Fcst Results'!F87</f>
        <v>0.51016794127267606</v>
      </c>
      <c r="G87" s="16">
        <f>'[2]Fcst Results'!G87</f>
        <v>0.51016794127267606</v>
      </c>
      <c r="H87" s="16">
        <f>'[2]Fcst Results'!H87</f>
        <v>0.38569117870236275</v>
      </c>
      <c r="I87" s="16">
        <f>'[2]Fcst Results'!I87</f>
        <v>0.48780432365248144</v>
      </c>
      <c r="J87" s="16">
        <f>'[2]Fcst Results'!J87</f>
        <v>0.48780432365248144</v>
      </c>
      <c r="K87" s="16">
        <f>'[2]Fcst Results'!K87</f>
        <v>0.45077250508234634</v>
      </c>
      <c r="L87" s="16">
        <f>'[2]Fcst Results'!L87</f>
        <v>0.58260458722697017</v>
      </c>
      <c r="M87" s="16">
        <f>'[2]Fcst Results'!M87</f>
        <v>0.58260458722697017</v>
      </c>
      <c r="N87" s="16">
        <f>'[2]Fcst Results'!N87</f>
        <v>0.58654901922439207</v>
      </c>
      <c r="O87" s="16">
        <f>'[2]Fcst Results'!O87</f>
        <v>0.61962804580812525</v>
      </c>
      <c r="P87" s="16">
        <f>'[2]Fcst Results'!P87</f>
        <v>0.61962804580812525</v>
      </c>
      <c r="Q87" s="15">
        <v>83</v>
      </c>
      <c r="R87" s="32">
        <f t="shared" si="4"/>
        <v>0.40320485213411822</v>
      </c>
      <c r="S87" s="33">
        <f t="shared" si="4"/>
        <v>0.91189502074319995</v>
      </c>
      <c r="T87" s="33">
        <f t="shared" si="4"/>
        <v>0.91189502074319995</v>
      </c>
      <c r="U87" s="33">
        <f t="shared" si="3"/>
        <v>0.68965581103460949</v>
      </c>
      <c r="V87" s="33">
        <f t="shared" si="3"/>
        <v>0.8696836863664783</v>
      </c>
      <c r="W87" s="33">
        <f t="shared" si="3"/>
        <v>0.8696836863664783</v>
      </c>
      <c r="X87" s="33">
        <f t="shared" ref="X87:AC118" si="5">(K87-$D87)^2</f>
        <v>0.80198563970047243</v>
      </c>
      <c r="Y87" s="33">
        <f t="shared" si="5"/>
        <v>1.0554862229292508</v>
      </c>
      <c r="Z87" s="33">
        <f t="shared" si="5"/>
        <v>1.0554862229292508</v>
      </c>
      <c r="AA87" s="33">
        <f t="shared" si="5"/>
        <v>1.0636065525644445</v>
      </c>
      <c r="AB87" s="33">
        <f t="shared" si="5"/>
        <v>1.1329304364091544</v>
      </c>
      <c r="AC87" s="34">
        <f t="shared" si="5"/>
        <v>1.1329304364091544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'[2]Fcst Results'!D88</f>
        <v>-0.70285005568173631</v>
      </c>
      <c r="E88" s="16">
        <f>'[2]Fcst Results'!E88</f>
        <v>7.0066838714267832E-2</v>
      </c>
      <c r="F88" s="16">
        <f>'[2]Fcst Results'!F88</f>
        <v>0.43068140219589168</v>
      </c>
      <c r="G88" s="16">
        <f>'[2]Fcst Results'!G88</f>
        <v>0.43068140219589168</v>
      </c>
      <c r="H88" s="16">
        <f>'[2]Fcst Results'!H88</f>
        <v>0.19784107936994044</v>
      </c>
      <c r="I88" s="16">
        <f>'[2]Fcst Results'!I88</f>
        <v>0.51080334364131541</v>
      </c>
      <c r="J88" s="16">
        <f>'[2]Fcst Results'!J88</f>
        <v>0.51080334364131541</v>
      </c>
      <c r="K88" s="16">
        <f>'[2]Fcst Results'!K88</f>
        <v>0.48780432365248144</v>
      </c>
      <c r="L88" s="16">
        <f>'[2]Fcst Results'!L88</f>
        <v>0.54536638589740427</v>
      </c>
      <c r="M88" s="16">
        <f>'[2]Fcst Results'!M88</f>
        <v>0.54536638589740427</v>
      </c>
      <c r="N88" s="16">
        <f>'[2]Fcst Results'!N88</f>
        <v>0.58260458722697017</v>
      </c>
      <c r="O88" s="16">
        <f>'[2]Fcst Results'!O88</f>
        <v>0.60429235398376457</v>
      </c>
      <c r="P88" s="16">
        <f>'[2]Fcst Results'!P88</f>
        <v>0.60429235398376457</v>
      </c>
      <c r="Q88" s="15">
        <v>84</v>
      </c>
      <c r="R88" s="32">
        <f t="shared" si="4"/>
        <v>0.59740052564276369</v>
      </c>
      <c r="S88" s="33">
        <f t="shared" si="4"/>
        <v>1.2848935659981804</v>
      </c>
      <c r="T88" s="33">
        <f t="shared" si="4"/>
        <v>1.2848935659981804</v>
      </c>
      <c r="U88" s="33">
        <f t="shared" si="4"/>
        <v>0.81124452076067777</v>
      </c>
      <c r="V88" s="33">
        <f t="shared" si="4"/>
        <v>1.4729545736883991</v>
      </c>
      <c r="W88" s="33">
        <f t="shared" si="4"/>
        <v>1.4729545736883991</v>
      </c>
      <c r="X88" s="33">
        <f t="shared" si="5"/>
        <v>1.4176578510277511</v>
      </c>
      <c r="Y88" s="33">
        <f t="shared" si="5"/>
        <v>1.5580442850284921</v>
      </c>
      <c r="Z88" s="33">
        <f t="shared" si="5"/>
        <v>1.5580442850284921</v>
      </c>
      <c r="AA88" s="33">
        <f t="shared" si="5"/>
        <v>1.6523936389755498</v>
      </c>
      <c r="AB88" s="33">
        <f t="shared" si="5"/>
        <v>1.7086212791461322</v>
      </c>
      <c r="AC88" s="34">
        <f t="shared" si="5"/>
        <v>1.7086212791461322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'[2]Fcst Results'!D89</f>
        <v>0.32047254920932744</v>
      </c>
      <c r="E89" s="16">
        <f>'[2]Fcst Results'!E89</f>
        <v>0.4670995886727819</v>
      </c>
      <c r="F89" s="16">
        <f>'[2]Fcst Results'!F89</f>
        <v>0.37189554978827327</v>
      </c>
      <c r="G89" s="16">
        <f>'[2]Fcst Results'!G89</f>
        <v>0.37189554978827327</v>
      </c>
      <c r="H89" s="16">
        <f>'[2]Fcst Results'!H89</f>
        <v>7.9650191731927E-2</v>
      </c>
      <c r="I89" s="16">
        <f>'[2]Fcst Results'!I89</f>
        <v>0.43484131876768373</v>
      </c>
      <c r="J89" s="16">
        <f>'[2]Fcst Results'!J89</f>
        <v>0.43484131876768373</v>
      </c>
      <c r="K89" s="16">
        <f>'[2]Fcst Results'!K89</f>
        <v>0.51080334364131541</v>
      </c>
      <c r="L89" s="16">
        <f>'[2]Fcst Results'!L89</f>
        <v>0.55198189062432312</v>
      </c>
      <c r="M89" s="16">
        <f>'[2]Fcst Results'!M89</f>
        <v>0.55198189062432312</v>
      </c>
      <c r="N89" s="16">
        <f>'[2]Fcst Results'!N89</f>
        <v>0.54536638589740427</v>
      </c>
      <c r="O89" s="16">
        <f>'[2]Fcst Results'!O89</f>
        <v>0.59880561122580411</v>
      </c>
      <c r="P89" s="16">
        <f>'[2]Fcst Results'!P89</f>
        <v>0.59880561122580411</v>
      </c>
      <c r="Q89" s="15">
        <v>85</v>
      </c>
      <c r="R89" s="32">
        <f t="shared" si="4"/>
        <v>2.1499488701817431E-2</v>
      </c>
      <c r="S89" s="33">
        <f t="shared" si="4"/>
        <v>2.6443249885422632E-3</v>
      </c>
      <c r="T89" s="33">
        <f t="shared" si="4"/>
        <v>2.6443249885422632E-3</v>
      </c>
      <c r="U89" s="33">
        <f t="shared" si="4"/>
        <v>5.7995407860972847E-2</v>
      </c>
      <c r="V89" s="33">
        <f t="shared" si="4"/>
        <v>1.3080215450292403E-2</v>
      </c>
      <c r="W89" s="33">
        <f t="shared" si="4"/>
        <v>1.3080215450292403E-2</v>
      </c>
      <c r="X89" s="33">
        <f t="shared" si="5"/>
        <v>3.6225811309111663E-2</v>
      </c>
      <c r="Y89" s="33">
        <f t="shared" si="5"/>
        <v>5.3596575162405034E-2</v>
      </c>
      <c r="Z89" s="33">
        <f t="shared" si="5"/>
        <v>5.3596575162405034E-2</v>
      </c>
      <c r="AA89" s="33">
        <f t="shared" si="5"/>
        <v>5.057723778028337E-2</v>
      </c>
      <c r="AB89" s="33">
        <f t="shared" si="5"/>
        <v>7.7469293411467854E-2</v>
      </c>
      <c r="AC89" s="34">
        <f t="shared" si="5"/>
        <v>7.7469293411467854E-2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'[2]Fcst Results'!D90</f>
        <v>-0.16733685555490041</v>
      </c>
      <c r="E90" s="16">
        <f>'[2]Fcst Results'!E90</f>
        <v>0.27064078176890805</v>
      </c>
      <c r="F90" s="16">
        <f>'[2]Fcst Results'!F90</f>
        <v>0.52508339638511436</v>
      </c>
      <c r="G90" s="16">
        <f>'[2]Fcst Results'!G90</f>
        <v>0.52508339638511436</v>
      </c>
      <c r="H90" s="16">
        <f>'[2]Fcst Results'!H90</f>
        <v>0.46710429676815385</v>
      </c>
      <c r="I90" s="16">
        <f>'[2]Fcst Results'!I90</f>
        <v>0.37786752722604416</v>
      </c>
      <c r="J90" s="16">
        <f>'[2]Fcst Results'!J90</f>
        <v>0.37786752722604416</v>
      </c>
      <c r="K90" s="16">
        <f>'[2]Fcst Results'!K90</f>
        <v>0.43484131876768373</v>
      </c>
      <c r="L90" s="16">
        <f>'[2]Fcst Results'!L90</f>
        <v>0.55655389628538876</v>
      </c>
      <c r="M90" s="16">
        <f>'[2]Fcst Results'!M90</f>
        <v>0.55655389628538876</v>
      </c>
      <c r="N90" s="16">
        <f>'[2]Fcst Results'!N90</f>
        <v>0.55198189062432312</v>
      </c>
      <c r="O90" s="16">
        <f>'[2]Fcst Results'!O90</f>
        <v>0.57813721475979485</v>
      </c>
      <c r="P90" s="16">
        <f>'[2]Fcst Results'!P90</f>
        <v>0.57813721475979485</v>
      </c>
      <c r="Q90" s="15">
        <v>86</v>
      </c>
      <c r="R90" s="32">
        <f t="shared" si="4"/>
        <v>0.1918244107957455</v>
      </c>
      <c r="S90" s="33">
        <f t="shared" si="4"/>
        <v>0.47944580529667352</v>
      </c>
      <c r="T90" s="33">
        <f t="shared" si="4"/>
        <v>0.47944580529667352</v>
      </c>
      <c r="U90" s="33">
        <f t="shared" si="4"/>
        <v>0.40251557576100488</v>
      </c>
      <c r="V90" s="33">
        <f t="shared" si="4"/>
        <v>0.29724781900355068</v>
      </c>
      <c r="W90" s="33">
        <f t="shared" si="4"/>
        <v>0.29724781900355068</v>
      </c>
      <c r="X90" s="33">
        <f t="shared" si="5"/>
        <v>0.36261855363048051</v>
      </c>
      <c r="Y90" s="33">
        <f t="shared" si="5"/>
        <v>0.5240178205998991</v>
      </c>
      <c r="Z90" s="33">
        <f t="shared" si="5"/>
        <v>0.5240178205998991</v>
      </c>
      <c r="AA90" s="33">
        <f t="shared" si="5"/>
        <v>0.51741945860485017</v>
      </c>
      <c r="AB90" s="33">
        <f t="shared" si="5"/>
        <v>0.55573158951155921</v>
      </c>
      <c r="AC90" s="34">
        <f t="shared" si="5"/>
        <v>0.55573158951155921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'[2]Fcst Results'!D91</f>
        <v>0.60601696002269279</v>
      </c>
      <c r="E91" s="16">
        <f>'[2]Fcst Results'!E91</f>
        <v>0.57617616406153438</v>
      </c>
      <c r="F91" s="16">
        <f>'[2]Fcst Results'!F91</f>
        <v>0.44353887870375419</v>
      </c>
      <c r="G91" s="16">
        <f>'[2]Fcst Results'!G91</f>
        <v>0.44353887870375419</v>
      </c>
      <c r="H91" s="16">
        <f>'[2]Fcst Results'!H91</f>
        <v>0.27506151410898549</v>
      </c>
      <c r="I91" s="16">
        <f>'[2]Fcst Results'!I91</f>
        <v>0.52370771422389639</v>
      </c>
      <c r="J91" s="16">
        <f>'[2]Fcst Results'!J91</f>
        <v>0.52370771422389639</v>
      </c>
      <c r="K91" s="16">
        <f>'[2]Fcst Results'!K91</f>
        <v>0.37786752722604416</v>
      </c>
      <c r="L91" s="16">
        <f>'[2]Fcst Results'!L91</f>
        <v>0.52224976743835472</v>
      </c>
      <c r="M91" s="16">
        <f>'[2]Fcst Results'!M91</f>
        <v>0.52224976743835472</v>
      </c>
      <c r="N91" s="16">
        <f>'[2]Fcst Results'!N91</f>
        <v>0.55655389628538876</v>
      </c>
      <c r="O91" s="16">
        <f>'[2]Fcst Results'!O91</f>
        <v>0.57507902136960998</v>
      </c>
      <c r="P91" s="16">
        <f>'[2]Fcst Results'!P91</f>
        <v>0.57507902136960998</v>
      </c>
      <c r="Q91" s="15">
        <v>87</v>
      </c>
      <c r="R91" s="32">
        <f t="shared" si="4"/>
        <v>8.904731035954879E-4</v>
      </c>
      <c r="S91" s="33">
        <f t="shared" si="4"/>
        <v>2.6399126909083623E-2</v>
      </c>
      <c r="T91" s="33">
        <f t="shared" si="4"/>
        <v>2.6399126909083623E-2</v>
      </c>
      <c r="U91" s="33">
        <f t="shared" si="4"/>
        <v>0.10953150717994083</v>
      </c>
      <c r="V91" s="33">
        <f t="shared" si="4"/>
        <v>6.7748119439666821E-3</v>
      </c>
      <c r="W91" s="33">
        <f t="shared" si="4"/>
        <v>6.7748119439666821E-3</v>
      </c>
      <c r="X91" s="33">
        <f t="shared" si="5"/>
        <v>5.2052163685432487E-2</v>
      </c>
      <c r="Y91" s="33">
        <f t="shared" si="5"/>
        <v>7.016942553461583E-3</v>
      </c>
      <c r="Z91" s="33">
        <f t="shared" si="5"/>
        <v>7.016942553461583E-3</v>
      </c>
      <c r="AA91" s="33">
        <f t="shared" si="5"/>
        <v>2.4465946742806004E-3</v>
      </c>
      <c r="AB91" s="33">
        <f t="shared" si="5"/>
        <v>9.5715604810191527E-4</v>
      </c>
      <c r="AC91" s="34">
        <f t="shared" si="5"/>
        <v>9.5715604810191527E-4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'[2]Fcst Results'!D92</f>
        <v>0.62676669272239138</v>
      </c>
      <c r="E92" s="16">
        <f>'[2]Fcst Results'!E92</f>
        <v>0.58473924442781267</v>
      </c>
      <c r="F92" s="16">
        <f>'[2]Fcst Results'!F92</f>
        <v>0.56441477276408503</v>
      </c>
      <c r="G92" s="16">
        <f>'[2]Fcst Results'!G92</f>
        <v>0.56441477276408503</v>
      </c>
      <c r="H92" s="16">
        <f>'[2]Fcst Results'!H92</f>
        <v>0.57351113876961501</v>
      </c>
      <c r="I92" s="16">
        <f>'[2]Fcst Results'!I92</f>
        <v>0.44564186746775847</v>
      </c>
      <c r="J92" s="16">
        <f>'[2]Fcst Results'!J92</f>
        <v>0.44564186746775847</v>
      </c>
      <c r="K92" s="16">
        <f>'[2]Fcst Results'!K92</f>
        <v>0.52370771422389639</v>
      </c>
      <c r="L92" s="16">
        <f>'[2]Fcst Results'!L92</f>
        <v>0.49152062763483767</v>
      </c>
      <c r="M92" s="16">
        <f>'[2]Fcst Results'!M92</f>
        <v>0.49152062763483767</v>
      </c>
      <c r="N92" s="16">
        <f>'[2]Fcst Results'!N92</f>
        <v>0.52224976743835472</v>
      </c>
      <c r="O92" s="16">
        <f>'[2]Fcst Results'!O92</f>
        <v>0.57328378876434516</v>
      </c>
      <c r="P92" s="16">
        <f>'[2]Fcst Results'!P92</f>
        <v>0.57328378876434516</v>
      </c>
      <c r="Q92" s="15">
        <v>88</v>
      </c>
      <c r="R92" s="32">
        <f t="shared" si="4"/>
        <v>1.7663064101534876E-3</v>
      </c>
      <c r="S92" s="33">
        <f t="shared" si="4"/>
        <v>3.8877619224870425E-3</v>
      </c>
      <c r="T92" s="33">
        <f t="shared" si="4"/>
        <v>3.8877619224870425E-3</v>
      </c>
      <c r="U92" s="33">
        <f t="shared" si="4"/>
        <v>2.8361540268170746E-3</v>
      </c>
      <c r="V92" s="33">
        <f t="shared" si="4"/>
        <v>3.2806202323521307E-2</v>
      </c>
      <c r="W92" s="33">
        <f t="shared" si="4"/>
        <v>3.2806202323521307E-2</v>
      </c>
      <c r="X92" s="33">
        <f t="shared" si="5"/>
        <v>1.0621153049153252E-2</v>
      </c>
      <c r="Y92" s="33">
        <f t="shared" si="5"/>
        <v>1.8291498121666815E-2</v>
      </c>
      <c r="Z92" s="33">
        <f t="shared" si="5"/>
        <v>1.8291498121666815E-2</v>
      </c>
      <c r="AA92" s="33">
        <f t="shared" si="5"/>
        <v>1.0923787670828904E-2</v>
      </c>
      <c r="AB92" s="33">
        <f t="shared" si="5"/>
        <v>2.8604210157855965E-3</v>
      </c>
      <c r="AC92" s="34">
        <f t="shared" si="5"/>
        <v>2.8604210157855965E-3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'[2]Fcst Results'!D93</f>
        <v>-0.11371993378279655</v>
      </c>
      <c r="E93" s="16">
        <f>'[2]Fcst Results'!E93</f>
        <v>0.29183616645175414</v>
      </c>
      <c r="F93" s="16">
        <f>'[2]Fcst Results'!F93</f>
        <v>0.56817297664041089</v>
      </c>
      <c r="G93" s="16">
        <f>'[2]Fcst Results'!G93</f>
        <v>0.56817297664041089</v>
      </c>
      <c r="H93" s="16">
        <f>'[2]Fcst Results'!H93</f>
        <v>0.58190384812833573</v>
      </c>
      <c r="I93" s="16">
        <f>'[2]Fcst Results'!I93</f>
        <v>0.56099966006620905</v>
      </c>
      <c r="J93" s="16">
        <f>'[2]Fcst Results'!J93</f>
        <v>0.56099966006620905</v>
      </c>
      <c r="K93" s="16">
        <f>'[2]Fcst Results'!K93</f>
        <v>0.44564186746775847</v>
      </c>
      <c r="L93" s="16">
        <f>'[2]Fcst Results'!L93</f>
        <v>0.54555800872702709</v>
      </c>
      <c r="M93" s="16">
        <f>'[2]Fcst Results'!M93</f>
        <v>0.54555800872702709</v>
      </c>
      <c r="N93" s="16">
        <f>'[2]Fcst Results'!N93</f>
        <v>0.49152062763483767</v>
      </c>
      <c r="O93" s="16">
        <f>'[2]Fcst Results'!O93</f>
        <v>0.55448702136868167</v>
      </c>
      <c r="P93" s="16">
        <f>'[2]Fcst Results'!P93</f>
        <v>0.55448702136868167</v>
      </c>
      <c r="Q93" s="15">
        <v>89</v>
      </c>
      <c r="R93" s="32">
        <f t="shared" si="4"/>
        <v>0.16447575043745694</v>
      </c>
      <c r="S93" s="33">
        <f t="shared" si="4"/>
        <v>0.46497794128543241</v>
      </c>
      <c r="T93" s="33">
        <f t="shared" si="4"/>
        <v>0.46497794128543241</v>
      </c>
      <c r="U93" s="33">
        <f t="shared" si="4"/>
        <v>0.48389244596034653</v>
      </c>
      <c r="V93" s="33">
        <f t="shared" si="4"/>
        <v>0.45524653032376705</v>
      </c>
      <c r="W93" s="33">
        <f t="shared" si="4"/>
        <v>0.45524653032376705</v>
      </c>
      <c r="X93" s="33">
        <f t="shared" si="5"/>
        <v>0.31288562469826542</v>
      </c>
      <c r="Y93" s="33">
        <f t="shared" si="5"/>
        <v>0.43464740547998632</v>
      </c>
      <c r="Z93" s="33">
        <f t="shared" si="5"/>
        <v>0.43464740547998632</v>
      </c>
      <c r="AA93" s="33">
        <f t="shared" si="5"/>
        <v>0.36631613718513301</v>
      </c>
      <c r="AB93" s="33">
        <f t="shared" si="5"/>
        <v>0.44650053491280961</v>
      </c>
      <c r="AC93" s="34">
        <f t="shared" si="5"/>
        <v>0.44650053491280961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'[2]Fcst Results'!D94</f>
        <v>0.59574012409147059</v>
      </c>
      <c r="E94" s="16">
        <f>'[2]Fcst Results'!E94</f>
        <v>0.56892202420057347</v>
      </c>
      <c r="F94" s="16">
        <f>'[2]Fcst Results'!F94</f>
        <v>0.4501056817921929</v>
      </c>
      <c r="G94" s="16">
        <f>'[2]Fcst Results'!G94</f>
        <v>0.4501056817921929</v>
      </c>
      <c r="H94" s="16">
        <f>'[2]Fcst Results'!H94</f>
        <v>0.29567725344348639</v>
      </c>
      <c r="I94" s="16">
        <f>'[2]Fcst Results'!I94</f>
        <v>0.56463495169943601</v>
      </c>
      <c r="J94" s="16">
        <f>'[2]Fcst Results'!J94</f>
        <v>0.56463495169943601</v>
      </c>
      <c r="K94" s="16">
        <f>'[2]Fcst Results'!K94</f>
        <v>0.56099966006620905</v>
      </c>
      <c r="L94" s="16">
        <f>'[2]Fcst Results'!L94</f>
        <v>0.5114143904861207</v>
      </c>
      <c r="M94" s="16">
        <f>'[2]Fcst Results'!M94</f>
        <v>0.5114143904861207</v>
      </c>
      <c r="N94" s="16">
        <f>'[2]Fcst Results'!N94</f>
        <v>0.54555800872702709</v>
      </c>
      <c r="O94" s="16">
        <f>'[2]Fcst Results'!O94</f>
        <v>0.5348347670061423</v>
      </c>
      <c r="P94" s="16">
        <f>'[2]Fcst Results'!P94</f>
        <v>0.5348347670061423</v>
      </c>
      <c r="Q94" s="15">
        <v>90</v>
      </c>
      <c r="R94" s="32">
        <f t="shared" si="4"/>
        <v>7.1921048175813606E-4</v>
      </c>
      <c r="S94" s="33">
        <f t="shared" si="4"/>
        <v>2.1209390783821641E-2</v>
      </c>
      <c r="T94" s="33">
        <f t="shared" si="4"/>
        <v>2.1209390783821641E-2</v>
      </c>
      <c r="U94" s="33">
        <f t="shared" si="4"/>
        <v>9.0037726341508903E-2</v>
      </c>
      <c r="V94" s="33">
        <f t="shared" si="4"/>
        <v>9.6753174953819062E-4</v>
      </c>
      <c r="W94" s="33">
        <f t="shared" si="4"/>
        <v>9.6753174953819062E-4</v>
      </c>
      <c r="X94" s="33">
        <f t="shared" si="5"/>
        <v>1.2068998406904914E-3</v>
      </c>
      <c r="Y94" s="33">
        <f t="shared" si="5"/>
        <v>7.1108293480804368E-3</v>
      </c>
      <c r="Z94" s="33">
        <f t="shared" si="5"/>
        <v>7.1108293480804368E-3</v>
      </c>
      <c r="AA94" s="33">
        <f t="shared" si="5"/>
        <v>2.5182447024503164E-3</v>
      </c>
      <c r="AB94" s="33">
        <f t="shared" si="5"/>
        <v>3.7094625216913492E-3</v>
      </c>
      <c r="AC94" s="34">
        <f t="shared" si="5"/>
        <v>3.7094625216913492E-3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'[2]Fcst Results'!D95</f>
        <v>0.25904451951390683</v>
      </c>
      <c r="E95" s="16">
        <f>'[2]Fcst Results'!E95</f>
        <v>0.43637256713425554</v>
      </c>
      <c r="F95" s="16">
        <f>'[2]Fcst Results'!F95</f>
        <v>0.5584698231661569</v>
      </c>
      <c r="G95" s="16">
        <f>'[2]Fcst Results'!G95</f>
        <v>0.5584698231661569</v>
      </c>
      <c r="H95" s="16">
        <f>'[2]Fcst Results'!H95</f>
        <v>0.56638418071670427</v>
      </c>
      <c r="I95" s="16">
        <f>'[2]Fcst Results'!I95</f>
        <v>0.45175537941436528</v>
      </c>
      <c r="J95" s="16">
        <f>'[2]Fcst Results'!J95</f>
        <v>0.45175537941436528</v>
      </c>
      <c r="K95" s="16">
        <f>'[2]Fcst Results'!K95</f>
        <v>0.56463495169943601</v>
      </c>
      <c r="L95" s="16">
        <f>'[2]Fcst Results'!L95</f>
        <v>0.55618399649238204</v>
      </c>
      <c r="M95" s="16">
        <f>'[2]Fcst Results'!M95</f>
        <v>0.55618399649238204</v>
      </c>
      <c r="N95" s="16">
        <f>'[2]Fcst Results'!N95</f>
        <v>0.5114143904861207</v>
      </c>
      <c r="O95" s="16">
        <f>'[2]Fcst Results'!O95</f>
        <v>0.55399275332962716</v>
      </c>
      <c r="P95" s="16">
        <f>'[2]Fcst Results'!P95</f>
        <v>0.55399275332962716</v>
      </c>
      <c r="Q95" s="15">
        <v>91</v>
      </c>
      <c r="R95" s="32">
        <f t="shared" si="4"/>
        <v>3.1445236472844661E-2</v>
      </c>
      <c r="S95" s="33">
        <f t="shared" si="4"/>
        <v>8.9655512467242154E-2</v>
      </c>
      <c r="T95" s="33">
        <f t="shared" si="4"/>
        <v>8.9655512467242154E-2</v>
      </c>
      <c r="U95" s="33">
        <f t="shared" si="4"/>
        <v>9.4457667348250313E-2</v>
      </c>
      <c r="V95" s="33">
        <f t="shared" si="4"/>
        <v>3.7137475523574125E-2</v>
      </c>
      <c r="W95" s="33">
        <f t="shared" si="4"/>
        <v>3.7137475523574125E-2</v>
      </c>
      <c r="X95" s="33">
        <f t="shared" si="5"/>
        <v>9.3385512243338506E-2</v>
      </c>
      <c r="Y95" s="33">
        <f t="shared" si="5"/>
        <v>8.8291868779041799E-2</v>
      </c>
      <c r="Z95" s="33">
        <f t="shared" si="5"/>
        <v>8.8291868779041799E-2</v>
      </c>
      <c r="AA95" s="33">
        <f t="shared" si="5"/>
        <v>6.3690551774531867E-2</v>
      </c>
      <c r="AB95" s="33">
        <f t="shared" si="5"/>
        <v>8.6994460631012835E-2</v>
      </c>
      <c r="AC95" s="34">
        <f t="shared" si="5"/>
        <v>8.6994460631012835E-2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'[2]Fcst Results'!D96</f>
        <v>0.90257831103546238</v>
      </c>
      <c r="E96" s="16">
        <f>'[2]Fcst Results'!E96</f>
        <v>0.68764871614062162</v>
      </c>
      <c r="F96" s="16">
        <f>'[2]Fcst Results'!F96</f>
        <v>0.50533675276947887</v>
      </c>
      <c r="G96" s="16">
        <f>'[2]Fcst Results'!G96</f>
        <v>0.50533675276947887</v>
      </c>
      <c r="H96" s="16">
        <f>'[2]Fcst Results'!H96</f>
        <v>0.43686845906603405</v>
      </c>
      <c r="I96" s="16">
        <f>'[2]Fcst Results'!I96</f>
        <v>0.55520889478824609</v>
      </c>
      <c r="J96" s="16">
        <f>'[2]Fcst Results'!J96</f>
        <v>0.55520889478824609</v>
      </c>
      <c r="K96" s="16">
        <f>'[2]Fcst Results'!K96</f>
        <v>0.45175537941436528</v>
      </c>
      <c r="L96" s="16">
        <f>'[2]Fcst Results'!L96</f>
        <v>0.55798769634658252</v>
      </c>
      <c r="M96" s="16">
        <f>'[2]Fcst Results'!M96</f>
        <v>0.55798769634658252</v>
      </c>
      <c r="N96" s="16">
        <f>'[2]Fcst Results'!N96</f>
        <v>0.55618399649238204</v>
      </c>
      <c r="O96" s="16">
        <f>'[2]Fcst Results'!O96</f>
        <v>0.53677501789144844</v>
      </c>
      <c r="P96" s="16">
        <f>'[2]Fcst Results'!P96</f>
        <v>0.53677501789144844</v>
      </c>
      <c r="Q96" s="15">
        <v>92</v>
      </c>
      <c r="R96" s="32">
        <f t="shared" si="4"/>
        <v>4.6194730761660356E-2</v>
      </c>
      <c r="S96" s="33">
        <f t="shared" si="4"/>
        <v>0.15780085561358678</v>
      </c>
      <c r="T96" s="33">
        <f t="shared" si="4"/>
        <v>0.15780085561358678</v>
      </c>
      <c r="U96" s="33">
        <f t="shared" si="4"/>
        <v>0.21688566622138683</v>
      </c>
      <c r="V96" s="33">
        <f t="shared" si="4"/>
        <v>0.12066551134393182</v>
      </c>
      <c r="W96" s="33">
        <f t="shared" si="4"/>
        <v>0.12066551134393182</v>
      </c>
      <c r="X96" s="33">
        <f t="shared" si="5"/>
        <v>0.2032413156754404</v>
      </c>
      <c r="Y96" s="33">
        <f t="shared" si="5"/>
        <v>0.11874269173166006</v>
      </c>
      <c r="Z96" s="33">
        <f t="shared" si="5"/>
        <v>0.11874269173166006</v>
      </c>
      <c r="AA96" s="33">
        <f t="shared" si="5"/>
        <v>0.11998902114777048</v>
      </c>
      <c r="AB96" s="33">
        <f t="shared" si="5"/>
        <v>0.1338120492750054</v>
      </c>
      <c r="AC96" s="34">
        <f t="shared" si="5"/>
        <v>0.1338120492750054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'[2]Fcst Results'!D97</f>
        <v>0.55454517753279475</v>
      </c>
      <c r="E97" s="16">
        <f>'[2]Fcst Results'!E97</f>
        <v>0.55317890176315121</v>
      </c>
      <c r="F97" s="16">
        <f>'[2]Fcst Results'!F97</f>
        <v>0.60459885653522305</v>
      </c>
      <c r="G97" s="16">
        <f>'[2]Fcst Results'!G97</f>
        <v>0.60459885653522305</v>
      </c>
      <c r="H97" s="16">
        <f>'[2]Fcst Results'!H97</f>
        <v>0.68236252891231786</v>
      </c>
      <c r="I97" s="16">
        <f>'[2]Fcst Results'!I97</f>
        <v>0.50442876760273159</v>
      </c>
      <c r="J97" s="16">
        <f>'[2]Fcst Results'!J97</f>
        <v>0.50442876760273159</v>
      </c>
      <c r="K97" s="16">
        <f>'[2]Fcst Results'!K97</f>
        <v>0.55520889478824609</v>
      </c>
      <c r="L97" s="16">
        <f>'[2]Fcst Results'!L97</f>
        <v>0.51125842967132029</v>
      </c>
      <c r="M97" s="16">
        <f>'[2]Fcst Results'!M97</f>
        <v>0.51125842967132029</v>
      </c>
      <c r="N97" s="16">
        <f>'[2]Fcst Results'!N97</f>
        <v>0.55798769634658252</v>
      </c>
      <c r="O97" s="16">
        <f>'[2]Fcst Results'!O97</f>
        <v>0.55433044934531528</v>
      </c>
      <c r="P97" s="16">
        <f>'[2]Fcst Results'!P97</f>
        <v>0.55433044934531528</v>
      </c>
      <c r="Q97" s="15">
        <v>93</v>
      </c>
      <c r="R97" s="32">
        <f t="shared" si="4"/>
        <v>1.8667094787150571E-6</v>
      </c>
      <c r="S97" s="33">
        <f t="shared" si="4"/>
        <v>2.5053707816781313E-3</v>
      </c>
      <c r="T97" s="33">
        <f t="shared" si="4"/>
        <v>2.5053707816781313E-3</v>
      </c>
      <c r="U97" s="33">
        <f t="shared" si="4"/>
        <v>1.6337275313676475E-2</v>
      </c>
      <c r="V97" s="33">
        <f t="shared" si="4"/>
        <v>2.5116545442781337E-3</v>
      </c>
      <c r="W97" s="33">
        <f t="shared" si="4"/>
        <v>2.5116545442781337E-3</v>
      </c>
      <c r="X97" s="33">
        <f t="shared" si="5"/>
        <v>4.4052059518385249E-7</v>
      </c>
      <c r="Y97" s="33">
        <f t="shared" si="5"/>
        <v>1.8737425404228639E-3</v>
      </c>
      <c r="Z97" s="33">
        <f t="shared" si="5"/>
        <v>1.8737425404228639E-3</v>
      </c>
      <c r="AA97" s="33">
        <f t="shared" si="5"/>
        <v>1.1850935783282719E-5</v>
      </c>
      <c r="AB97" s="33">
        <f t="shared" si="5"/>
        <v>4.6108194498220029E-8</v>
      </c>
      <c r="AC97" s="34">
        <f t="shared" si="5"/>
        <v>4.6108194498220029E-8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'[2]Fcst Results'!D98</f>
        <v>0.30920729302437167</v>
      </c>
      <c r="E98" s="16">
        <f>'[2]Fcst Results'!E98</f>
        <v>0.45720606519804929</v>
      </c>
      <c r="F98" s="16">
        <f>'[2]Fcst Results'!F98</f>
        <v>0.55265094724733155</v>
      </c>
      <c r="G98" s="16">
        <f>'[2]Fcst Results'!G98</f>
        <v>0.55265094724733155</v>
      </c>
      <c r="H98" s="16">
        <f>'[2]Fcst Results'!H98</f>
        <v>0.55106018231908249</v>
      </c>
      <c r="I98" s="16">
        <f>'[2]Fcst Results'!I98</f>
        <v>0.59926266391911542</v>
      </c>
      <c r="J98" s="16">
        <f>'[2]Fcst Results'!J98</f>
        <v>0.59926266391911542</v>
      </c>
      <c r="K98" s="16">
        <f>'[2]Fcst Results'!K98</f>
        <v>0.50442876760273159</v>
      </c>
      <c r="L98" s="16">
        <f>'[2]Fcst Results'!L98</f>
        <v>0.55095466204264998</v>
      </c>
      <c r="M98" s="16">
        <f>'[2]Fcst Results'!M98</f>
        <v>0.55095466204264998</v>
      </c>
      <c r="N98" s="16">
        <f>'[2]Fcst Results'!N98</f>
        <v>0.51125842967132029</v>
      </c>
      <c r="O98" s="16">
        <f>'[2]Fcst Results'!O98</f>
        <v>0.55542899180469341</v>
      </c>
      <c r="P98" s="16">
        <f>'[2]Fcst Results'!P98</f>
        <v>0.55542899180469341</v>
      </c>
      <c r="Q98" s="15">
        <v>94</v>
      </c>
      <c r="R98" s="32">
        <f t="shared" si="4"/>
        <v>2.1903636564916135E-2</v>
      </c>
      <c r="S98" s="33">
        <f t="shared" si="4"/>
        <v>5.9264812781428054E-2</v>
      </c>
      <c r="T98" s="33">
        <f t="shared" si="4"/>
        <v>5.9264812781428054E-2</v>
      </c>
      <c r="U98" s="33">
        <f t="shared" si="4"/>
        <v>5.8492820060199652E-2</v>
      </c>
      <c r="V98" s="33">
        <f t="shared" si="4"/>
        <v>8.4132118184887361E-2</v>
      </c>
      <c r="W98" s="33">
        <f t="shared" si="4"/>
        <v>8.4132118184887361E-2</v>
      </c>
      <c r="X98" s="33">
        <f t="shared" si="5"/>
        <v>3.8111424136549228E-2</v>
      </c>
      <c r="Y98" s="33">
        <f t="shared" si="5"/>
        <v>5.8441790427259631E-2</v>
      </c>
      <c r="Z98" s="33">
        <f t="shared" si="5"/>
        <v>5.8441790427259631E-2</v>
      </c>
      <c r="AA98" s="33">
        <f t="shared" si="5"/>
        <v>4.0824661820323904E-2</v>
      </c>
      <c r="AB98" s="33">
        <f t="shared" si="5"/>
        <v>6.0625124950267492E-2</v>
      </c>
      <c r="AC98" s="34">
        <f t="shared" si="5"/>
        <v>6.0625124950267492E-2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'[2]Fcst Results'!D99</f>
        <v>0.37418516568656912</v>
      </c>
      <c r="E99" s="16">
        <f>'[2]Fcst Results'!E99</f>
        <v>0.48128484226084239</v>
      </c>
      <c r="F99" s="16">
        <f>'[2]Fcst Results'!F99</f>
        <v>0.51433093051642109</v>
      </c>
      <c r="G99" s="16">
        <f>'[2]Fcst Results'!G99</f>
        <v>0.51433093051642109</v>
      </c>
      <c r="H99" s="16">
        <f>'[2]Fcst Results'!H99</f>
        <v>0.45729612774457518</v>
      </c>
      <c r="I99" s="16">
        <f>'[2]Fcst Results'!I99</f>
        <v>0.54974498026060736</v>
      </c>
      <c r="J99" s="16">
        <f>'[2]Fcst Results'!J99</f>
        <v>0.54974498026060736</v>
      </c>
      <c r="K99" s="16">
        <f>'[2]Fcst Results'!K99</f>
        <v>0.59926266391911542</v>
      </c>
      <c r="L99" s="16">
        <f>'[2]Fcst Results'!L99</f>
        <v>0.53009682613899944</v>
      </c>
      <c r="M99" s="16">
        <f>'[2]Fcst Results'!M99</f>
        <v>0.53009682613899944</v>
      </c>
      <c r="N99" s="16">
        <f>'[2]Fcst Results'!N99</f>
        <v>0.55095466204264998</v>
      </c>
      <c r="O99" s="16">
        <f>'[2]Fcst Results'!O99</f>
        <v>0.53394330602960216</v>
      </c>
      <c r="P99" s="16">
        <f>'[2]Fcst Results'!P99</f>
        <v>0.53394330602960216</v>
      </c>
      <c r="Q99" s="15">
        <v>95</v>
      </c>
      <c r="R99" s="32">
        <f t="shared" si="4"/>
        <v>1.1470340722313939E-2</v>
      </c>
      <c r="S99" s="33">
        <f t="shared" si="4"/>
        <v>1.9640835399744174E-2</v>
      </c>
      <c r="T99" s="33">
        <f t="shared" si="4"/>
        <v>1.9640835399744174E-2</v>
      </c>
      <c r="U99" s="33">
        <f t="shared" si="4"/>
        <v>6.9074320142073218E-3</v>
      </c>
      <c r="V99" s="33">
        <f t="shared" si="4"/>
        <v>3.0821248493270691E-2</v>
      </c>
      <c r="W99" s="33">
        <f t="shared" si="4"/>
        <v>3.0821248493270691E-2</v>
      </c>
      <c r="X99" s="33">
        <f t="shared" si="5"/>
        <v>5.0659880210621885E-2</v>
      </c>
      <c r="Y99" s="33">
        <f t="shared" si="5"/>
        <v>2.4308445865033924E-2</v>
      </c>
      <c r="Z99" s="33">
        <f t="shared" si="5"/>
        <v>2.4308445865033924E-2</v>
      </c>
      <c r="AA99" s="33">
        <f t="shared" si="5"/>
        <v>3.1247454841982485E-2</v>
      </c>
      <c r="AB99" s="33">
        <f t="shared" si="5"/>
        <v>2.5522663405864239E-2</v>
      </c>
      <c r="AC99" s="34">
        <f t="shared" si="5"/>
        <v>2.5522663405864239E-2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'[2]Fcst Results'!D100</f>
        <v>6.1265303792445991E-2</v>
      </c>
      <c r="E100" s="16">
        <f>'[2]Fcst Results'!E100</f>
        <v>0.35792626432430696</v>
      </c>
      <c r="F100" s="16">
        <f>'[2]Fcst Results'!F100</f>
        <v>0.52267578844057117</v>
      </c>
      <c r="G100" s="16">
        <f>'[2]Fcst Results'!G100</f>
        <v>0.52267578844057117</v>
      </c>
      <c r="H100" s="16">
        <f>'[2]Fcst Results'!H100</f>
        <v>0.48080105588969152</v>
      </c>
      <c r="I100" s="16">
        <f>'[2]Fcst Results'!I100</f>
        <v>0.51312794906643311</v>
      </c>
      <c r="J100" s="16">
        <f>'[2]Fcst Results'!J100</f>
        <v>0.51312794906643311</v>
      </c>
      <c r="K100" s="16">
        <f>'[2]Fcst Results'!K100</f>
        <v>0.54974498026060736</v>
      </c>
      <c r="L100" s="16">
        <f>'[2]Fcst Results'!L100</f>
        <v>0.56790438661805043</v>
      </c>
      <c r="M100" s="16">
        <f>'[2]Fcst Results'!M100</f>
        <v>0.56790438661805043</v>
      </c>
      <c r="N100" s="16">
        <f>'[2]Fcst Results'!N100</f>
        <v>0.53009682613899944</v>
      </c>
      <c r="O100" s="16">
        <f>'[2]Fcst Results'!O100</f>
        <v>0.54933515124269683</v>
      </c>
      <c r="P100" s="16">
        <f>'[2]Fcst Results'!P100</f>
        <v>0.54933515124269683</v>
      </c>
      <c r="Q100" s="15">
        <v>96</v>
      </c>
      <c r="R100" s="32">
        <f t="shared" si="4"/>
        <v>8.8007725503686379E-2</v>
      </c>
      <c r="S100" s="33">
        <f t="shared" si="4"/>
        <v>0.21289963534321776</v>
      </c>
      <c r="T100" s="33">
        <f t="shared" si="4"/>
        <v>0.21289963534321776</v>
      </c>
      <c r="U100" s="33">
        <f t="shared" si="4"/>
        <v>0.17601024728780146</v>
      </c>
      <c r="V100" s="33">
        <f t="shared" si="4"/>
        <v>0.20417985019400511</v>
      </c>
      <c r="W100" s="33">
        <f t="shared" si="4"/>
        <v>0.20417985019400511</v>
      </c>
      <c r="X100" s="33">
        <f t="shared" si="5"/>
        <v>0.23861239432243961</v>
      </c>
      <c r="Y100" s="33">
        <f t="shared" si="5"/>
        <v>0.25668316024636967</v>
      </c>
      <c r="Z100" s="33">
        <f t="shared" si="5"/>
        <v>0.25668316024636967</v>
      </c>
      <c r="AA100" s="33">
        <f t="shared" si="5"/>
        <v>0.21980299634578684</v>
      </c>
      <c r="AB100" s="33">
        <f t="shared" si="5"/>
        <v>0.23821217599011113</v>
      </c>
      <c r="AC100" s="34">
        <f t="shared" si="5"/>
        <v>0.23821217599011113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'[2]Fcst Results'!D101</f>
        <v>0.9368302210896573</v>
      </c>
      <c r="E101" s="16">
        <f>'[2]Fcst Results'!E101</f>
        <v>0.69654478440100265</v>
      </c>
      <c r="F101" s="16">
        <f>'[2]Fcst Results'!F101</f>
        <v>0.47252240966193404</v>
      </c>
      <c r="G101" s="16">
        <f>'[2]Fcst Results'!G101</f>
        <v>0.47252240966193404</v>
      </c>
      <c r="H101" s="16">
        <f>'[2]Fcst Results'!H101</f>
        <v>0.3601787532584278</v>
      </c>
      <c r="I101" s="16">
        <f>'[2]Fcst Results'!I101</f>
        <v>0.52105199922448009</v>
      </c>
      <c r="J101" s="16">
        <f>'[2]Fcst Results'!J101</f>
        <v>0.52105199922448009</v>
      </c>
      <c r="K101" s="16">
        <f>'[2]Fcst Results'!K101</f>
        <v>0.51312794906643311</v>
      </c>
      <c r="L101" s="16">
        <f>'[2]Fcst Results'!L101</f>
        <v>0.54924863626340148</v>
      </c>
      <c r="M101" s="16">
        <f>'[2]Fcst Results'!M101</f>
        <v>0.54924863626340148</v>
      </c>
      <c r="N101" s="16">
        <f>'[2]Fcst Results'!N101</f>
        <v>0.56790438661805043</v>
      </c>
      <c r="O101" s="16">
        <f>'[2]Fcst Results'!O101</f>
        <v>0.53984884242328557</v>
      </c>
      <c r="P101" s="16">
        <f>'[2]Fcst Results'!P101</f>
        <v>0.53984884242328557</v>
      </c>
      <c r="Q101" s="15">
        <v>97</v>
      </c>
      <c r="R101" s="32">
        <f t="shared" si="4"/>
        <v>5.7737091084657466E-2</v>
      </c>
      <c r="S101" s="33">
        <f t="shared" si="4"/>
        <v>0.21558174375280223</v>
      </c>
      <c r="T101" s="33">
        <f t="shared" si="4"/>
        <v>0.21558174375280223</v>
      </c>
      <c r="U101" s="33">
        <f t="shared" si="4"/>
        <v>0.33252691535191159</v>
      </c>
      <c r="V101" s="33">
        <f t="shared" si="4"/>
        <v>0.17287152977736853</v>
      </c>
      <c r="W101" s="33">
        <f t="shared" si="4"/>
        <v>0.17287152977736853</v>
      </c>
      <c r="X101" s="33">
        <f t="shared" si="5"/>
        <v>0.17952361531764227</v>
      </c>
      <c r="Y101" s="33">
        <f t="shared" si="5"/>
        <v>0.15021948489643214</v>
      </c>
      <c r="Z101" s="33">
        <f t="shared" si="5"/>
        <v>0.15021948489643214</v>
      </c>
      <c r="AA101" s="33">
        <f t="shared" si="5"/>
        <v>0.13610627134057146</v>
      </c>
      <c r="AB101" s="33">
        <f t="shared" si="5"/>
        <v>0.15759421500785323</v>
      </c>
      <c r="AC101" s="34">
        <f t="shared" si="5"/>
        <v>0.15759421500785323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'[2]Fcst Results'!D102</f>
        <v>0.19328760685493052</v>
      </c>
      <c r="E102" s="16">
        <f>'[2]Fcst Results'!E102</f>
        <v>0.41170502080442489</v>
      </c>
      <c r="F102" s="16">
        <f>'[2]Fcst Results'!F102</f>
        <v>0.60471810098487599</v>
      </c>
      <c r="G102" s="16">
        <f>'[2]Fcst Results'!G102</f>
        <v>0.60471810098487599</v>
      </c>
      <c r="H102" s="16">
        <f>'[2]Fcst Results'!H102</f>
        <v>0.69106942203319677</v>
      </c>
      <c r="I102" s="16">
        <f>'[2]Fcst Results'!I102</f>
        <v>0.47301161140101</v>
      </c>
      <c r="J102" s="16">
        <f>'[2]Fcst Results'!J102</f>
        <v>0.47301161140101</v>
      </c>
      <c r="K102" s="16">
        <f>'[2]Fcst Results'!K102</f>
        <v>0.52105199922448009</v>
      </c>
      <c r="L102" s="16">
        <f>'[2]Fcst Results'!L102</f>
        <v>0.53417742438984572</v>
      </c>
      <c r="M102" s="16">
        <f>'[2]Fcst Results'!M102</f>
        <v>0.53417742438984572</v>
      </c>
      <c r="N102" s="16">
        <f>'[2]Fcst Results'!N102</f>
        <v>0.54924863626340148</v>
      </c>
      <c r="O102" s="16">
        <f>'[2]Fcst Results'!O102</f>
        <v>0.55607113568110933</v>
      </c>
      <c r="P102" s="16">
        <f>'[2]Fcst Results'!P102</f>
        <v>0.55607113568110933</v>
      </c>
      <c r="Q102" s="15">
        <v>98</v>
      </c>
      <c r="R102" s="32">
        <f t="shared" si="4"/>
        <v>4.7706166716384779E-2</v>
      </c>
      <c r="S102" s="33">
        <f t="shared" si="4"/>
        <v>0.1692750515000111</v>
      </c>
      <c r="T102" s="33">
        <f t="shared" si="4"/>
        <v>0.1692750515000111</v>
      </c>
      <c r="U102" s="33">
        <f t="shared" si="4"/>
        <v>0.24778673552216962</v>
      </c>
      <c r="V102" s="33">
        <f t="shared" si="4"/>
        <v>7.8245518719295096E-2</v>
      </c>
      <c r="W102" s="33">
        <f t="shared" si="4"/>
        <v>7.8245518719295096E-2</v>
      </c>
      <c r="X102" s="33">
        <f t="shared" si="5"/>
        <v>0.10742949690538005</v>
      </c>
      <c r="Y102" s="33">
        <f t="shared" si="5"/>
        <v>0.11620586769898779</v>
      </c>
      <c r="Z102" s="33">
        <f t="shared" si="5"/>
        <v>0.11620586769898779</v>
      </c>
      <c r="AA102" s="33">
        <f t="shared" si="5"/>
        <v>0.12670825445753833</v>
      </c>
      <c r="AB102" s="33">
        <f t="shared" si="5"/>
        <v>0.1316118887875749</v>
      </c>
      <c r="AC102" s="34">
        <f t="shared" si="5"/>
        <v>0.1316118887875749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'[2]Fcst Results'!D103</f>
        <v>1.0711516464441573</v>
      </c>
      <c r="E103" s="16">
        <f>'[2]Fcst Results'!E103</f>
        <v>0.744582044831682</v>
      </c>
      <c r="F103" s="16">
        <f>'[2]Fcst Results'!F103</f>
        <v>0.49447863394973363</v>
      </c>
      <c r="G103" s="16">
        <f>'[2]Fcst Results'!G103</f>
        <v>0.49447863394973363</v>
      </c>
      <c r="H103" s="16">
        <f>'[2]Fcst Results'!H103</f>
        <v>0.41278947662926913</v>
      </c>
      <c r="I103" s="16">
        <f>'[2]Fcst Results'!I103</f>
        <v>0.59933388741649385</v>
      </c>
      <c r="J103" s="16">
        <f>'[2]Fcst Results'!J103</f>
        <v>0.59933388741649385</v>
      </c>
      <c r="K103" s="16">
        <f>'[2]Fcst Results'!K103</f>
        <v>0.47301161140101</v>
      </c>
      <c r="L103" s="16">
        <f>'[2]Fcst Results'!L103</f>
        <v>0.53624803085028838</v>
      </c>
      <c r="M103" s="16">
        <f>'[2]Fcst Results'!M103</f>
        <v>0.53624803085028838</v>
      </c>
      <c r="N103" s="16">
        <f>'[2]Fcst Results'!N103</f>
        <v>0.53417742438984572</v>
      </c>
      <c r="O103" s="16">
        <f>'[2]Fcst Results'!O103</f>
        <v>0.54906132104291894</v>
      </c>
      <c r="P103" s="16">
        <f>'[2]Fcst Results'!P103</f>
        <v>0.54906132104291894</v>
      </c>
      <c r="Q103" s="15">
        <v>99</v>
      </c>
      <c r="R103" s="32">
        <f t="shared" si="4"/>
        <v>0.10664770469733081</v>
      </c>
      <c r="S103" s="33">
        <f t="shared" si="4"/>
        <v>0.33255176333939374</v>
      </c>
      <c r="T103" s="33">
        <f t="shared" si="4"/>
        <v>0.33255176333939374</v>
      </c>
      <c r="U103" s="33">
        <f t="shared" si="4"/>
        <v>0.43344074664336762</v>
      </c>
      <c r="V103" s="33">
        <f t="shared" si="4"/>
        <v>0.22261199773388626</v>
      </c>
      <c r="W103" s="33">
        <f t="shared" si="4"/>
        <v>0.22261199773388626</v>
      </c>
      <c r="X103" s="33">
        <f t="shared" si="5"/>
        <v>0.35777150152141746</v>
      </c>
      <c r="Y103" s="33">
        <f t="shared" si="5"/>
        <v>0.28612187797539346</v>
      </c>
      <c r="Z103" s="33">
        <f t="shared" si="5"/>
        <v>0.28612187797539346</v>
      </c>
      <c r="AA103" s="33">
        <f t="shared" si="5"/>
        <v>0.28834131515083311</v>
      </c>
      <c r="AB103" s="33">
        <f t="shared" si="5"/>
        <v>0.27257830787757092</v>
      </c>
      <c r="AC103" s="34">
        <f t="shared" si="5"/>
        <v>0.27257830787757092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'[2]Fcst Results'!D104</f>
        <v>0.75902547438193579</v>
      </c>
      <c r="E104" s="16">
        <f>'[2]Fcst Results'!E104</f>
        <v>0.62918098682686052</v>
      </c>
      <c r="F104" s="16">
        <f>'[2]Fcst Results'!F104</f>
        <v>0.62237733165759623</v>
      </c>
      <c r="G104" s="16">
        <f>'[2]Fcst Results'!G104</f>
        <v>0.62237733165759623</v>
      </c>
      <c r="H104" s="16">
        <f>'[2]Fcst Results'!H104</f>
        <v>0.73795080455925421</v>
      </c>
      <c r="I104" s="16">
        <f>'[2]Fcst Results'!I104</f>
        <v>0.49405026596642182</v>
      </c>
      <c r="J104" s="16">
        <f>'[2]Fcst Results'!J104</f>
        <v>0.49405026596642182</v>
      </c>
      <c r="K104" s="16">
        <f>'[2]Fcst Results'!K104</f>
        <v>0.59933388741649385</v>
      </c>
      <c r="L104" s="16">
        <f>'[2]Fcst Results'!L104</f>
        <v>0.51560338470317779</v>
      </c>
      <c r="M104" s="16">
        <f>'[2]Fcst Results'!M104</f>
        <v>0.51560338470317779</v>
      </c>
      <c r="N104" s="16">
        <f>'[2]Fcst Results'!N104</f>
        <v>0.53624803085028838</v>
      </c>
      <c r="O104" s="16">
        <f>'[2]Fcst Results'!O104</f>
        <v>0.54211340786487339</v>
      </c>
      <c r="P104" s="16">
        <f>'[2]Fcst Results'!P104</f>
        <v>0.54211340786487339</v>
      </c>
      <c r="Q104" s="15">
        <v>100</v>
      </c>
      <c r="R104" s="32">
        <f t="shared" si="4"/>
        <v>1.6859590948440098E-2</v>
      </c>
      <c r="S104" s="33">
        <f t="shared" si="4"/>
        <v>1.8672714910011476E-2</v>
      </c>
      <c r="T104" s="33">
        <f t="shared" si="4"/>
        <v>1.8672714910011476E-2</v>
      </c>
      <c r="U104" s="33">
        <f t="shared" si="4"/>
        <v>4.4414170813504567E-4</v>
      </c>
      <c r="V104" s="33">
        <f t="shared" si="4"/>
        <v>7.0211861074845061E-2</v>
      </c>
      <c r="W104" s="33">
        <f t="shared" si="4"/>
        <v>7.0211861074845061E-2</v>
      </c>
      <c r="X104" s="33">
        <f t="shared" si="5"/>
        <v>2.5501402947541309E-2</v>
      </c>
      <c r="Y104" s="33">
        <f t="shared" si="5"/>
        <v>5.9254313743573303E-2</v>
      </c>
      <c r="Z104" s="33">
        <f t="shared" si="5"/>
        <v>5.9254313743573303E-2</v>
      </c>
      <c r="AA104" s="33">
        <f t="shared" si="5"/>
        <v>4.9629789346496353E-2</v>
      </c>
      <c r="AB104" s="33">
        <f t="shared" si="5"/>
        <v>4.7050844600702503E-2</v>
      </c>
      <c r="AC104" s="34">
        <f t="shared" si="5"/>
        <v>4.7050844600702503E-2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'[2]Fcst Results'!D105</f>
        <v>0.49576519729743751</v>
      </c>
      <c r="E105" s="16">
        <f>'[2]Fcst Results'!E105</f>
        <v>0.52998117642130016</v>
      </c>
      <c r="F105" s="16">
        <f>'[2]Fcst Results'!F105</f>
        <v>0.5803851289597175</v>
      </c>
      <c r="G105" s="16">
        <f>'[2]Fcst Results'!G105</f>
        <v>0.5803851289597175</v>
      </c>
      <c r="H105" s="16">
        <f>'[2]Fcst Results'!H105</f>
        <v>0.6253333976425115</v>
      </c>
      <c r="I105" s="16">
        <f>'[2]Fcst Results'!I105</f>
        <v>0.61620940693897241</v>
      </c>
      <c r="J105" s="16">
        <f>'[2]Fcst Results'!J105</f>
        <v>0.61620940693897241</v>
      </c>
      <c r="K105" s="16">
        <f>'[2]Fcst Results'!K105</f>
        <v>0.49405026596642182</v>
      </c>
      <c r="L105" s="16">
        <f>'[2]Fcst Results'!L105</f>
        <v>0.56509161467112012</v>
      </c>
      <c r="M105" s="16">
        <f>'[2]Fcst Results'!M105</f>
        <v>0.56509161467112012</v>
      </c>
      <c r="N105" s="16">
        <f>'[2]Fcst Results'!N105</f>
        <v>0.51560338470317779</v>
      </c>
      <c r="O105" s="16">
        <f>'[2]Fcst Results'!O105</f>
        <v>0.54198502377619051</v>
      </c>
      <c r="P105" s="16">
        <f>'[2]Fcst Results'!P105</f>
        <v>0.54198502377619051</v>
      </c>
      <c r="Q105" s="15">
        <v>101</v>
      </c>
      <c r="R105" s="32">
        <f t="shared" si="4"/>
        <v>1.1707332274046047E-3</v>
      </c>
      <c r="S105" s="33">
        <f t="shared" si="4"/>
        <v>7.1605328345289354E-3</v>
      </c>
      <c r="T105" s="33">
        <f t="shared" si="4"/>
        <v>7.1605328345289354E-3</v>
      </c>
      <c r="U105" s="33">
        <f t="shared" si="4"/>
        <v>1.6787918540661233E-2</v>
      </c>
      <c r="V105" s="33">
        <f t="shared" si="4"/>
        <v>1.4506807636174009E-2</v>
      </c>
      <c r="W105" s="33">
        <f t="shared" si="4"/>
        <v>1.4506807636174009E-2</v>
      </c>
      <c r="X105" s="33">
        <f t="shared" si="5"/>
        <v>2.940989470099246E-6</v>
      </c>
      <c r="Y105" s="33">
        <f t="shared" si="5"/>
        <v>4.8061521458700428E-3</v>
      </c>
      <c r="Z105" s="33">
        <f t="shared" si="5"/>
        <v>4.8061521458700428E-3</v>
      </c>
      <c r="AA105" s="33">
        <f t="shared" si="5"/>
        <v>3.9355367954527231E-4</v>
      </c>
      <c r="AB105" s="33">
        <f t="shared" si="5"/>
        <v>2.136272359726037E-3</v>
      </c>
      <c r="AC105" s="34">
        <f t="shared" si="5"/>
        <v>2.136272359726037E-3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'[2]Fcst Results'!D106</f>
        <v>0.86808223327761169</v>
      </c>
      <c r="E106" s="16">
        <f>'[2]Fcst Results'!E106</f>
        <v>0.67112910633876088</v>
      </c>
      <c r="F106" s="16">
        <f>'[2]Fcst Results'!F106</f>
        <v>0.54283207153356494</v>
      </c>
      <c r="G106" s="16">
        <f>'[2]Fcst Results'!G106</f>
        <v>0.54283207153356494</v>
      </c>
      <c r="H106" s="16">
        <f>'[2]Fcst Results'!H106</f>
        <v>0.5284759041221736</v>
      </c>
      <c r="I106" s="16">
        <f>'[2]Fcst Results'!I106</f>
        <v>0.57627477011439576</v>
      </c>
      <c r="J106" s="16">
        <f>'[2]Fcst Results'!J106</f>
        <v>0.57627477011439576</v>
      </c>
      <c r="K106" s="16">
        <f>'[2]Fcst Results'!K106</f>
        <v>0.61620940693897241</v>
      </c>
      <c r="L106" s="16">
        <f>'[2]Fcst Results'!L106</f>
        <v>0.52413345336927042</v>
      </c>
      <c r="M106" s="16">
        <f>'[2]Fcst Results'!M106</f>
        <v>0.52413345336927042</v>
      </c>
      <c r="N106" s="16">
        <f>'[2]Fcst Results'!N106</f>
        <v>0.56509161467112012</v>
      </c>
      <c r="O106" s="16">
        <f>'[2]Fcst Results'!O106</f>
        <v>0.53168078611696545</v>
      </c>
      <c r="P106" s="16">
        <f>'[2]Fcst Results'!P106</f>
        <v>0.53168078611696545</v>
      </c>
      <c r="Q106" s="15">
        <v>102</v>
      </c>
      <c r="R106" s="32">
        <f t="shared" si="4"/>
        <v>3.879053421099108E-2</v>
      </c>
      <c r="S106" s="33">
        <f t="shared" si="4"/>
        <v>0.10578766771452858</v>
      </c>
      <c r="T106" s="33">
        <f t="shared" si="4"/>
        <v>0.10578766771452858</v>
      </c>
      <c r="U106" s="33">
        <f t="shared" si="4"/>
        <v>0.11533245880243176</v>
      </c>
      <c r="V106" s="33">
        <f t="shared" si="4"/>
        <v>8.5151595557751619E-2</v>
      </c>
      <c r="W106" s="33">
        <f t="shared" si="4"/>
        <v>8.5151595557751619E-2</v>
      </c>
      <c r="X106" s="33">
        <f t="shared" si="5"/>
        <v>6.3439920647814341E-2</v>
      </c>
      <c r="Y106" s="33">
        <f t="shared" si="5"/>
        <v>0.11830076320043659</v>
      </c>
      <c r="Z106" s="33">
        <f t="shared" si="5"/>
        <v>0.11830076320043659</v>
      </c>
      <c r="AA106" s="33">
        <f t="shared" si="5"/>
        <v>9.1803314963544436E-2</v>
      </c>
      <c r="AB106" s="33">
        <f t="shared" si="5"/>
        <v>0.11316593365177706</v>
      </c>
      <c r="AC106" s="34">
        <f t="shared" si="5"/>
        <v>0.11316593365177706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'[2]Fcst Results'!D107</f>
        <v>0.79530623314454374</v>
      </c>
      <c r="E107" s="16">
        <f>'[2]Fcst Results'!E107</f>
        <v>0.64528902040466307</v>
      </c>
      <c r="F107" s="16">
        <f>'[2]Fcst Results'!F107</f>
        <v>0.59732823176302696</v>
      </c>
      <c r="G107" s="16">
        <f>'[2]Fcst Results'!G107</f>
        <v>0.59732823176302696</v>
      </c>
      <c r="H107" s="16">
        <f>'[2]Fcst Results'!H107</f>
        <v>0.66634465392417486</v>
      </c>
      <c r="I107" s="16">
        <f>'[2]Fcst Results'!I107</f>
        <v>0.54047271153137777</v>
      </c>
      <c r="J107" s="16">
        <f>'[2]Fcst Results'!J107</f>
        <v>0.54047271153137777</v>
      </c>
      <c r="K107" s="16">
        <f>'[2]Fcst Results'!K107</f>
        <v>0.57627477011439576</v>
      </c>
      <c r="L107" s="16">
        <f>'[2]Fcst Results'!L107</f>
        <v>0.57172882336451936</v>
      </c>
      <c r="M107" s="16">
        <f>'[2]Fcst Results'!M107</f>
        <v>0.57172882336451936</v>
      </c>
      <c r="N107" s="16">
        <f>'[2]Fcst Results'!N107</f>
        <v>0.52413345336927042</v>
      </c>
      <c r="O107" s="16">
        <f>'[2]Fcst Results'!O107</f>
        <v>0.55230994563013469</v>
      </c>
      <c r="P107" s="16">
        <f>'[2]Fcst Results'!P107</f>
        <v>0.55230994563013469</v>
      </c>
      <c r="Q107" s="15">
        <v>103</v>
      </c>
      <c r="R107" s="32">
        <f t="shared" si="4"/>
        <v>2.2505164118242615E-2</v>
      </c>
      <c r="S107" s="33">
        <f t="shared" si="4"/>
        <v>3.9195289031019862E-2</v>
      </c>
      <c r="T107" s="33">
        <f t="shared" si="4"/>
        <v>3.9195289031019862E-2</v>
      </c>
      <c r="U107" s="33">
        <f t="shared" si="4"/>
        <v>1.6631088915011479E-2</v>
      </c>
      <c r="V107" s="33">
        <f t="shared" si="4"/>
        <v>6.4940123737767932E-2</v>
      </c>
      <c r="W107" s="33">
        <f t="shared" si="4"/>
        <v>6.4940123737767932E-2</v>
      </c>
      <c r="X107" s="33">
        <f t="shared" si="5"/>
        <v>4.7974781797127081E-2</v>
      </c>
      <c r="Y107" s="33">
        <f t="shared" si="5"/>
        <v>4.9986858163944943E-2</v>
      </c>
      <c r="Z107" s="33">
        <f t="shared" si="5"/>
        <v>4.9986858163944943E-2</v>
      </c>
      <c r="AA107" s="33">
        <f t="shared" si="5"/>
        <v>7.3534676491048889E-2</v>
      </c>
      <c r="AB107" s="33">
        <f t="shared" si="5"/>
        <v>5.9047195745785347E-2</v>
      </c>
      <c r="AC107" s="34">
        <f t="shared" si="5"/>
        <v>5.9047195745785347E-2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'[2]Fcst Results'!D108</f>
        <v>0.88103407547919232</v>
      </c>
      <c r="E108" s="16">
        <f>'[2]Fcst Results'!E108</f>
        <v>0.67932190181858221</v>
      </c>
      <c r="F108" s="16">
        <f>'[2]Fcst Results'!F108</f>
        <v>0.58893325307706845</v>
      </c>
      <c r="G108" s="16">
        <f>'[2]Fcst Results'!G108</f>
        <v>0.58893325307706845</v>
      </c>
      <c r="H108" s="16">
        <f>'[2]Fcst Results'!H108</f>
        <v>0.6411705486675201</v>
      </c>
      <c r="I108" s="16">
        <f>'[2]Fcst Results'!I108</f>
        <v>0.59254152384070768</v>
      </c>
      <c r="J108" s="16">
        <f>'[2]Fcst Results'!J108</f>
        <v>0.59254152384070768</v>
      </c>
      <c r="K108" s="16">
        <f>'[2]Fcst Results'!K108</f>
        <v>0.54047271153137777</v>
      </c>
      <c r="L108" s="16">
        <f>'[2]Fcst Results'!L108</f>
        <v>0.55827258932971591</v>
      </c>
      <c r="M108" s="16">
        <f>'[2]Fcst Results'!M108</f>
        <v>0.55827258932971591</v>
      </c>
      <c r="N108" s="16">
        <f>'[2]Fcst Results'!N108</f>
        <v>0.57172882336451936</v>
      </c>
      <c r="O108" s="16">
        <f>'[2]Fcst Results'!O108</f>
        <v>0.53527041341724702</v>
      </c>
      <c r="P108" s="16">
        <f>'[2]Fcst Results'!P108</f>
        <v>0.53527041341724702</v>
      </c>
      <c r="Q108" s="15">
        <v>104</v>
      </c>
      <c r="R108" s="32">
        <f t="shared" si="4"/>
        <v>4.0687801002888137E-2</v>
      </c>
      <c r="S108" s="33">
        <f t="shared" si="4"/>
        <v>8.532289044799711E-2</v>
      </c>
      <c r="T108" s="33">
        <f t="shared" si="4"/>
        <v>8.532289044799711E-2</v>
      </c>
      <c r="U108" s="33">
        <f t="shared" si="4"/>
        <v>5.7534511494533799E-2</v>
      </c>
      <c r="V108" s="33">
        <f t="shared" si="4"/>
        <v>8.3227952350883733E-2</v>
      </c>
      <c r="W108" s="33">
        <f t="shared" si="4"/>
        <v>8.3227952350883733E-2</v>
      </c>
      <c r="X108" s="33">
        <f t="shared" si="5"/>
        <v>0.11598204261399581</v>
      </c>
      <c r="Y108" s="33">
        <f t="shared" si="5"/>
        <v>0.10417497694141865</v>
      </c>
      <c r="Z108" s="33">
        <f t="shared" si="5"/>
        <v>0.10417497694141865</v>
      </c>
      <c r="AA108" s="33">
        <f t="shared" si="5"/>
        <v>9.5669738985721411E-2</v>
      </c>
      <c r="AB108" s="33">
        <f t="shared" si="5"/>
        <v>0.11955251000248712</v>
      </c>
      <c r="AC108" s="34">
        <f t="shared" si="5"/>
        <v>0.11955251000248712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'[2]Fcst Results'!D109</f>
        <v>0.58758113988996996</v>
      </c>
      <c r="E109" s="16">
        <f>'[2]Fcst Results'!E109</f>
        <v>0.56902908914819161</v>
      </c>
      <c r="F109" s="16">
        <f>'[2]Fcst Results'!F109</f>
        <v>0.6034056656775546</v>
      </c>
      <c r="G109" s="16">
        <f>'[2]Fcst Results'!G109</f>
        <v>0.6034056656775546</v>
      </c>
      <c r="H109" s="16">
        <f>'[2]Fcst Results'!H109</f>
        <v>0.67445615127504166</v>
      </c>
      <c r="I109" s="16">
        <f>'[2]Fcst Results'!I109</f>
        <v>0.58463949784021607</v>
      </c>
      <c r="J109" s="16">
        <f>'[2]Fcst Results'!J109</f>
        <v>0.58463949784021607</v>
      </c>
      <c r="K109" s="16">
        <f>'[2]Fcst Results'!K109</f>
        <v>0.59254152384070768</v>
      </c>
      <c r="L109" s="16">
        <f>'[2]Fcst Results'!L109</f>
        <v>0.54487259774553631</v>
      </c>
      <c r="M109" s="16">
        <f>'[2]Fcst Results'!M109</f>
        <v>0.54487259774553631</v>
      </c>
      <c r="N109" s="16">
        <f>'[2]Fcst Results'!N109</f>
        <v>0.55827258932971591</v>
      </c>
      <c r="O109" s="16">
        <f>'[2]Fcst Results'!O109</f>
        <v>0.5554769784391389</v>
      </c>
      <c r="P109" s="16">
        <f>'[2]Fcst Results'!P109</f>
        <v>0.5554769784391389</v>
      </c>
      <c r="Q109" s="15">
        <v>105</v>
      </c>
      <c r="R109" s="32">
        <f t="shared" si="4"/>
        <v>3.4417858672551854E-4</v>
      </c>
      <c r="S109" s="33">
        <f t="shared" si="4"/>
        <v>2.5041561640193132E-4</v>
      </c>
      <c r="T109" s="33">
        <f t="shared" si="4"/>
        <v>2.5041561640193132E-4</v>
      </c>
      <c r="U109" s="33">
        <f t="shared" si="4"/>
        <v>7.5472676031563372E-3</v>
      </c>
      <c r="V109" s="33">
        <f t="shared" si="4"/>
        <v>8.6532579488802664E-6</v>
      </c>
      <c r="W109" s="33">
        <f t="shared" si="4"/>
        <v>8.6532579488802664E-6</v>
      </c>
      <c r="X109" s="33">
        <f t="shared" si="5"/>
        <v>2.4605408938736385E-5</v>
      </c>
      <c r="Y109" s="33">
        <f t="shared" si="5"/>
        <v>1.8240195721028649E-3</v>
      </c>
      <c r="Z109" s="33">
        <f t="shared" si="5"/>
        <v>1.8240195721028649E-3</v>
      </c>
      <c r="AA109" s="33">
        <f t="shared" si="5"/>
        <v>8.5899113594296828E-4</v>
      </c>
      <c r="AB109" s="33">
        <f t="shared" si="5"/>
        <v>1.030677182461027E-3</v>
      </c>
      <c r="AC109" s="34">
        <f t="shared" si="5"/>
        <v>1.030677182461027E-3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'[2]Fcst Results'!D110</f>
        <v>0.69917349274266627</v>
      </c>
      <c r="E110" s="16">
        <f>'[2]Fcst Results'!E110</f>
        <v>0.61172444577045859</v>
      </c>
      <c r="F110" s="16">
        <f>'[2]Fcst Results'!F110</f>
        <v>0.56204386851217392</v>
      </c>
      <c r="G110" s="16">
        <f>'[2]Fcst Results'!G110</f>
        <v>0.56204386851217392</v>
      </c>
      <c r="H110" s="16">
        <f>'[2]Fcst Results'!H110</f>
        <v>0.56680313012306882</v>
      </c>
      <c r="I110" s="16">
        <f>'[2]Fcst Results'!I110</f>
        <v>0.59855490021582103</v>
      </c>
      <c r="J110" s="16">
        <f>'[2]Fcst Results'!J110</f>
        <v>0.59855490021582103</v>
      </c>
      <c r="K110" s="16">
        <f>'[2]Fcst Results'!K110</f>
        <v>0.58463949784021607</v>
      </c>
      <c r="L110" s="16">
        <f>'[2]Fcst Results'!L110</f>
        <v>0.56554158645881625</v>
      </c>
      <c r="M110" s="16">
        <f>'[2]Fcst Results'!M110</f>
        <v>0.56554158645881625</v>
      </c>
      <c r="N110" s="16">
        <f>'[2]Fcst Results'!N110</f>
        <v>0.54487259774553631</v>
      </c>
      <c r="O110" s="16">
        <f>'[2]Fcst Results'!O110</f>
        <v>0.55166664600570903</v>
      </c>
      <c r="P110" s="16">
        <f>'[2]Fcst Results'!P110</f>
        <v>0.55166664600570903</v>
      </c>
      <c r="Q110" s="15">
        <v>106</v>
      </c>
      <c r="R110" s="32">
        <f t="shared" si="4"/>
        <v>7.6473358163473846E-3</v>
      </c>
      <c r="S110" s="33">
        <f t="shared" si="4"/>
        <v>1.8804533841596034E-2</v>
      </c>
      <c r="T110" s="33">
        <f t="shared" si="4"/>
        <v>1.8804533841596034E-2</v>
      </c>
      <c r="U110" s="33">
        <f t="shared" si="4"/>
        <v>1.7521912900043721E-2</v>
      </c>
      <c r="V110" s="33">
        <f t="shared" si="4"/>
        <v>1.0124101162083317E-2</v>
      </c>
      <c r="W110" s="33">
        <f t="shared" si="4"/>
        <v>1.0124101162083317E-2</v>
      </c>
      <c r="X110" s="33">
        <f t="shared" si="5"/>
        <v>1.3118035988314488E-2</v>
      </c>
      <c r="Y110" s="33">
        <f t="shared" si="5"/>
        <v>1.7857486377055674E-2</v>
      </c>
      <c r="Z110" s="33">
        <f t="shared" si="5"/>
        <v>1.7857486377055674E-2</v>
      </c>
      <c r="AA110" s="33">
        <f t="shared" si="5"/>
        <v>2.3808766196915323E-2</v>
      </c>
      <c r="AB110" s="33">
        <f t="shared" si="5"/>
        <v>2.1758269834280194E-2</v>
      </c>
      <c r="AC110" s="34">
        <f t="shared" si="5"/>
        <v>2.1758269834280194E-2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'[2]Fcst Results'!D111</f>
        <v>0.15030009163492508</v>
      </c>
      <c r="E111" s="16">
        <f>'[2]Fcst Results'!E111</f>
        <v>0.40395322988657789</v>
      </c>
      <c r="F111" s="16">
        <f>'[2]Fcst Results'!F111</f>
        <v>0.57880096895440392</v>
      </c>
      <c r="G111" s="16">
        <f>'[2]Fcst Results'!G111</f>
        <v>0.57880096895440392</v>
      </c>
      <c r="H111" s="16">
        <f>'[2]Fcst Results'!H111</f>
        <v>0.60851855778784103</v>
      </c>
      <c r="I111" s="16">
        <f>'[2]Fcst Results'!I111</f>
        <v>0.55916526876349271</v>
      </c>
      <c r="J111" s="16">
        <f>'[2]Fcst Results'!J111</f>
        <v>0.55916526876349271</v>
      </c>
      <c r="K111" s="16">
        <f>'[2]Fcst Results'!K111</f>
        <v>0.59855490021582103</v>
      </c>
      <c r="L111" s="16">
        <f>'[2]Fcst Results'!L111</f>
        <v>0.56390607897953937</v>
      </c>
      <c r="M111" s="16">
        <f>'[2]Fcst Results'!M111</f>
        <v>0.56390607897953937</v>
      </c>
      <c r="N111" s="16">
        <f>'[2]Fcst Results'!N111</f>
        <v>0.56554158645881625</v>
      </c>
      <c r="O111" s="16">
        <f>'[2]Fcst Results'!O111</f>
        <v>0.5464862769551142</v>
      </c>
      <c r="P111" s="16">
        <f>'[2]Fcst Results'!P111</f>
        <v>0.5464862769551142</v>
      </c>
      <c r="Q111" s="15">
        <v>107</v>
      </c>
      <c r="R111" s="32">
        <f t="shared" si="4"/>
        <v>6.43399145449121E-2</v>
      </c>
      <c r="S111" s="33">
        <f t="shared" si="4"/>
        <v>0.18361300186356305</v>
      </c>
      <c r="T111" s="33">
        <f t="shared" si="4"/>
        <v>0.18361300186356305</v>
      </c>
      <c r="U111" s="33">
        <f t="shared" si="4"/>
        <v>0.20996416272353097</v>
      </c>
      <c r="V111" s="33">
        <f t="shared" si="4"/>
        <v>0.16717073306837499</v>
      </c>
      <c r="W111" s="33">
        <f t="shared" si="4"/>
        <v>0.16717073306837499</v>
      </c>
      <c r="X111" s="33">
        <f t="shared" si="5"/>
        <v>0.20093237341589568</v>
      </c>
      <c r="Y111" s="33">
        <f t="shared" si="5"/>
        <v>0.17106991276731323</v>
      </c>
      <c r="Z111" s="33">
        <f t="shared" si="5"/>
        <v>0.17106991276731323</v>
      </c>
      <c r="AA111" s="33">
        <f t="shared" si="5"/>
        <v>0.17242549902357965</v>
      </c>
      <c r="AB111" s="33">
        <f t="shared" si="5"/>
        <v>0.15696349343856325</v>
      </c>
      <c r="AC111" s="34">
        <f t="shared" si="5"/>
        <v>0.15696349343856325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'[2]Fcst Results'!D112</f>
        <v>0.54401888721429259</v>
      </c>
      <c r="E112" s="16">
        <f>'[2]Fcst Results'!E112</f>
        <v>0.55131791936623897</v>
      </c>
      <c r="F112" s="16">
        <f>'[2]Fcst Results'!F112</f>
        <v>0.49892961099442434</v>
      </c>
      <c r="G112" s="16">
        <f>'[2]Fcst Results'!G112</f>
        <v>0.49892961099442434</v>
      </c>
      <c r="H112" s="16">
        <f>'[2]Fcst Results'!H112</f>
        <v>0.40560904795587394</v>
      </c>
      <c r="I112" s="16">
        <f>'[2]Fcst Results'!I112</f>
        <v>0.57519938064366516</v>
      </c>
      <c r="J112" s="16">
        <f>'[2]Fcst Results'!J112</f>
        <v>0.57519938064366516</v>
      </c>
      <c r="K112" s="16">
        <f>'[2]Fcst Results'!K112</f>
        <v>0.55916526876349271</v>
      </c>
      <c r="L112" s="16">
        <f>'[2]Fcst Results'!L112</f>
        <v>0.57066711920267876</v>
      </c>
      <c r="M112" s="16">
        <f>'[2]Fcst Results'!M112</f>
        <v>0.57066711920267876</v>
      </c>
      <c r="N112" s="16">
        <f>'[2]Fcst Results'!N112</f>
        <v>0.56390607897953937</v>
      </c>
      <c r="O112" s="16">
        <f>'[2]Fcst Results'!O112</f>
        <v>0.55566400243491898</v>
      </c>
      <c r="P112" s="16">
        <f>'[2]Fcst Results'!P112</f>
        <v>0.55566400243491898</v>
      </c>
      <c r="Q112" s="15">
        <v>108</v>
      </c>
      <c r="R112" s="35">
        <f t="shared" si="4"/>
        <v>5.3275870355147044E-5</v>
      </c>
      <c r="S112" s="36">
        <f t="shared" si="4"/>
        <v>2.0330428300315761E-3</v>
      </c>
      <c r="T112" s="36">
        <f t="shared" si="4"/>
        <v>2.0330428300315761E-3</v>
      </c>
      <c r="U112" s="36">
        <f t="shared" si="4"/>
        <v>1.9157283603541291E-2</v>
      </c>
      <c r="V112" s="36">
        <f t="shared" si="4"/>
        <v>9.7222317049914598E-4</v>
      </c>
      <c r="W112" s="36">
        <f t="shared" si="4"/>
        <v>9.7222317049914598E-4</v>
      </c>
      <c r="X112" s="36">
        <f t="shared" si="5"/>
        <v>2.2941287403394973E-4</v>
      </c>
      <c r="Y112" s="36">
        <f t="shared" si="5"/>
        <v>7.1012826810684811E-4</v>
      </c>
      <c r="Z112" s="36">
        <f t="shared" si="5"/>
        <v>7.1012826810684811E-4</v>
      </c>
      <c r="AA112" s="36">
        <f t="shared" si="5"/>
        <v>3.955003963076994E-4</v>
      </c>
      <c r="AB112" s="36">
        <f t="shared" si="5"/>
        <v>1.3560870850166441E-4</v>
      </c>
      <c r="AC112" s="37">
        <f t="shared" si="5"/>
        <v>1.3560870850166441E-4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 t="e">
        <f>'[2]Fcst Results'!D113</f>
        <v>#N/A</v>
      </c>
      <c r="E113" s="16">
        <f>'[2]Fcst Results'!E113</f>
        <v>0.55405148548686711</v>
      </c>
      <c r="F113" s="16">
        <f>'[2]Fcst Results'!F113</f>
        <v>0.55405148548686711</v>
      </c>
      <c r="G113" s="16">
        <f>'[2]Fcst Results'!G113</f>
        <v>0.55405148548686711</v>
      </c>
      <c r="H113" s="16">
        <f>'[2]Fcst Results'!H113</f>
        <v>0.54950985088490656</v>
      </c>
      <c r="I113" s="16">
        <f>'[2]Fcst Results'!I113</f>
        <v>0.4989497655579655</v>
      </c>
      <c r="J113" s="16">
        <f>'[2]Fcst Results'!J113</f>
        <v>0.4989497655579655</v>
      </c>
      <c r="K113" s="16">
        <f>'[2]Fcst Results'!K113</f>
        <v>0.57519938064366516</v>
      </c>
      <c r="L113" s="16">
        <f>'[2]Fcst Results'!L113</f>
        <v>0.55635764056413384</v>
      </c>
      <c r="M113" s="16">
        <f>'[2]Fcst Results'!M113</f>
        <v>0.55635764056413384</v>
      </c>
      <c r="N113" s="16">
        <f>'[2]Fcst Results'!N113</f>
        <v>0.57066711920267876</v>
      </c>
      <c r="O113" s="16">
        <f>'[2]Fcst Results'!O113</f>
        <v>0.55630185702786394</v>
      </c>
      <c r="P113" s="16">
        <f>'[2]Fcst Results'!P113</f>
        <v>0.55630185702786394</v>
      </c>
      <c r="Q113" s="15">
        <v>109</v>
      </c>
      <c r="R113" s="16" t="e">
        <f t="shared" si="4"/>
        <v>#N/A</v>
      </c>
      <c r="S113" s="16" t="e">
        <f t="shared" si="4"/>
        <v>#N/A</v>
      </c>
      <c r="T113" s="16" t="e">
        <f t="shared" si="4"/>
        <v>#N/A</v>
      </c>
      <c r="U113" s="16" t="e">
        <f t="shared" si="4"/>
        <v>#N/A</v>
      </c>
      <c r="V113" s="16" t="e">
        <f t="shared" si="4"/>
        <v>#N/A</v>
      </c>
      <c r="W113" s="16" t="e">
        <f t="shared" si="4"/>
        <v>#N/A</v>
      </c>
      <c r="X113" s="16" t="e">
        <f t="shared" si="5"/>
        <v>#N/A</v>
      </c>
      <c r="Y113" s="16" t="e">
        <f t="shared" si="5"/>
        <v>#N/A</v>
      </c>
      <c r="Z113" s="16" t="e">
        <f t="shared" si="5"/>
        <v>#N/A</v>
      </c>
      <c r="AA113" s="16" t="e">
        <f t="shared" si="5"/>
        <v>#N/A</v>
      </c>
      <c r="AB113" s="16" t="e">
        <f t="shared" si="5"/>
        <v>#N/A</v>
      </c>
      <c r="AC113" s="16" t="e">
        <f t="shared" si="5"/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16" t="e">
        <f>'[2]Fcst Results'!D114</f>
        <v>#N/A</v>
      </c>
      <c r="E114" s="16">
        <f>'[2]Fcst Results'!E114</f>
        <v>0.55507523542799497</v>
      </c>
      <c r="F114" s="16">
        <f>'[2]Fcst Results'!F114</f>
        <v>0.55507523542799497</v>
      </c>
      <c r="G114" s="16">
        <f>'[2]Fcst Results'!G114</f>
        <v>0.55507523542799497</v>
      </c>
      <c r="H114" s="16">
        <f>'[2]Fcst Results'!H114</f>
        <v>0.55151766176403727</v>
      </c>
      <c r="I114" s="16">
        <f>'[2]Fcst Results'!I114</f>
        <v>0.55151766176403727</v>
      </c>
      <c r="J114" s="16">
        <f>'[2]Fcst Results'!J114</f>
        <v>0.55151766176403727</v>
      </c>
      <c r="K114" s="16">
        <f>'[2]Fcst Results'!K114</f>
        <v>0.4989497655579655</v>
      </c>
      <c r="L114" s="16">
        <f>'[2]Fcst Results'!L114</f>
        <v>0.56295330086744366</v>
      </c>
      <c r="M114" s="16">
        <f>'[2]Fcst Results'!M114</f>
        <v>0.56295330086744366</v>
      </c>
      <c r="N114" s="16">
        <f>'[2]Fcst Results'!N114</f>
        <v>0.55635764056413384</v>
      </c>
      <c r="O114" s="16">
        <f>'[2]Fcst Results'!O114</f>
        <v>0.56042053803328329</v>
      </c>
      <c r="P114" s="16">
        <f>'[2]Fcst Results'!P114</f>
        <v>0.56042053803328329</v>
      </c>
      <c r="Q114" s="15">
        <v>110</v>
      </c>
      <c r="R114" s="16" t="e">
        <f t="shared" si="4"/>
        <v>#N/A</v>
      </c>
      <c r="S114" s="16" t="e">
        <f t="shared" si="4"/>
        <v>#N/A</v>
      </c>
      <c r="T114" s="16" t="e">
        <f t="shared" si="4"/>
        <v>#N/A</v>
      </c>
      <c r="U114" s="16" t="e">
        <f t="shared" si="4"/>
        <v>#N/A</v>
      </c>
      <c r="V114" s="16" t="e">
        <f t="shared" si="4"/>
        <v>#N/A</v>
      </c>
      <c r="W114" s="16" t="e">
        <f t="shared" si="4"/>
        <v>#N/A</v>
      </c>
      <c r="X114" s="16" t="e">
        <f t="shared" si="5"/>
        <v>#N/A</v>
      </c>
      <c r="Y114" s="16" t="e">
        <f t="shared" si="5"/>
        <v>#N/A</v>
      </c>
      <c r="Z114" s="16" t="e">
        <f t="shared" si="5"/>
        <v>#N/A</v>
      </c>
      <c r="AA114" s="16" t="e">
        <f t="shared" si="5"/>
        <v>#N/A</v>
      </c>
      <c r="AB114" s="16" t="e">
        <f t="shared" si="5"/>
        <v>#N/A</v>
      </c>
      <c r="AC114" s="16" t="e">
        <f t="shared" si="5"/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16" t="e">
        <f>'[2]Fcst Results'!D115</f>
        <v>#N/A</v>
      </c>
      <c r="E115" s="16">
        <f>'[2]Fcst Results'!E115</f>
        <v>0.55545864080240692</v>
      </c>
      <c r="F115" s="16">
        <f>'[2]Fcst Results'!F115</f>
        <v>0.55545864080240692</v>
      </c>
      <c r="G115" s="16">
        <f>'[2]Fcst Results'!G115</f>
        <v>0.55545864080240692</v>
      </c>
      <c r="H115" s="16">
        <f>'[2]Fcst Results'!H115</f>
        <v>0.55225183244302567</v>
      </c>
      <c r="I115" s="16">
        <f>'[2]Fcst Results'!I115</f>
        <v>0.55225183244302567</v>
      </c>
      <c r="J115" s="16">
        <f>'[2]Fcst Results'!J115</f>
        <v>0.55225183244302567</v>
      </c>
      <c r="K115" s="16">
        <f>'[2]Fcst Results'!K115</f>
        <v>0.53307504532888328</v>
      </c>
      <c r="L115" s="16">
        <f>'[2]Fcst Results'!L115</f>
        <v>0.53307504532888328</v>
      </c>
      <c r="M115" s="16">
        <f>'[2]Fcst Results'!M115</f>
        <v>0.53307504532888328</v>
      </c>
      <c r="N115" s="16">
        <f>'[2]Fcst Results'!N115</f>
        <v>0.56295330086744366</v>
      </c>
      <c r="O115" s="16">
        <f>'[2]Fcst Results'!O115</f>
        <v>0.5553255746840754</v>
      </c>
      <c r="P115" s="16">
        <f>'[2]Fcst Results'!P115</f>
        <v>0.5553255746840754</v>
      </c>
      <c r="Q115" s="15">
        <v>111</v>
      </c>
      <c r="R115" s="16" t="e">
        <f t="shared" si="4"/>
        <v>#N/A</v>
      </c>
      <c r="S115" s="16" t="e">
        <f t="shared" si="4"/>
        <v>#N/A</v>
      </c>
      <c r="T115" s="16" t="e">
        <f t="shared" si="4"/>
        <v>#N/A</v>
      </c>
      <c r="U115" s="16" t="e">
        <f t="shared" si="4"/>
        <v>#N/A</v>
      </c>
      <c r="V115" s="16" t="e">
        <f t="shared" si="4"/>
        <v>#N/A</v>
      </c>
      <c r="W115" s="16" t="e">
        <f t="shared" si="4"/>
        <v>#N/A</v>
      </c>
      <c r="X115" s="16" t="e">
        <f t="shared" si="5"/>
        <v>#N/A</v>
      </c>
      <c r="Y115" s="16" t="e">
        <f t="shared" si="5"/>
        <v>#N/A</v>
      </c>
      <c r="Z115" s="16" t="e">
        <f t="shared" si="5"/>
        <v>#N/A</v>
      </c>
      <c r="AA115" s="16" t="e">
        <f t="shared" si="5"/>
        <v>#N/A</v>
      </c>
      <c r="AB115" s="16" t="e">
        <f t="shared" si="5"/>
        <v>#N/A</v>
      </c>
      <c r="AC115" s="16" t="e">
        <f t="shared" si="5"/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16" t="e">
        <f>'[2]Fcst Results'!D116</f>
        <v>#N/A</v>
      </c>
      <c r="E116" s="16" t="e">
        <f>'[2]Fcst Results'!E116</f>
        <v>#N/A</v>
      </c>
      <c r="F116" s="16" t="e">
        <f>'[2]Fcst Results'!F116</f>
        <v>#N/A</v>
      </c>
      <c r="G116" s="16" t="e">
        <f>'[2]Fcst Results'!G116</f>
        <v>#N/A</v>
      </c>
      <c r="H116" s="16">
        <f>'[2]Fcst Results'!H116</f>
        <v>0.55252028730174219</v>
      </c>
      <c r="I116" s="16">
        <f>'[2]Fcst Results'!I116</f>
        <v>0.55252028730174219</v>
      </c>
      <c r="J116" s="16">
        <f>'[2]Fcst Results'!J116</f>
        <v>0.55252028730174219</v>
      </c>
      <c r="K116" s="16">
        <f>'[2]Fcst Results'!K116</f>
        <v>0.54555121595795197</v>
      </c>
      <c r="L116" s="16">
        <f>'[2]Fcst Results'!L116</f>
        <v>0.54555121595795197</v>
      </c>
      <c r="M116" s="16">
        <f>'[2]Fcst Results'!M116</f>
        <v>0.54555121595795197</v>
      </c>
      <c r="N116" s="16">
        <f>'[2]Fcst Results'!N116</f>
        <v>0.55845239530075874</v>
      </c>
      <c r="O116" s="16">
        <f>'[2]Fcst Results'!O116</f>
        <v>0.55845239530075874</v>
      </c>
      <c r="P116" s="16">
        <f>'[2]Fcst Results'!P116</f>
        <v>0.55845239530075874</v>
      </c>
      <c r="Q116" s="15">
        <v>112</v>
      </c>
      <c r="R116" s="16" t="e">
        <f t="shared" si="4"/>
        <v>#N/A</v>
      </c>
      <c r="S116" s="16" t="e">
        <f t="shared" si="4"/>
        <v>#N/A</v>
      </c>
      <c r="T116" s="16" t="e">
        <f t="shared" si="4"/>
        <v>#N/A</v>
      </c>
      <c r="U116" s="16" t="e">
        <f t="shared" ref="U116:W118" si="6">(H116-$D116)^2</f>
        <v>#N/A</v>
      </c>
      <c r="V116" s="16" t="e">
        <f t="shared" si="6"/>
        <v>#N/A</v>
      </c>
      <c r="W116" s="16" t="e">
        <f t="shared" si="6"/>
        <v>#N/A</v>
      </c>
      <c r="X116" s="16" t="e">
        <f t="shared" si="5"/>
        <v>#N/A</v>
      </c>
      <c r="Y116" s="16" t="e">
        <f t="shared" si="5"/>
        <v>#N/A</v>
      </c>
      <c r="Z116" s="16" t="e">
        <f t="shared" si="5"/>
        <v>#N/A</v>
      </c>
      <c r="AA116" s="16" t="e">
        <f t="shared" si="5"/>
        <v>#N/A</v>
      </c>
      <c r="AB116" s="16" t="e">
        <f t="shared" si="5"/>
        <v>#N/A</v>
      </c>
      <c r="AC116" s="16" t="e">
        <f t="shared" si="5"/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16" t="e">
        <f>'[2]Fcst Results'!D117</f>
        <v>#N/A</v>
      </c>
      <c r="E117" s="16" t="e">
        <f>'[2]Fcst Results'!E117</f>
        <v>#N/A</v>
      </c>
      <c r="F117" s="16" t="e">
        <f>'[2]Fcst Results'!F117</f>
        <v>#N/A</v>
      </c>
      <c r="G117" s="16" t="e">
        <f>'[2]Fcst Results'!G117</f>
        <v>#N/A</v>
      </c>
      <c r="H117" s="16" t="e">
        <f>'[2]Fcst Results'!H117</f>
        <v>#N/A</v>
      </c>
      <c r="I117" s="16" t="e">
        <f>'[2]Fcst Results'!I117</f>
        <v>#N/A</v>
      </c>
      <c r="J117" s="16" t="e">
        <f>'[2]Fcst Results'!J117</f>
        <v>#N/A</v>
      </c>
      <c r="K117" s="16">
        <f>'[2]Fcst Results'!K117</f>
        <v>0.55011249236683546</v>
      </c>
      <c r="L117" s="16">
        <f>'[2]Fcst Results'!L117</f>
        <v>0.55011249236683546</v>
      </c>
      <c r="M117" s="16">
        <f>'[2]Fcst Results'!M117</f>
        <v>0.55011249236683546</v>
      </c>
      <c r="N117" s="16">
        <f>'[2]Fcst Results'!N117</f>
        <v>0.55679813930288824</v>
      </c>
      <c r="O117" s="16">
        <f>'[2]Fcst Results'!O117</f>
        <v>0.55679813930288824</v>
      </c>
      <c r="P117" s="16">
        <f>'[2]Fcst Results'!P117</f>
        <v>0.55679813930288824</v>
      </c>
      <c r="Q117" s="15">
        <v>113</v>
      </c>
      <c r="R117" s="16" t="e">
        <f t="shared" ref="R117:T118" si="7">(E117-$D117)^2</f>
        <v>#N/A</v>
      </c>
      <c r="S117" s="16" t="e">
        <f t="shared" si="7"/>
        <v>#N/A</v>
      </c>
      <c r="T117" s="16" t="e">
        <f t="shared" si="7"/>
        <v>#N/A</v>
      </c>
      <c r="U117" s="16" t="e">
        <f t="shared" si="6"/>
        <v>#N/A</v>
      </c>
      <c r="V117" s="16" t="e">
        <f t="shared" si="6"/>
        <v>#N/A</v>
      </c>
      <c r="W117" s="16" t="e">
        <f t="shared" si="6"/>
        <v>#N/A</v>
      </c>
      <c r="X117" s="16" t="e">
        <f t="shared" si="5"/>
        <v>#N/A</v>
      </c>
      <c r="Y117" s="16" t="e">
        <f t="shared" si="5"/>
        <v>#N/A</v>
      </c>
      <c r="Z117" s="16" t="e">
        <f t="shared" si="5"/>
        <v>#N/A</v>
      </c>
      <c r="AA117" s="16" t="e">
        <f t="shared" si="5"/>
        <v>#N/A</v>
      </c>
      <c r="AB117" s="16" t="e">
        <f t="shared" si="5"/>
        <v>#N/A</v>
      </c>
      <c r="AC117" s="16" t="e">
        <f t="shared" si="5"/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16" t="e">
        <f>'[2]Fcst Results'!D118</f>
        <v>#N/A</v>
      </c>
      <c r="E118" s="16" t="e">
        <f>'[2]Fcst Results'!E118</f>
        <v>#N/A</v>
      </c>
      <c r="F118" s="16" t="e">
        <f>'[2]Fcst Results'!F118</f>
        <v>#N/A</v>
      </c>
      <c r="G118" s="16" t="e">
        <f>'[2]Fcst Results'!G118</f>
        <v>#N/A</v>
      </c>
      <c r="H118" s="16" t="e">
        <f>'[2]Fcst Results'!H118</f>
        <v>#N/A</v>
      </c>
      <c r="I118" s="16" t="e">
        <f>'[2]Fcst Results'!I118</f>
        <v>#N/A</v>
      </c>
      <c r="J118" s="16" t="e">
        <f>'[2]Fcst Results'!J118</f>
        <v>#N/A</v>
      </c>
      <c r="K118" s="16" t="e">
        <f>'[2]Fcst Results'!K118</f>
        <v>#N/A</v>
      </c>
      <c r="L118" s="16" t="e">
        <f>'[2]Fcst Results'!L118</f>
        <v>#N/A</v>
      </c>
      <c r="M118" s="16" t="e">
        <f>'[2]Fcst Results'!M118</f>
        <v>#N/A</v>
      </c>
      <c r="N118" s="16">
        <f>'[2]Fcst Results'!N118</f>
        <v>0.55619013656522887</v>
      </c>
      <c r="O118" s="16">
        <f>'[2]Fcst Results'!O118</f>
        <v>0.55619013656522887</v>
      </c>
      <c r="P118" s="16">
        <f>'[2]Fcst Results'!P118</f>
        <v>0.55619013656522887</v>
      </c>
      <c r="Q118" s="15">
        <v>114</v>
      </c>
      <c r="R118" s="16" t="e">
        <f t="shared" si="7"/>
        <v>#N/A</v>
      </c>
      <c r="S118" s="16" t="e">
        <f t="shared" si="7"/>
        <v>#N/A</v>
      </c>
      <c r="T118" s="16" t="e">
        <f t="shared" si="7"/>
        <v>#N/A</v>
      </c>
      <c r="U118" s="16" t="e">
        <f t="shared" si="6"/>
        <v>#N/A</v>
      </c>
      <c r="V118" s="16" t="e">
        <f t="shared" si="6"/>
        <v>#N/A</v>
      </c>
      <c r="W118" s="16" t="e">
        <f t="shared" si="6"/>
        <v>#N/A</v>
      </c>
      <c r="X118" s="16" t="e">
        <f t="shared" si="5"/>
        <v>#N/A</v>
      </c>
      <c r="Y118" s="16" t="e">
        <f t="shared" si="5"/>
        <v>#N/A</v>
      </c>
      <c r="Z118" s="16" t="e">
        <f t="shared" si="5"/>
        <v>#N/A</v>
      </c>
      <c r="AA118" s="16" t="e">
        <f t="shared" si="5"/>
        <v>#N/A</v>
      </c>
      <c r="AB118" s="16" t="e">
        <f t="shared" si="5"/>
        <v>#N/A</v>
      </c>
      <c r="AC118" s="16" t="e">
        <f t="shared" si="5"/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0.52324877630967115</v>
      </c>
      <c r="S120" s="16">
        <f t="shared" ref="S120:AC120" si="8">SQRT(AVERAGE(S5:S112))</f>
        <v>0.66731107107603016</v>
      </c>
      <c r="T120" s="16">
        <f t="shared" si="8"/>
        <v>0.66731107107603016</v>
      </c>
      <c r="U120" s="16">
        <f t="shared" si="8"/>
        <v>0.6392572077753792</v>
      </c>
      <c r="V120" s="16">
        <f t="shared" si="8"/>
        <v>0.67673392207476335</v>
      </c>
      <c r="W120" s="16">
        <f t="shared" si="8"/>
        <v>0.67673392207476335</v>
      </c>
      <c r="X120" s="16">
        <f t="shared" si="8"/>
        <v>0.68484163081671123</v>
      </c>
      <c r="Y120" s="16">
        <f t="shared" si="8"/>
        <v>0.69296178791627383</v>
      </c>
      <c r="Z120" s="16">
        <f t="shared" si="8"/>
        <v>0.69296178791627383</v>
      </c>
      <c r="AA120" s="16">
        <f t="shared" si="8"/>
        <v>0.69553036893752207</v>
      </c>
      <c r="AB120" s="16">
        <f t="shared" si="8"/>
        <v>0.7005711890009364</v>
      </c>
      <c r="AC120" s="16">
        <f t="shared" si="8"/>
        <v>0.7005711890009364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0.48794255507525175</v>
      </c>
      <c r="S122" s="16">
        <f t="shared" ref="S122:AC122" si="9">SQRT(AVERAGE(S5:S68))</f>
        <v>0.54436500185522407</v>
      </c>
      <c r="T122" s="16">
        <f t="shared" si="9"/>
        <v>0.54436500185522407</v>
      </c>
      <c r="U122" s="16">
        <f t="shared" si="9"/>
        <v>0.53392245493708701</v>
      </c>
      <c r="V122" s="16">
        <f t="shared" si="9"/>
        <v>0.55061203090031619</v>
      </c>
      <c r="W122" s="16">
        <f t="shared" si="9"/>
        <v>0.55061203090031619</v>
      </c>
      <c r="X122" s="16">
        <f t="shared" si="9"/>
        <v>0.55262677214285727</v>
      </c>
      <c r="Y122" s="16">
        <f t="shared" si="9"/>
        <v>0.55936540779478783</v>
      </c>
      <c r="Z122" s="16">
        <f t="shared" si="9"/>
        <v>0.55936540779478783</v>
      </c>
      <c r="AA122" s="16">
        <f t="shared" si="9"/>
        <v>0.56205990096025271</v>
      </c>
      <c r="AB122" s="16">
        <f t="shared" si="9"/>
        <v>0.56764116007224907</v>
      </c>
      <c r="AC122" s="16">
        <f t="shared" si="9"/>
        <v>0.56764116007224907</v>
      </c>
    </row>
    <row r="123" spans="1:29" x14ac:dyDescent="0.2">
      <c r="Q123" s="15" t="s">
        <v>160</v>
      </c>
      <c r="R123" s="16">
        <f>SQRT(AVERAGE(R69:R83))</f>
        <v>0.87123149508362774</v>
      </c>
      <c r="S123" s="16">
        <f t="shared" ref="S123:AC123" si="10">SQRT(AVERAGE(S69:S83))</f>
        <v>1.2194976995909246</v>
      </c>
      <c r="T123" s="16">
        <f t="shared" si="10"/>
        <v>1.2194976995909246</v>
      </c>
      <c r="U123" s="16">
        <f t="shared" si="10"/>
        <v>1.1541558903079276</v>
      </c>
      <c r="V123" s="16">
        <f t="shared" si="10"/>
        <v>1.2507128478456375</v>
      </c>
      <c r="W123" s="16">
        <f t="shared" si="10"/>
        <v>1.2507128478456375</v>
      </c>
      <c r="X123" s="16">
        <f t="shared" si="10"/>
        <v>1.2679465351977446</v>
      </c>
      <c r="Y123" s="16">
        <f t="shared" si="10"/>
        <v>1.2659943144322985</v>
      </c>
      <c r="Z123" s="16">
        <f t="shared" si="10"/>
        <v>1.2659943144322985</v>
      </c>
      <c r="AA123" s="16">
        <f t="shared" si="10"/>
        <v>1.2734881456077767</v>
      </c>
      <c r="AB123" s="16">
        <f t="shared" si="10"/>
        <v>1.2740317018419056</v>
      </c>
      <c r="AC123" s="16">
        <f t="shared" si="10"/>
        <v>1.2740317018419056</v>
      </c>
    </row>
    <row r="124" spans="1:29" x14ac:dyDescent="0.2">
      <c r="Q124" s="15" t="s">
        <v>161</v>
      </c>
      <c r="R124" s="16">
        <f>SQRT(AVERAGE(R84:R112))</f>
        <v>0.31872319113403469</v>
      </c>
      <c r="S124" s="16">
        <f t="shared" ref="S124:AC124" si="11">SQRT(AVERAGE(S84:S112))</f>
        <v>0.48494191466700121</v>
      </c>
      <c r="T124" s="16">
        <f t="shared" si="11"/>
        <v>0.48494191466700121</v>
      </c>
      <c r="U124" s="16">
        <f t="shared" si="11"/>
        <v>0.45137165201827201</v>
      </c>
      <c r="V124" s="16">
        <f t="shared" si="11"/>
        <v>0.47681703907631434</v>
      </c>
      <c r="W124" s="16">
        <f t="shared" si="11"/>
        <v>0.47681703907631434</v>
      </c>
      <c r="X124" s="16">
        <f t="shared" si="11"/>
        <v>0.49102910258821914</v>
      </c>
      <c r="Y124" s="16">
        <f t="shared" si="11"/>
        <v>0.5184562629340197</v>
      </c>
      <c r="Z124" s="16">
        <f t="shared" si="11"/>
        <v>0.5184562629340197</v>
      </c>
      <c r="AA124" s="16">
        <f t="shared" si="11"/>
        <v>0.51533194003482885</v>
      </c>
      <c r="AB124" s="16">
        <f t="shared" si="11"/>
        <v>0.52644520985138277</v>
      </c>
      <c r="AC124" s="16">
        <f t="shared" si="11"/>
        <v>0.52644520985138277</v>
      </c>
    </row>
    <row r="126" spans="1:29" x14ac:dyDescent="0.2">
      <c r="Q126" s="15" t="s">
        <v>162</v>
      </c>
      <c r="R126" s="16">
        <f>SQRT(AVERAGE(R84:R89,R70:R74,R6:R11))</f>
        <v>0.96264505085850338</v>
      </c>
      <c r="S126" s="16">
        <f t="shared" ref="S126:AC126" si="12">SQRT(AVERAGE(S84:S89,S70:S74,S6:S11))</f>
        <v>1.2820905899695225</v>
      </c>
      <c r="T126" s="16">
        <f t="shared" si="12"/>
        <v>1.2820905899695225</v>
      </c>
      <c r="U126" s="16">
        <f t="shared" si="12"/>
        <v>1.1924539416449136</v>
      </c>
      <c r="V126" s="16">
        <f t="shared" si="12"/>
        <v>1.3102141038665807</v>
      </c>
      <c r="W126" s="16">
        <f t="shared" si="12"/>
        <v>1.3102141038665807</v>
      </c>
      <c r="X126" s="16">
        <f t="shared" si="12"/>
        <v>1.3271627871402145</v>
      </c>
      <c r="Y126" s="16">
        <f t="shared" si="12"/>
        <v>1.3472793118390534</v>
      </c>
      <c r="Z126" s="16">
        <f t="shared" si="12"/>
        <v>1.3472793118390534</v>
      </c>
      <c r="AA126" s="16">
        <f t="shared" si="12"/>
        <v>1.3522731767206146</v>
      </c>
      <c r="AB126" s="16">
        <f t="shared" si="12"/>
        <v>1.3560731246779805</v>
      </c>
      <c r="AC126" s="16">
        <f t="shared" si="12"/>
        <v>1.3560731246779805</v>
      </c>
    </row>
    <row r="127" spans="1:29" x14ac:dyDescent="0.2">
      <c r="Q127" s="15" t="s">
        <v>163</v>
      </c>
      <c r="R127" s="16">
        <f>SQRT(AVERAGE(R106:R112,R75:R83,R66:R69,R41:R47,R12:R15,R5))</f>
        <v>0.45320812240909675</v>
      </c>
      <c r="S127" s="16">
        <f t="shared" ref="S127:AC127" si="13">SQRT(AVERAGE(S106:S112,S75:S83,S66:S69,S41:S47,S12:S15,S5))</f>
        <v>0.54115785143118178</v>
      </c>
      <c r="T127" s="16">
        <f t="shared" si="13"/>
        <v>0.54115785143118178</v>
      </c>
      <c r="U127" s="16">
        <f t="shared" si="13"/>
        <v>0.53844161186180317</v>
      </c>
      <c r="V127" s="16">
        <f t="shared" si="13"/>
        <v>0.54433460490890406</v>
      </c>
      <c r="W127" s="16">
        <f t="shared" si="13"/>
        <v>0.54433460490890406</v>
      </c>
      <c r="X127" s="16">
        <f t="shared" si="13"/>
        <v>0.54874696454210437</v>
      </c>
      <c r="Y127" s="16">
        <f t="shared" si="13"/>
        <v>0.54389740169859102</v>
      </c>
      <c r="Z127" s="16">
        <f t="shared" si="13"/>
        <v>0.54389740169859102</v>
      </c>
      <c r="AA127" s="16">
        <f t="shared" si="13"/>
        <v>0.54968840791148821</v>
      </c>
      <c r="AB127" s="16">
        <f t="shared" si="13"/>
        <v>0.55503414732355361</v>
      </c>
      <c r="AC127" s="16">
        <f t="shared" si="13"/>
        <v>0.55503414732355361</v>
      </c>
    </row>
    <row r="128" spans="1:29" x14ac:dyDescent="0.2">
      <c r="Q128" s="15" t="s">
        <v>164</v>
      </c>
      <c r="R128" s="16">
        <f>SQRT(AVERAGE(R90:R105,R48:R65,R16:R40))</f>
        <v>0.35037185520458236</v>
      </c>
      <c r="S128" s="16">
        <f t="shared" ref="S128:AC128" si="14">SQRT(AVERAGE(S90:S105,S48:S65,S16:S40))</f>
        <v>0.42740295880075196</v>
      </c>
      <c r="T128" s="16">
        <f t="shared" si="14"/>
        <v>0.42740295880075196</v>
      </c>
      <c r="U128" s="16">
        <f t="shared" si="14"/>
        <v>0.42553390831579657</v>
      </c>
      <c r="V128" s="16">
        <f t="shared" si="14"/>
        <v>0.42776098954103997</v>
      </c>
      <c r="W128" s="16">
        <f t="shared" si="14"/>
        <v>0.42776098954103997</v>
      </c>
      <c r="X128" s="16">
        <f t="shared" si="14"/>
        <v>0.43323358338662521</v>
      </c>
      <c r="Y128" s="16">
        <f t="shared" si="14"/>
        <v>0.44220260988320925</v>
      </c>
      <c r="Z128" s="16">
        <f t="shared" si="14"/>
        <v>0.44220260988320925</v>
      </c>
      <c r="AA128" s="16">
        <f t="shared" si="14"/>
        <v>0.44130752648242055</v>
      </c>
      <c r="AB128" s="16">
        <f t="shared" si="14"/>
        <v>0.44884980371456928</v>
      </c>
      <c r="AC128" s="16">
        <f t="shared" si="14"/>
        <v>0.44884980371456928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0.69889091564646488</v>
      </c>
      <c r="S133" s="40">
        <f>PM!S133</f>
        <v>0.67479179732356298</v>
      </c>
      <c r="T133" s="40"/>
      <c r="U133" s="41" t="s">
        <v>3</v>
      </c>
      <c r="V133" s="40">
        <f>AVERAGE(AA122:AC122)</f>
        <v>0.56578074036825032</v>
      </c>
      <c r="W133" s="40">
        <f>PM!W133</f>
        <v>0.53572114702136442</v>
      </c>
      <c r="X133" s="40"/>
      <c r="Y133" s="41" t="s">
        <v>3</v>
      </c>
      <c r="Z133" s="40">
        <f>AVERAGE(AA126:AC126)</f>
        <v>1.3548064753588587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0.6902550688830863</v>
      </c>
      <c r="S134" s="40">
        <f>PM!S134</f>
        <v>0.67138542329789785</v>
      </c>
      <c r="T134" s="40"/>
      <c r="U134" s="41" t="s">
        <v>4</v>
      </c>
      <c r="V134" s="40">
        <f>AVERAGE(X122:Z122)</f>
        <v>0.55711919591081094</v>
      </c>
      <c r="W134" s="40">
        <f>PM!W134</f>
        <v>0.53249107483519753</v>
      </c>
      <c r="X134" s="40"/>
      <c r="Y134" s="41" t="s">
        <v>4</v>
      </c>
      <c r="Z134" s="40">
        <f>AVERAGE(X126:Z126)</f>
        <v>1.340573803606107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0.66424168397496863</v>
      </c>
      <c r="S135" s="40">
        <f>PM!S135</f>
        <v>0.66864947825045629</v>
      </c>
      <c r="T135" s="42"/>
      <c r="U135" s="41" t="s">
        <v>2</v>
      </c>
      <c r="V135" s="40">
        <f>AVERAGE(U122:W122)</f>
        <v>0.54504883891257316</v>
      </c>
      <c r="W135" s="40">
        <f>PM!W135</f>
        <v>0.52938322263328275</v>
      </c>
      <c r="X135" s="40"/>
      <c r="Y135" s="41" t="s">
        <v>2</v>
      </c>
      <c r="Z135" s="40">
        <f>AVERAGE(U126:W126)</f>
        <v>1.2709607164593582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0.66731107107603016</v>
      </c>
      <c r="S136" s="40">
        <f>PM!S136</f>
        <v>0.66737479010681211</v>
      </c>
      <c r="T136" s="42"/>
      <c r="U136" s="41" t="s">
        <v>1</v>
      </c>
      <c r="V136" s="40">
        <f>AVERAGE(S122:T122)</f>
        <v>0.54436500185522407</v>
      </c>
      <c r="W136" s="40">
        <f>PM!W136</f>
        <v>0.52783766340359439</v>
      </c>
      <c r="X136" s="40"/>
      <c r="Y136" s="41" t="s">
        <v>1</v>
      </c>
      <c r="Z136" s="40">
        <f>AVERAGE(S126:T126)</f>
        <v>1.2820905899695225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1.2738505164305292</v>
      </c>
      <c r="W138" s="40">
        <f>PM!W138</f>
        <v>1.2450982684200622</v>
      </c>
      <c r="X138" s="40"/>
      <c r="Y138" s="41" t="s">
        <v>3</v>
      </c>
      <c r="Z138" s="40">
        <f>AVERAGE(AA127:AC127)</f>
        <v>0.5532522341861984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1.2666450546874473</v>
      </c>
      <c r="W139" s="40">
        <f>PM!W139</f>
        <v>1.2394529168095121</v>
      </c>
      <c r="X139" s="40"/>
      <c r="Y139" s="41" t="s">
        <v>4</v>
      </c>
      <c r="Z139" s="40">
        <f>AVERAGE(X127:Z127)</f>
        <v>0.54551392264642884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1.2185271953330676</v>
      </c>
      <c r="W140" s="40">
        <f>PM!W140</f>
        <v>1.2362360644752679</v>
      </c>
      <c r="X140" s="40"/>
      <c r="Y140" s="41" t="s">
        <v>2</v>
      </c>
      <c r="Z140" s="40">
        <f>AVERAGE(U127:W127)</f>
        <v>0.54237027389320369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1.2194976995909246</v>
      </c>
      <c r="W141" s="40">
        <f>PM!W141</f>
        <v>1.2351297834011268</v>
      </c>
      <c r="X141" s="40"/>
      <c r="Y141" s="41" t="s">
        <v>1</v>
      </c>
      <c r="Z141" s="40">
        <f>AVERAGE(S127:T127)</f>
        <v>0.54115785143118178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0.52274078657919809</v>
      </c>
      <c r="W143" s="40">
        <f>PM!W143</f>
        <v>0.51041843377887963</v>
      </c>
      <c r="X143" s="40"/>
      <c r="Y143" s="41" t="s">
        <v>3</v>
      </c>
      <c r="Z143" s="16">
        <f>AVERAGE(AA128:AC128)</f>
        <v>0.44633571130385308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0.50931387615208623</v>
      </c>
      <c r="W144" s="40">
        <f>PM!W144</f>
        <v>0.50825040205217853</v>
      </c>
      <c r="X144" s="40"/>
      <c r="Y144" s="41" t="s">
        <v>4</v>
      </c>
      <c r="Z144" s="16">
        <f>AVERAGE(X128:Z128)</f>
        <v>0.43921293438434789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0.46833524339030025</v>
      </c>
      <c r="W145" s="40">
        <f>PM!W145</f>
        <v>0.50603088846474764</v>
      </c>
      <c r="X145" s="40"/>
      <c r="Y145" s="41" t="s">
        <v>2</v>
      </c>
      <c r="Z145" s="16">
        <f>AVERAGE(U128:W128)</f>
        <v>0.4270186291326255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0.48494191466700121</v>
      </c>
      <c r="W146" s="40">
        <f>PM!W146</f>
        <v>0.50472368244597376</v>
      </c>
      <c r="X146" s="40"/>
      <c r="Y146" s="41" t="s">
        <v>1</v>
      </c>
      <c r="Z146" s="16">
        <f>AVERAGE(S128:T128)</f>
        <v>0.42740295880075196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1.0357134132609296</v>
      </c>
      <c r="S151" s="40"/>
      <c r="T151" s="40"/>
      <c r="U151" s="41" t="s">
        <v>3</v>
      </c>
      <c r="V151" s="40">
        <f>V133/W133</f>
        <v>1.0561105222633429</v>
      </c>
      <c r="W151" s="40"/>
      <c r="X151" s="40"/>
      <c r="Y151" s="41" t="s">
        <v>3</v>
      </c>
      <c r="Z151" s="40">
        <f>Z133/AA133</f>
        <v>1.0309143740827147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5">R134/S134</f>
        <v>1.0281055336180807</v>
      </c>
      <c r="S152" s="40"/>
      <c r="T152" s="40"/>
      <c r="U152" s="41" t="s">
        <v>4</v>
      </c>
      <c r="V152" s="40">
        <f>V134/W134</f>
        <v>1.0462507678334996</v>
      </c>
      <c r="W152" s="40"/>
      <c r="X152" s="40"/>
      <c r="Y152" s="41" t="s">
        <v>4</v>
      </c>
      <c r="Z152" s="40">
        <f t="shared" ref="Z152:Z154" si="16">Z134/AA134</f>
        <v>1.0255062581026444</v>
      </c>
      <c r="AA152" s="40"/>
      <c r="AB152" s="40"/>
      <c r="AC152" s="40"/>
    </row>
    <row r="153" spans="17:29" x14ac:dyDescent="0.2">
      <c r="Q153" s="41" t="s">
        <v>2</v>
      </c>
      <c r="R153" s="40">
        <f t="shared" si="15"/>
        <v>0.99340791488087177</v>
      </c>
      <c r="S153" s="40"/>
      <c r="T153" s="42"/>
      <c r="U153" s="41" t="s">
        <v>2</v>
      </c>
      <c r="V153" s="40">
        <f>V135/W135</f>
        <v>1.0295922039262329</v>
      </c>
      <c r="W153" s="40"/>
      <c r="X153" s="42"/>
      <c r="Y153" s="41" t="s">
        <v>2</v>
      </c>
      <c r="Z153" s="40">
        <f t="shared" si="16"/>
        <v>0.97585101335249969</v>
      </c>
      <c r="AA153" s="42"/>
      <c r="AB153" s="42"/>
      <c r="AC153" s="42"/>
    </row>
    <row r="154" spans="17:29" x14ac:dyDescent="0.2">
      <c r="Q154" s="41" t="s">
        <v>1</v>
      </c>
      <c r="R154" s="40">
        <f t="shared" si="15"/>
        <v>0.99990452286821963</v>
      </c>
      <c r="S154" s="40"/>
      <c r="T154" s="42"/>
      <c r="U154" s="41" t="s">
        <v>1</v>
      </c>
      <c r="V154" s="40">
        <f>V136/W136</f>
        <v>1.0313114042394367</v>
      </c>
      <c r="W154" s="40"/>
      <c r="X154" s="42"/>
      <c r="Y154" s="41" t="s">
        <v>1</v>
      </c>
      <c r="Z154" s="40">
        <f t="shared" si="16"/>
        <v>0.98558178969530619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1.0230923524188589</v>
      </c>
      <c r="W156" s="40"/>
      <c r="X156" s="42"/>
      <c r="Y156" s="41" t="s">
        <v>3</v>
      </c>
      <c r="Z156" s="40">
        <f>Z138/AA138</f>
        <v>1.035287932977885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1.0219388227734627</v>
      </c>
      <c r="W157" s="40"/>
      <c r="X157" s="42"/>
      <c r="Y157" s="41" t="s">
        <v>4</v>
      </c>
      <c r="Z157" s="40">
        <f t="shared" ref="Z157:Z159" si="17">Z139/AA139</f>
        <v>1.0251028756367853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0.98567517187769715</v>
      </c>
      <c r="W158" s="40"/>
      <c r="X158" s="42"/>
      <c r="Y158" s="41" t="s">
        <v>2</v>
      </c>
      <c r="Z158" s="40">
        <f t="shared" si="17"/>
        <v>1.0243580877477798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0.98734377227374703</v>
      </c>
      <c r="W159" s="40"/>
      <c r="X159" s="42"/>
      <c r="Y159" s="41" t="s">
        <v>1</v>
      </c>
      <c r="Z159" s="40">
        <f t="shared" si="17"/>
        <v>1.0256791575819828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1.0241416688443048</v>
      </c>
      <c r="W161" s="40"/>
      <c r="X161" s="42"/>
      <c r="Y161" s="41" t="s">
        <v>3</v>
      </c>
      <c r="Z161" s="40">
        <f>Z143/AA143</f>
        <v>1.0491371094685442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1.002092421561525</v>
      </c>
      <c r="W162" s="40"/>
      <c r="X162" s="42"/>
      <c r="Y162" s="41" t="s">
        <v>4</v>
      </c>
      <c r="Z162" s="40">
        <f t="shared" ref="Z162:Z164" si="18">Z144/AA144</f>
        <v>1.037712834632182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0.92550722508498917</v>
      </c>
      <c r="W163" s="40"/>
      <c r="X163" s="42"/>
      <c r="Y163" s="41" t="s">
        <v>2</v>
      </c>
      <c r="Z163" s="40">
        <f t="shared" si="18"/>
        <v>1.0132777824429107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0.96080673749425261</v>
      </c>
      <c r="W164" s="40"/>
      <c r="X164" s="42"/>
      <c r="Y164" s="41" t="s">
        <v>1</v>
      </c>
      <c r="Z164" s="40">
        <f t="shared" si="18"/>
        <v>1.0166932192414946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xSplit="3" ySplit="1" topLeftCell="D86" activePane="bottomRight" state="frozen"/>
      <selection activeCell="O3" sqref="O3"/>
      <selection pane="topRight" activeCell="O3" sqref="O3"/>
      <selection pane="bottomLeft" activeCell="O3" sqref="O3"/>
      <selection pane="bottomRight" activeCell="D2" sqref="D2:P118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 t="e">
        <f>'[3]Fcst Results'!D2</f>
        <v>#N/A</v>
      </c>
      <c r="E2" s="16" t="e">
        <f>'[3]Fcst Results'!E2</f>
        <v>#N/A</v>
      </c>
      <c r="F2" s="16" t="e">
        <f>'[3]Fcst Results'!F2</f>
        <v>#N/A</v>
      </c>
      <c r="G2" s="16" t="e">
        <f>'[3]Fcst Results'!G2</f>
        <v>#N/A</v>
      </c>
      <c r="H2" s="16" t="e">
        <f>'[3]Fcst Results'!H2</f>
        <v>#N/A</v>
      </c>
      <c r="I2" s="16" t="e">
        <f>'[3]Fcst Results'!I2</f>
        <v>#N/A</v>
      </c>
      <c r="J2" s="16" t="e">
        <f>'[3]Fcst Results'!J2</f>
        <v>#N/A</v>
      </c>
      <c r="K2" s="16" t="e">
        <f>'[3]Fcst Results'!K2</f>
        <v>#N/A</v>
      </c>
      <c r="L2" s="16" t="e">
        <f>'[3]Fcst Results'!L2</f>
        <v>#N/A</v>
      </c>
      <c r="M2" s="16" t="e">
        <f>'[3]Fcst Results'!M2</f>
        <v>#N/A</v>
      </c>
      <c r="N2" s="16" t="e">
        <f>'[3]Fcst Results'!N2</f>
        <v>#N/A</v>
      </c>
      <c r="O2" s="16" t="e">
        <f>'[3]Fcst Results'!O2</f>
        <v>#N/A</v>
      </c>
      <c r="P2" s="16" t="e">
        <f>'[3]Fcst Results'!P2</f>
        <v>#N/A</v>
      </c>
      <c r="Q2" s="16"/>
      <c r="R2" s="16" t="e">
        <f>(E2-$D2)^2</f>
        <v>#N/A</v>
      </c>
      <c r="S2" s="16" t="e">
        <f t="shared" ref="S2:AC17" si="0">(F2-$D2)^2</f>
        <v>#N/A</v>
      </c>
      <c r="T2" s="16" t="e">
        <f t="shared" si="0"/>
        <v>#N/A</v>
      </c>
      <c r="U2" s="16" t="e">
        <f t="shared" si="0"/>
        <v>#N/A</v>
      </c>
      <c r="V2" s="16" t="e">
        <f t="shared" si="0"/>
        <v>#N/A</v>
      </c>
      <c r="W2" s="16" t="e">
        <f t="shared" si="0"/>
        <v>#N/A</v>
      </c>
      <c r="X2" s="16" t="e">
        <f t="shared" si="0"/>
        <v>#N/A</v>
      </c>
      <c r="Y2" s="16" t="e">
        <f t="shared" si="0"/>
        <v>#N/A</v>
      </c>
      <c r="Z2" s="16" t="e">
        <f t="shared" si="0"/>
        <v>#N/A</v>
      </c>
      <c r="AA2" s="16" t="e">
        <f t="shared" si="0"/>
        <v>#N/A</v>
      </c>
      <c r="AB2" s="16" t="e">
        <f t="shared" si="0"/>
        <v>#N/A</v>
      </c>
      <c r="AC2" s="16" t="e">
        <f t="shared" si="0"/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16" t="e">
        <f>'[3]Fcst Results'!D3</f>
        <v>#N/A</v>
      </c>
      <c r="E3" s="16" t="e">
        <f>'[3]Fcst Results'!E3</f>
        <v>#N/A</v>
      </c>
      <c r="F3" s="16" t="e">
        <f>'[3]Fcst Results'!F3</f>
        <v>#N/A</v>
      </c>
      <c r="G3" s="16" t="e">
        <f>'[3]Fcst Results'!G3</f>
        <v>#N/A</v>
      </c>
      <c r="H3" s="16" t="e">
        <f>'[3]Fcst Results'!H3</f>
        <v>#N/A</v>
      </c>
      <c r="I3" s="16" t="e">
        <f>'[3]Fcst Results'!I3</f>
        <v>#N/A</v>
      </c>
      <c r="J3" s="16" t="e">
        <f>'[3]Fcst Results'!J3</f>
        <v>#N/A</v>
      </c>
      <c r="K3" s="16" t="e">
        <f>'[3]Fcst Results'!K3</f>
        <v>#N/A</v>
      </c>
      <c r="L3" s="16" t="e">
        <f>'[3]Fcst Results'!L3</f>
        <v>#N/A</v>
      </c>
      <c r="M3" s="16" t="e">
        <f>'[3]Fcst Results'!M3</f>
        <v>#N/A</v>
      </c>
      <c r="N3" s="16" t="e">
        <f>'[3]Fcst Results'!N3</f>
        <v>#N/A</v>
      </c>
      <c r="O3" s="16" t="e">
        <f>'[3]Fcst Results'!O3</f>
        <v>#N/A</v>
      </c>
      <c r="P3" s="16" t="e">
        <f>'[3]Fcst Results'!P3</f>
        <v>#N/A</v>
      </c>
      <c r="Q3" s="16"/>
      <c r="R3" s="16" t="e">
        <f t="shared" ref="R3:AC37" si="1">(E3-$D3)^2</f>
        <v>#N/A</v>
      </c>
      <c r="S3" s="16" t="e">
        <f t="shared" si="0"/>
        <v>#N/A</v>
      </c>
      <c r="T3" s="16" t="e">
        <f t="shared" si="0"/>
        <v>#N/A</v>
      </c>
      <c r="U3" s="16" t="e">
        <f t="shared" si="0"/>
        <v>#N/A</v>
      </c>
      <c r="V3" s="16" t="e">
        <f t="shared" si="0"/>
        <v>#N/A</v>
      </c>
      <c r="W3" s="16" t="e">
        <f t="shared" si="0"/>
        <v>#N/A</v>
      </c>
      <c r="X3" s="16" t="e">
        <f t="shared" si="0"/>
        <v>#N/A</v>
      </c>
      <c r="Y3" s="16" t="e">
        <f t="shared" si="0"/>
        <v>#N/A</v>
      </c>
      <c r="Z3" s="16" t="e">
        <f t="shared" si="0"/>
        <v>#N/A</v>
      </c>
      <c r="AA3" s="16" t="e">
        <f t="shared" si="0"/>
        <v>#N/A</v>
      </c>
      <c r="AB3" s="16" t="e">
        <f t="shared" si="0"/>
        <v>#N/A</v>
      </c>
      <c r="AC3" s="16" t="e">
        <f t="shared" si="0"/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16" t="e">
        <f>'[3]Fcst Results'!D4</f>
        <v>#N/A</v>
      </c>
      <c r="E4" s="16" t="e">
        <f>'[3]Fcst Results'!E4</f>
        <v>#N/A</v>
      </c>
      <c r="F4" s="16" t="e">
        <f>'[3]Fcst Results'!F4</f>
        <v>#N/A</v>
      </c>
      <c r="G4" s="16" t="e">
        <f>'[3]Fcst Results'!G4</f>
        <v>#N/A</v>
      </c>
      <c r="H4" s="16" t="e">
        <f>'[3]Fcst Results'!H4</f>
        <v>#N/A</v>
      </c>
      <c r="I4" s="16" t="e">
        <f>'[3]Fcst Results'!I4</f>
        <v>#N/A</v>
      </c>
      <c r="J4" s="16" t="e">
        <f>'[3]Fcst Results'!J4</f>
        <v>#N/A</v>
      </c>
      <c r="K4" s="16" t="e">
        <f>'[3]Fcst Results'!K4</f>
        <v>#N/A</v>
      </c>
      <c r="L4" s="16" t="e">
        <f>'[3]Fcst Results'!L4</f>
        <v>#N/A</v>
      </c>
      <c r="M4" s="16" t="e">
        <f>'[3]Fcst Results'!M4</f>
        <v>#N/A</v>
      </c>
      <c r="N4" s="16" t="e">
        <f>'[3]Fcst Results'!N4</f>
        <v>#N/A</v>
      </c>
      <c r="O4" s="16" t="e">
        <f>'[3]Fcst Results'!O4</f>
        <v>#N/A</v>
      </c>
      <c r="P4" s="16" t="e">
        <f>'[3]Fcst Results'!P4</f>
        <v>#N/A</v>
      </c>
      <c r="Q4" s="16"/>
      <c r="R4" s="16" t="e">
        <f t="shared" si="1"/>
        <v>#N/A</v>
      </c>
      <c r="S4" s="16" t="e">
        <f t="shared" si="0"/>
        <v>#N/A</v>
      </c>
      <c r="T4" s="16" t="e">
        <f t="shared" si="0"/>
        <v>#N/A</v>
      </c>
      <c r="U4" s="16" t="e">
        <f t="shared" si="0"/>
        <v>#N/A</v>
      </c>
      <c r="V4" s="16" t="e">
        <f t="shared" si="0"/>
        <v>#N/A</v>
      </c>
      <c r="W4" s="16" t="e">
        <f t="shared" si="0"/>
        <v>#N/A</v>
      </c>
      <c r="X4" s="16" t="e">
        <f t="shared" si="0"/>
        <v>#N/A</v>
      </c>
      <c r="Y4" s="16" t="e">
        <f t="shared" si="0"/>
        <v>#N/A</v>
      </c>
      <c r="Z4" s="16" t="e">
        <f t="shared" si="0"/>
        <v>#N/A</v>
      </c>
      <c r="AA4" s="16" t="e">
        <f t="shared" si="0"/>
        <v>#N/A</v>
      </c>
      <c r="AB4" s="16" t="e">
        <f t="shared" si="0"/>
        <v>#N/A</v>
      </c>
      <c r="AC4" s="16" t="e">
        <f t="shared" si="0"/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16">
        <f>'[3]Fcst Results'!D5</f>
        <v>0.70520576018928705</v>
      </c>
      <c r="E5" s="16">
        <f>'[3]Fcst Results'!E5</f>
        <v>0.70520576018928705</v>
      </c>
      <c r="F5" s="16">
        <f>'[3]Fcst Results'!F5</f>
        <v>0.60959588459618741</v>
      </c>
      <c r="G5" s="16">
        <f>'[3]Fcst Results'!G5</f>
        <v>0.64932863109757777</v>
      </c>
      <c r="H5" s="16">
        <f>'[3]Fcst Results'!H5</f>
        <v>0.66340755859597555</v>
      </c>
      <c r="I5" s="16">
        <f>'[3]Fcst Results'!I5</f>
        <v>0.49953975372396081</v>
      </c>
      <c r="J5" s="16">
        <f>'[3]Fcst Results'!J5</f>
        <v>0.62546636247731069</v>
      </c>
      <c r="K5" s="16">
        <f>'[3]Fcst Results'!K5</f>
        <v>0.66157413780424745</v>
      </c>
      <c r="L5" s="16">
        <f>'[3]Fcst Results'!L5</f>
        <v>0.69981113877030865</v>
      </c>
      <c r="M5" s="16">
        <f>'[3]Fcst Results'!M5</f>
        <v>0.68328071224780518</v>
      </c>
      <c r="N5" s="16">
        <f>'[3]Fcst Results'!N5</f>
        <v>0.57164690167985899</v>
      </c>
      <c r="O5" s="16">
        <f>'[3]Fcst Results'!O5</f>
        <v>0.42415267648743826</v>
      </c>
      <c r="P5" s="16">
        <f>'[3]Fcst Results'!P5</f>
        <v>0.61910887394452507</v>
      </c>
      <c r="Q5" s="15">
        <v>1</v>
      </c>
      <c r="R5" s="17">
        <f t="shared" si="1"/>
        <v>0</v>
      </c>
      <c r="S5" s="18">
        <f t="shared" si="0"/>
        <v>9.1412483109279893E-3</v>
      </c>
      <c r="T5" s="18">
        <f t="shared" si="0"/>
        <v>3.1222535555315433E-3</v>
      </c>
      <c r="U5" s="18">
        <f t="shared" si="0"/>
        <v>1.7470896564351073E-3</v>
      </c>
      <c r="V5" s="18">
        <f t="shared" si="0"/>
        <v>4.2298506215395611E-2</v>
      </c>
      <c r="W5" s="18">
        <f t="shared" si="0"/>
        <v>6.3583715474687403E-3</v>
      </c>
      <c r="X5" s="18">
        <f t="shared" si="0"/>
        <v>1.9037184719506879E-3</v>
      </c>
      <c r="Y5" s="18">
        <f t="shared" si="0"/>
        <v>2.9101940254100482E-5</v>
      </c>
      <c r="Z5" s="18">
        <f t="shared" si="0"/>
        <v>4.8070772723627828E-4</v>
      </c>
      <c r="AA5" s="18">
        <f t="shared" si="0"/>
        <v>1.7837968686341424E-2</v>
      </c>
      <c r="AB5" s="18">
        <f t="shared" si="0"/>
        <v>7.8990835858318412E-2</v>
      </c>
      <c r="AC5" s="19">
        <f t="shared" si="0"/>
        <v>7.412673821043483E-3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'[3]Fcst Results'!D6</f>
        <v>-0.92321267760926407</v>
      </c>
      <c r="E6" s="16">
        <f>'[3]Fcst Results'!E6</f>
        <v>-0.92321267760926407</v>
      </c>
      <c r="F6" s="16">
        <f>'[3]Fcst Results'!F6</f>
        <v>0.37603102837151686</v>
      </c>
      <c r="G6" s="16">
        <f>'[3]Fcst Results'!G6</f>
        <v>0.52465996004942905</v>
      </c>
      <c r="H6" s="16">
        <f>'[3]Fcst Results'!H6</f>
        <v>0.69929756436667589</v>
      </c>
      <c r="I6" s="16">
        <f>'[3]Fcst Results'!I6</f>
        <v>0.79499059575310027</v>
      </c>
      <c r="J6" s="16">
        <f>'[3]Fcst Results'!J6</f>
        <v>0.8599194064267176</v>
      </c>
      <c r="K6" s="16">
        <f>'[3]Fcst Results'!K6</f>
        <v>0.89457959329946657</v>
      </c>
      <c r="L6" s="16">
        <f>'[3]Fcst Results'!L6</f>
        <v>0.84004648896331902</v>
      </c>
      <c r="M6" s="16">
        <f>'[3]Fcst Results'!M6</f>
        <v>0.64525582519204072</v>
      </c>
      <c r="N6" s="16">
        <f>'[3]Fcst Results'!N6</f>
        <v>0.69140074585181943</v>
      </c>
      <c r="O6" s="16">
        <f>'[3]Fcst Results'!O6</f>
        <v>0.72178203526624574</v>
      </c>
      <c r="P6" s="16">
        <f>'[3]Fcst Results'!P6</f>
        <v>0.76561819688301092</v>
      </c>
      <c r="Q6" s="15">
        <v>2</v>
      </c>
      <c r="R6" s="20">
        <f t="shared" si="1"/>
        <v>0</v>
      </c>
      <c r="S6" s="21">
        <f t="shared" si="0"/>
        <v>1.6880342075306738</v>
      </c>
      <c r="T6" s="21">
        <f t="shared" si="0"/>
        <v>2.0963351748807417</v>
      </c>
      <c r="U6" s="21">
        <f t="shared" si="0"/>
        <v>2.6325394853168227</v>
      </c>
      <c r="V6" s="21">
        <f t="shared" si="0"/>
        <v>2.9522224885931432</v>
      </c>
      <c r="W6" s="21">
        <f t="shared" si="0"/>
        <v>3.1795600291185031</v>
      </c>
      <c r="X6" s="21">
        <f t="shared" si="0"/>
        <v>3.3043687401755197</v>
      </c>
      <c r="Y6" s="21">
        <f t="shared" si="0"/>
        <v>3.1090828885022397</v>
      </c>
      <c r="Z6" s="21">
        <f t="shared" si="0"/>
        <v>2.4600934442797668</v>
      </c>
      <c r="AA6" s="21">
        <f t="shared" si="0"/>
        <v>2.6069765072207196</v>
      </c>
      <c r="AB6" s="21">
        <f t="shared" si="0"/>
        <v>2.7060076053883808</v>
      </c>
      <c r="AC6" s="22">
        <f t="shared" si="0"/>
        <v>2.8521497226383419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'[3]Fcst Results'!D7</f>
        <v>0.30374778889967785</v>
      </c>
      <c r="E7" s="16">
        <f>'[3]Fcst Results'!E7</f>
        <v>0.30374778889967763</v>
      </c>
      <c r="F7" s="16">
        <f>'[3]Fcst Results'!F7</f>
        <v>0.19914574213196426</v>
      </c>
      <c r="G7" s="16">
        <f>'[3]Fcst Results'!G7</f>
        <v>0.40329577401022221</v>
      </c>
      <c r="H7" s="16">
        <f>'[3]Fcst Results'!H7</f>
        <v>0.57803217643036864</v>
      </c>
      <c r="I7" s="16">
        <f>'[3]Fcst Results'!I7</f>
        <v>0.79080385850460588</v>
      </c>
      <c r="J7" s="16">
        <f>'[3]Fcst Results'!J7</f>
        <v>0.73665643544902792</v>
      </c>
      <c r="K7" s="16">
        <f>'[3]Fcst Results'!K7</f>
        <v>0.73617314038096937</v>
      </c>
      <c r="L7" s="16">
        <f>'[3]Fcst Results'!L7</f>
        <v>0.71791497318079622</v>
      </c>
      <c r="M7" s="16">
        <f>'[3]Fcst Results'!M7</f>
        <v>0.81709646367059952</v>
      </c>
      <c r="N7" s="16">
        <f>'[3]Fcst Results'!N7</f>
        <v>0.85599539025049221</v>
      </c>
      <c r="O7" s="16">
        <f>'[3]Fcst Results'!O7</f>
        <v>0.78834928299757356</v>
      </c>
      <c r="P7" s="16">
        <f>'[3]Fcst Results'!P7</f>
        <v>0.73478704548114981</v>
      </c>
      <c r="Q7" s="15">
        <v>3</v>
      </c>
      <c r="R7" s="20">
        <f t="shared" si="1"/>
        <v>4.9303806576313238E-32</v>
      </c>
      <c r="S7" s="21">
        <f t="shared" si="0"/>
        <v>1.0941588187994941E-2</v>
      </c>
      <c r="T7" s="21">
        <f t="shared" si="0"/>
        <v>9.9098013395691603E-3</v>
      </c>
      <c r="U7" s="21">
        <f t="shared" si="0"/>
        <v>7.5231925243086167E-2</v>
      </c>
      <c r="V7" s="21">
        <f t="shared" si="0"/>
        <v>0.23722361493900049</v>
      </c>
      <c r="W7" s="21">
        <f t="shared" si="0"/>
        <v>0.18740989625719012</v>
      </c>
      <c r="X7" s="21">
        <f t="shared" si="0"/>
        <v>0.18699168460371851</v>
      </c>
      <c r="Y7" s="21">
        <f t="shared" si="0"/>
        <v>0.17153445653534988</v>
      </c>
      <c r="Z7" s="21">
        <f t="shared" si="0"/>
        <v>0.26352686188906155</v>
      </c>
      <c r="AA7" s="21">
        <f t="shared" si="0"/>
        <v>0.30497741319772803</v>
      </c>
      <c r="AB7" s="21">
        <f t="shared" si="0"/>
        <v>0.23483860808191284</v>
      </c>
      <c r="AC7" s="22">
        <f t="shared" si="0"/>
        <v>0.18579484071430802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'[3]Fcst Results'!D8</f>
        <v>0.37599700555741583</v>
      </c>
      <c r="E8" s="16">
        <f>'[3]Fcst Results'!E8</f>
        <v>0.37599700555741578</v>
      </c>
      <c r="F8" s="16">
        <f>'[3]Fcst Results'!F8</f>
        <v>-0.17978911069148185</v>
      </c>
      <c r="G8" s="16">
        <f>'[3]Fcst Results'!G8</f>
        <v>-0.11536890466853941</v>
      </c>
      <c r="H8" s="16">
        <f>'[3]Fcst Results'!H8</f>
        <v>1.8543293674950156E-3</v>
      </c>
      <c r="I8" s="16">
        <f>'[3]Fcst Results'!I8</f>
        <v>0.33937925214360909</v>
      </c>
      <c r="J8" s="16">
        <f>'[3]Fcst Results'!J8</f>
        <v>0.72657807740167912</v>
      </c>
      <c r="K8" s="16">
        <f>'[3]Fcst Results'!K8</f>
        <v>0.74317788285615827</v>
      </c>
      <c r="L8" s="16">
        <f>'[3]Fcst Results'!L8</f>
        <v>0.71241963553545196</v>
      </c>
      <c r="M8" s="16">
        <f>'[3]Fcst Results'!M8</f>
        <v>0.64940470838660191</v>
      </c>
      <c r="N8" s="16">
        <f>'[3]Fcst Results'!N8</f>
        <v>0.60017579611564442</v>
      </c>
      <c r="O8" s="16">
        <f>'[3]Fcst Results'!O8</f>
        <v>0.66578055283727988</v>
      </c>
      <c r="P8" s="16">
        <f>'[3]Fcst Results'!P8</f>
        <v>0.77432609724161439</v>
      </c>
      <c r="Q8" s="15">
        <v>4</v>
      </c>
      <c r="R8" s="20">
        <f t="shared" si="1"/>
        <v>3.0814879110195774E-33</v>
      </c>
      <c r="S8" s="21">
        <f t="shared" si="0"/>
        <v>0.30889820701503329</v>
      </c>
      <c r="T8" s="21">
        <f t="shared" si="0"/>
        <v>0.24144045773218148</v>
      </c>
      <c r="U8" s="21">
        <f t="shared" si="0"/>
        <v>0.13998274214655593</v>
      </c>
      <c r="V8" s="21">
        <f t="shared" si="0"/>
        <v>1.3408598650743553E-3</v>
      </c>
      <c r="W8" s="21">
        <f t="shared" si="0"/>
        <v>0.1229070879354725</v>
      </c>
      <c r="X8" s="21">
        <f t="shared" si="0"/>
        <v>0.13482179665387414</v>
      </c>
      <c r="Y8" s="21">
        <f t="shared" si="0"/>
        <v>0.11318018596133861</v>
      </c>
      <c r="Z8" s="21">
        <f t="shared" si="0"/>
        <v>7.4751771966332523E-2</v>
      </c>
      <c r="AA8" s="21">
        <f t="shared" si="0"/>
        <v>5.0256130136150122E-2</v>
      </c>
      <c r="AB8" s="21">
        <f t="shared" si="0"/>
        <v>8.3974504274101205E-2</v>
      </c>
      <c r="AC8" s="22">
        <f t="shared" si="0"/>
        <v>0.15866606528195865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'[3]Fcst Results'!D9</f>
        <v>0.61402352801334104</v>
      </c>
      <c r="E9" s="16">
        <f>'[3]Fcst Results'!E9</f>
        <v>0.61402352801334104</v>
      </c>
      <c r="F9" s="16">
        <f>'[3]Fcst Results'!F9</f>
        <v>0.28662370214304483</v>
      </c>
      <c r="G9" s="16">
        <f>'[3]Fcst Results'!G9</f>
        <v>0.32979929488340137</v>
      </c>
      <c r="H9" s="16">
        <f>'[3]Fcst Results'!H9</f>
        <v>0.34167591138017023</v>
      </c>
      <c r="I9" s="16">
        <f>'[3]Fcst Results'!I9</f>
        <v>0.17293390119691351</v>
      </c>
      <c r="J9" s="16">
        <f>'[3]Fcst Results'!J9</f>
        <v>6.7662174441663822E-2</v>
      </c>
      <c r="K9" s="16">
        <f>'[3]Fcst Results'!K9</f>
        <v>0.28726600424853888</v>
      </c>
      <c r="L9" s="16">
        <f>'[3]Fcst Results'!L9</f>
        <v>0.60678896684764116</v>
      </c>
      <c r="M9" s="16">
        <f>'[3]Fcst Results'!M9</f>
        <v>0.62027524003350276</v>
      </c>
      <c r="N9" s="16">
        <f>'[3]Fcst Results'!N9</f>
        <v>0.67391917884116337</v>
      </c>
      <c r="O9" s="16">
        <f>'[3]Fcst Results'!O9</f>
        <v>0.67820880721317078</v>
      </c>
      <c r="P9" s="16">
        <f>'[3]Fcst Results'!P9</f>
        <v>0.70952971684899702</v>
      </c>
      <c r="Q9" s="15">
        <v>5</v>
      </c>
      <c r="R9" s="20">
        <f t="shared" si="1"/>
        <v>0</v>
      </c>
      <c r="S9" s="21">
        <f t="shared" si="0"/>
        <v>0.10719064597990027</v>
      </c>
      <c r="T9" s="21">
        <f t="shared" si="0"/>
        <v>8.0783414698302289E-2</v>
      </c>
      <c r="U9" s="21">
        <f t="shared" si="0"/>
        <v>7.4173224285768571E-2</v>
      </c>
      <c r="V9" s="21">
        <f t="shared" si="0"/>
        <v>0.19456005888505526</v>
      </c>
      <c r="W9" s="21">
        <f t="shared" si="0"/>
        <v>0.29851072867667533</v>
      </c>
      <c r="X9" s="21">
        <f t="shared" si="0"/>
        <v>0.10677047933690526</v>
      </c>
      <c r="Y9" s="21">
        <f t="shared" si="0"/>
        <v>5.2338875260252675E-5</v>
      </c>
      <c r="Z9" s="21">
        <f t="shared" si="0"/>
        <v>3.9083903183034606E-5</v>
      </c>
      <c r="AA9" s="21">
        <f t="shared" si="0"/>
        <v>3.5874889880884143E-3</v>
      </c>
      <c r="AB9" s="21">
        <f t="shared" si="0"/>
        <v>4.1197500659600969E-3</v>
      </c>
      <c r="AC9" s="22">
        <f t="shared" si="0"/>
        <v>9.1214321059119793E-3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'[3]Fcst Results'!D10</f>
        <v>0.24958412695959001</v>
      </c>
      <c r="E10" s="16">
        <f>'[3]Fcst Results'!E10</f>
        <v>0.24958412695959001</v>
      </c>
      <c r="F10" s="16">
        <f>'[3]Fcst Results'!F10</f>
        <v>8.7187390881149612E-3</v>
      </c>
      <c r="G10" s="16">
        <f>'[3]Fcst Results'!G10</f>
        <v>2.0888060239004375E-2</v>
      </c>
      <c r="H10" s="16">
        <f>'[3]Fcst Results'!H10</f>
        <v>-2.6861839663543548E-2</v>
      </c>
      <c r="I10" s="16">
        <f>'[3]Fcst Results'!I10</f>
        <v>-6.0972127722557043E-2</v>
      </c>
      <c r="J10" s="16">
        <f>'[3]Fcst Results'!J10</f>
        <v>-5.0358500784449201E-2</v>
      </c>
      <c r="K10" s="16">
        <f>'[3]Fcst Results'!K10</f>
        <v>-4.6284543999884152E-2</v>
      </c>
      <c r="L10" s="16">
        <f>'[3]Fcst Results'!L10</f>
        <v>-0.25707515865337083</v>
      </c>
      <c r="M10" s="16">
        <f>'[3]Fcst Results'!M10</f>
        <v>-0.13577100137701117</v>
      </c>
      <c r="N10" s="16">
        <f>'[3]Fcst Results'!N10</f>
        <v>0.13225779346349764</v>
      </c>
      <c r="O10" s="16">
        <f>'[3]Fcst Results'!O10</f>
        <v>0.52239412714348377</v>
      </c>
      <c r="P10" s="16">
        <f>'[3]Fcst Results'!P10</f>
        <v>0.55866977476799873</v>
      </c>
      <c r="Q10" s="15">
        <v>6</v>
      </c>
      <c r="R10" s="20">
        <f t="shared" si="1"/>
        <v>0</v>
      </c>
      <c r="S10" s="21">
        <f t="shared" si="0"/>
        <v>5.8016135074476116E-2</v>
      </c>
      <c r="T10" s="21">
        <f t="shared" si="0"/>
        <v>5.2301890933466551E-2</v>
      </c>
      <c r="U10" s="21">
        <f t="shared" si="0"/>
        <v>7.6422372462198657E-2</v>
      </c>
      <c r="V10" s="21">
        <f t="shared" si="0"/>
        <v>9.6445187322202572E-2</v>
      </c>
      <c r="W10" s="21">
        <f t="shared" si="0"/>
        <v>8.9965579937999293E-2</v>
      </c>
      <c r="X10" s="21">
        <f t="shared" si="0"/>
        <v>8.7538270455325598E-2</v>
      </c>
      <c r="Y10" s="21">
        <f t="shared" si="0"/>
        <v>0.25670363169783578</v>
      </c>
      <c r="Z10" s="21">
        <f t="shared" si="0"/>
        <v>0.14849857493531837</v>
      </c>
      <c r="AA10" s="21">
        <f t="shared" si="0"/>
        <v>1.3765468531636285E-2</v>
      </c>
      <c r="AB10" s="21">
        <f t="shared" si="0"/>
        <v>7.4425296200336125E-2</v>
      </c>
      <c r="AC10" s="22">
        <f t="shared" si="0"/>
        <v>9.5533937681143696E-2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'[3]Fcst Results'!D11</f>
        <v>0.81393682785488874</v>
      </c>
      <c r="E11" s="16">
        <f>'[3]Fcst Results'!E11</f>
        <v>0.81393682785488874</v>
      </c>
      <c r="F11" s="16">
        <f>'[3]Fcst Results'!F11</f>
        <v>0.17108313340974368</v>
      </c>
      <c r="G11" s="16">
        <f>'[3]Fcst Results'!G11</f>
        <v>0.18829190465712861</v>
      </c>
      <c r="H11" s="16">
        <f>'[3]Fcst Results'!H11</f>
        <v>0.24368572098474797</v>
      </c>
      <c r="I11" s="16">
        <f>'[3]Fcst Results'!I11</f>
        <v>0.22238898682245717</v>
      </c>
      <c r="J11" s="16">
        <f>'[3]Fcst Results'!J11</f>
        <v>0.25029945786760188</v>
      </c>
      <c r="K11" s="16">
        <f>'[3]Fcst Results'!K11</f>
        <v>0.2671239215493218</v>
      </c>
      <c r="L11" s="16">
        <f>'[3]Fcst Results'!L11</f>
        <v>0.31200391629975671</v>
      </c>
      <c r="M11" s="16">
        <f>'[3]Fcst Results'!M11</f>
        <v>0.35187643253403933</v>
      </c>
      <c r="N11" s="16">
        <f>'[3]Fcst Results'!N11</f>
        <v>0.26355034947149947</v>
      </c>
      <c r="O11" s="16">
        <f>'[3]Fcst Results'!O11</f>
        <v>2.5910067464078684E-2</v>
      </c>
      <c r="P11" s="16">
        <f>'[3]Fcst Results'!P11</f>
        <v>0.22088666848127095</v>
      </c>
      <c r="Q11" s="15">
        <v>7</v>
      </c>
      <c r="R11" s="20">
        <f t="shared" si="1"/>
        <v>0</v>
      </c>
      <c r="S11" s="21">
        <f t="shared" si="0"/>
        <v>0.41326087246177196</v>
      </c>
      <c r="T11" s="21">
        <f t="shared" si="0"/>
        <v>0.39143156992313116</v>
      </c>
      <c r="U11" s="21">
        <f t="shared" si="0"/>
        <v>0.32518632488662075</v>
      </c>
      <c r="V11" s="21">
        <f t="shared" si="0"/>
        <v>0.34992884823013087</v>
      </c>
      <c r="W11" s="21">
        <f t="shared" si="0"/>
        <v>0.31768708484618569</v>
      </c>
      <c r="X11" s="21">
        <f t="shared" si="0"/>
        <v>0.2990043545023407</v>
      </c>
      <c r="Y11" s="21">
        <f t="shared" si="0"/>
        <v>0.25193664770221202</v>
      </c>
      <c r="Z11" s="21">
        <f t="shared" si="0"/>
        <v>0.21349980892405965</v>
      </c>
      <c r="AA11" s="21">
        <f t="shared" si="0"/>
        <v>0.30292527558726901</v>
      </c>
      <c r="AB11" s="21">
        <f t="shared" si="0"/>
        <v>0.62098617509203524</v>
      </c>
      <c r="AC11" s="22">
        <f t="shared" si="0"/>
        <v>0.35170849153307349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'[3]Fcst Results'!D12</f>
        <v>-0.62231962649814687</v>
      </c>
      <c r="E12" s="16">
        <f>'[3]Fcst Results'!E12</f>
        <v>-0.62231962649814676</v>
      </c>
      <c r="F12" s="16">
        <f>'[3]Fcst Results'!F12</f>
        <v>0.29844320478090836</v>
      </c>
      <c r="G12" s="16">
        <f>'[3]Fcst Results'!G12</f>
        <v>0.33748653549611168</v>
      </c>
      <c r="H12" s="16">
        <f>'[3]Fcst Results'!H12</f>
        <v>0.39484319156802433</v>
      </c>
      <c r="I12" s="16">
        <f>'[3]Fcst Results'!I12</f>
        <v>0.40760331499104213</v>
      </c>
      <c r="J12" s="16">
        <f>'[3]Fcst Results'!J12</f>
        <v>0.50803071149856172</v>
      </c>
      <c r="K12" s="16">
        <f>'[3]Fcst Results'!K12</f>
        <v>0.59096438243216809</v>
      </c>
      <c r="L12" s="16">
        <f>'[3]Fcst Results'!L12</f>
        <v>0.54729469607023429</v>
      </c>
      <c r="M12" s="16">
        <f>'[3]Fcst Results'!M12</f>
        <v>0.50641502342034639</v>
      </c>
      <c r="N12" s="16">
        <f>'[3]Fcst Results'!N12</f>
        <v>0.49368476780085302</v>
      </c>
      <c r="O12" s="16">
        <f>'[3]Fcst Results'!O12</f>
        <v>0.42147124705821509</v>
      </c>
      <c r="P12" s="16">
        <f>'[3]Fcst Results'!P12</f>
        <v>0.33403371572789553</v>
      </c>
      <c r="Q12" s="15">
        <v>8</v>
      </c>
      <c r="R12" s="20">
        <f t="shared" si="1"/>
        <v>1.2325951644078309E-32</v>
      </c>
      <c r="S12" s="21">
        <f t="shared" si="0"/>
        <v>0.84780419146502195</v>
      </c>
      <c r="T12" s="21">
        <f t="shared" si="0"/>
        <v>0.921227868602149</v>
      </c>
      <c r="U12" s="21">
        <f t="shared" si="0"/>
        <v>1.0346201984563148</v>
      </c>
      <c r="V12" s="21">
        <f t="shared" si="0"/>
        <v>1.0607412654057435</v>
      </c>
      <c r="W12" s="21">
        <f t="shared" si="0"/>
        <v>1.2776918866092732</v>
      </c>
      <c r="X12" s="21">
        <f t="shared" si="0"/>
        <v>1.4720580863260166</v>
      </c>
      <c r="Y12" s="21">
        <f t="shared" si="0"/>
        <v>1.367997663557093</v>
      </c>
      <c r="Z12" s="21">
        <f t="shared" si="0"/>
        <v>1.2740419099266238</v>
      </c>
      <c r="AA12" s="21">
        <f t="shared" si="0"/>
        <v>1.2454658080946777</v>
      </c>
      <c r="AB12" s="21">
        <f t="shared" si="0"/>
        <v>1.0894993877195531</v>
      </c>
      <c r="AC12" s="22">
        <f t="shared" si="0"/>
        <v>0.91461171518692175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'[3]Fcst Results'!D13</f>
        <v>1.4854440584606701</v>
      </c>
      <c r="E13" s="16">
        <f>'[3]Fcst Results'!E13</f>
        <v>1.4854440584606701</v>
      </c>
      <c r="F13" s="16">
        <f>'[3]Fcst Results'!F13</f>
        <v>0.57657036529397443</v>
      </c>
      <c r="G13" s="16">
        <f>'[3]Fcst Results'!G13</f>
        <v>0.49745873595802942</v>
      </c>
      <c r="H13" s="16">
        <f>'[3]Fcst Results'!H13</f>
        <v>0.45694769321419898</v>
      </c>
      <c r="I13" s="16">
        <f>'[3]Fcst Results'!I13</f>
        <v>0.69121378115038512</v>
      </c>
      <c r="J13" s="16">
        <f>'[3]Fcst Results'!J13</f>
        <v>0.76634989352295735</v>
      </c>
      <c r="K13" s="16">
        <f>'[3]Fcst Results'!K13</f>
        <v>0.87778528259547128</v>
      </c>
      <c r="L13" s="16">
        <f>'[3]Fcst Results'!L13</f>
        <v>0.83666419757789046</v>
      </c>
      <c r="M13" s="16">
        <f>'[3]Fcst Results'!M13</f>
        <v>0.77410905324884582</v>
      </c>
      <c r="N13" s="16">
        <f>'[3]Fcst Results'!N13</f>
        <v>0.74156243369238317</v>
      </c>
      <c r="O13" s="16">
        <f>'[3]Fcst Results'!O13</f>
        <v>0.67992719863423978</v>
      </c>
      <c r="P13" s="16">
        <f>'[3]Fcst Results'!P13</f>
        <v>0.60950973659782903</v>
      </c>
      <c r="Q13" s="15">
        <v>9</v>
      </c>
      <c r="R13" s="20">
        <f t="shared" si="1"/>
        <v>0</v>
      </c>
      <c r="S13" s="21">
        <f t="shared" si="0"/>
        <v>0.8260513901304688</v>
      </c>
      <c r="T13" s="21">
        <f t="shared" si="0"/>
        <v>0.97611499748064701</v>
      </c>
      <c r="U13" s="21">
        <f t="shared" si="0"/>
        <v>1.0578047733252025</v>
      </c>
      <c r="V13" s="21">
        <f t="shared" si="0"/>
        <v>0.63080173339637213</v>
      </c>
      <c r="W13" s="21">
        <f t="shared" si="0"/>
        <v>0.51709641804746642</v>
      </c>
      <c r="X13" s="21">
        <f t="shared" si="0"/>
        <v>0.36924918788599187</v>
      </c>
      <c r="Y13" s="21">
        <f t="shared" si="0"/>
        <v>0.42091530788707887</v>
      </c>
      <c r="Z13" s="21">
        <f t="shared" si="0"/>
        <v>0.50599748963970603</v>
      </c>
      <c r="AA13" s="21">
        <f t="shared" si="0"/>
        <v>0.55335987166790634</v>
      </c>
      <c r="AB13" s="21">
        <f t="shared" si="0"/>
        <v>0.64885741146463294</v>
      </c>
      <c r="AC13" s="22">
        <f t="shared" si="0"/>
        <v>0.76726093621731517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'[3]Fcst Results'!D14</f>
        <v>1.1438179718803496</v>
      </c>
      <c r="E14" s="16">
        <f>'[3]Fcst Results'!E14</f>
        <v>1.1438179718803496</v>
      </c>
      <c r="F14" s="16">
        <f>'[3]Fcst Results'!F14</f>
        <v>1.406669261687189</v>
      </c>
      <c r="G14" s="16">
        <f>'[3]Fcst Results'!G14</f>
        <v>1.3653810017632109</v>
      </c>
      <c r="H14" s="16">
        <f>'[3]Fcst Results'!H14</f>
        <v>1.3400343052026373</v>
      </c>
      <c r="I14" s="16">
        <f>'[3]Fcst Results'!I14</f>
        <v>0.98649861613567091</v>
      </c>
      <c r="J14" s="16">
        <f>'[3]Fcst Results'!J14</f>
        <v>0.82951989172318741</v>
      </c>
      <c r="K14" s="16">
        <f>'[3]Fcst Results'!K14</f>
        <v>0.73829357628377845</v>
      </c>
      <c r="L14" s="16">
        <f>'[3]Fcst Results'!L14</f>
        <v>0.86881620784825486</v>
      </c>
      <c r="M14" s="16">
        <f>'[3]Fcst Results'!M14</f>
        <v>0.84554626478592998</v>
      </c>
      <c r="N14" s="16">
        <f>'[3]Fcst Results'!N14</f>
        <v>0.84416947597917424</v>
      </c>
      <c r="O14" s="16">
        <f>'[3]Fcst Results'!O14</f>
        <v>0.73824255092595148</v>
      </c>
      <c r="P14" s="16">
        <f>'[3]Fcst Results'!P14</f>
        <v>0.71470462060254036</v>
      </c>
      <c r="Q14" s="15">
        <v>10</v>
      </c>
      <c r="R14" s="20">
        <f t="shared" si="1"/>
        <v>0</v>
      </c>
      <c r="S14" s="21">
        <f t="shared" si="0"/>
        <v>6.9090800553119058E-2</v>
      </c>
      <c r="T14" s="21">
        <f t="shared" si="0"/>
        <v>4.9090176210873665E-2</v>
      </c>
      <c r="U14" s="21">
        <f t="shared" si="0"/>
        <v>3.8500849462443115E-2</v>
      </c>
      <c r="V14" s="21">
        <f t="shared" si="0"/>
        <v>2.4749379691920773E-2</v>
      </c>
      <c r="W14" s="21">
        <f t="shared" si="0"/>
        <v>9.8783283190477966E-2</v>
      </c>
      <c r="X14" s="21">
        <f t="shared" si="0"/>
        <v>0.16445003542396436</v>
      </c>
      <c r="Y14" s="21">
        <f t="shared" si="0"/>
        <v>7.5625970220763922E-2</v>
      </c>
      <c r="Z14" s="21">
        <f t="shared" si="0"/>
        <v>8.8966011253019256E-2</v>
      </c>
      <c r="AA14" s="21">
        <f t="shared" si="0"/>
        <v>8.9789221095836716E-2</v>
      </c>
      <c r="AB14" s="21">
        <f t="shared" si="0"/>
        <v>0.16449142208233725</v>
      </c>
      <c r="AC14" s="22">
        <f t="shared" si="0"/>
        <v>0.18413826824487253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'[3]Fcst Results'!D15</f>
        <v>0.75530858208452401</v>
      </c>
      <c r="E15" s="16">
        <f>'[3]Fcst Results'!E15</f>
        <v>0.75530858208452401</v>
      </c>
      <c r="F15" s="16">
        <f>'[3]Fcst Results'!F15</f>
        <v>0.59411301595431276</v>
      </c>
      <c r="G15" s="16">
        <f>'[3]Fcst Results'!G15</f>
        <v>0.73454765162377322</v>
      </c>
      <c r="H15" s="16">
        <f>'[3]Fcst Results'!H15</f>
        <v>0.90691652774923681</v>
      </c>
      <c r="I15" s="16">
        <f>'[3]Fcst Results'!I15</f>
        <v>1.2257683538107884</v>
      </c>
      <c r="J15" s="16">
        <f>'[3]Fcst Results'!J15</f>
        <v>1.3167362092815269</v>
      </c>
      <c r="K15" s="16">
        <f>'[3]Fcst Results'!K15</f>
        <v>1.2800263291118339</v>
      </c>
      <c r="L15" s="16">
        <f>'[3]Fcst Results'!L15</f>
        <v>1.1024319700608172</v>
      </c>
      <c r="M15" s="16">
        <f>'[3]Fcst Results'!M15</f>
        <v>0.96546885200743915</v>
      </c>
      <c r="N15" s="16">
        <f>'[3]Fcst Results'!N15</f>
        <v>0.82252984718142563</v>
      </c>
      <c r="O15" s="16">
        <f>'[3]Fcst Results'!O15</f>
        <v>0.87797167398156473</v>
      </c>
      <c r="P15" s="16">
        <f>'[3]Fcst Results'!P15</f>
        <v>0.82526727112662579</v>
      </c>
      <c r="Q15" s="15">
        <v>11</v>
      </c>
      <c r="R15" s="20">
        <f t="shared" si="1"/>
        <v>0</v>
      </c>
      <c r="S15" s="21">
        <f t="shared" si="0"/>
        <v>2.5984010540039307E-2</v>
      </c>
      <c r="T15" s="21">
        <f t="shared" si="0"/>
        <v>4.3101623359612968E-4</v>
      </c>
      <c r="U15" s="21">
        <f t="shared" si="0"/>
        <v>2.2984969188674511E-2</v>
      </c>
      <c r="V15" s="21">
        <f t="shared" si="0"/>
        <v>0.22133239681272882</v>
      </c>
      <c r="W15" s="21">
        <f t="shared" si="0"/>
        <v>0.31520098058005686</v>
      </c>
      <c r="X15" s="21">
        <f t="shared" si="0"/>
        <v>0.27532871404541598</v>
      </c>
      <c r="Y15" s="21">
        <f t="shared" si="0"/>
        <v>0.12049464648014015</v>
      </c>
      <c r="Z15" s="21">
        <f t="shared" si="0"/>
        <v>4.4167339054072552E-2</v>
      </c>
      <c r="AA15" s="21">
        <f t="shared" si="0"/>
        <v>4.5186984812279254E-3</v>
      </c>
      <c r="AB15" s="21">
        <f t="shared" si="0"/>
        <v>1.5046234113741857E-2</v>
      </c>
      <c r="AC15" s="22">
        <f t="shared" si="0"/>
        <v>4.894218172489492E-3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'[3]Fcst Results'!D16</f>
        <v>0.9424426831275311</v>
      </c>
      <c r="E16" s="16">
        <f>'[3]Fcst Results'!E16</f>
        <v>0.9424426831275311</v>
      </c>
      <c r="F16" s="16">
        <f>'[3]Fcst Results'!F16</f>
        <v>0.81744828910075973</v>
      </c>
      <c r="G16" s="16">
        <f>'[3]Fcst Results'!G16</f>
        <v>0.74090823468517697</v>
      </c>
      <c r="H16" s="16">
        <f>'[3]Fcst Results'!H16</f>
        <v>0.84837365542812659</v>
      </c>
      <c r="I16" s="16">
        <f>'[3]Fcst Results'!I16</f>
        <v>0.98235780776798054</v>
      </c>
      <c r="J16" s="16">
        <f>'[3]Fcst Results'!J16</f>
        <v>1.1925309684996084</v>
      </c>
      <c r="K16" s="16">
        <f>'[3]Fcst Results'!K16</f>
        <v>1.2720426560569278</v>
      </c>
      <c r="L16" s="16">
        <f>'[3]Fcst Results'!L16</f>
        <v>1.3459130835451221</v>
      </c>
      <c r="M16" s="16">
        <f>'[3]Fcst Results'!M16</f>
        <v>1.3070798370942756</v>
      </c>
      <c r="N16" s="16">
        <f>'[3]Fcst Results'!N16</f>
        <v>1.2297899550660989</v>
      </c>
      <c r="O16" s="16">
        <f>'[3]Fcst Results'!O16</f>
        <v>1.1158342771329168</v>
      </c>
      <c r="P16" s="16">
        <f>'[3]Fcst Results'!P16</f>
        <v>1.056406791757061</v>
      </c>
      <c r="Q16" s="15">
        <v>12</v>
      </c>
      <c r="R16" s="20">
        <f t="shared" si="1"/>
        <v>0</v>
      </c>
      <c r="S16" s="21">
        <f t="shared" si="0"/>
        <v>1.5623598538119779E-2</v>
      </c>
      <c r="T16" s="21">
        <f t="shared" si="0"/>
        <v>4.0616133908963896E-2</v>
      </c>
      <c r="U16" s="21">
        <f t="shared" si="0"/>
        <v>8.8489819723113327E-3</v>
      </c>
      <c r="V16" s="21">
        <f t="shared" si="0"/>
        <v>1.593217175062614E-3</v>
      </c>
      <c r="W16" s="21">
        <f t="shared" si="0"/>
        <v>6.2544150480345562E-2</v>
      </c>
      <c r="X16" s="21">
        <f t="shared" si="0"/>
        <v>0.10863614215505903</v>
      </c>
      <c r="Y16" s="21">
        <f t="shared" si="0"/>
        <v>0.16278836401313118</v>
      </c>
      <c r="Z16" s="21">
        <f t="shared" si="0"/>
        <v>0.1329602540529673</v>
      </c>
      <c r="AA16" s="21">
        <f t="shared" si="0"/>
        <v>8.2568454690537224E-2</v>
      </c>
      <c r="AB16" s="21">
        <f t="shared" si="0"/>
        <v>3.0064644871728517E-2</v>
      </c>
      <c r="AC16" s="22">
        <f t="shared" si="0"/>
        <v>1.2987818055723287E-2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'[3]Fcst Results'!D17</f>
        <v>0.67799913013821811</v>
      </c>
      <c r="E17" s="16">
        <f>'[3]Fcst Results'!E17</f>
        <v>0.67799913013821811</v>
      </c>
      <c r="F17" s="16">
        <f>'[3]Fcst Results'!F17</f>
        <v>1.0580436873191079</v>
      </c>
      <c r="G17" s="16">
        <f>'[3]Fcst Results'!G17</f>
        <v>1.1090157404078804</v>
      </c>
      <c r="H17" s="16">
        <f>'[3]Fcst Results'!H17</f>
        <v>1.0104290482720366</v>
      </c>
      <c r="I17" s="16">
        <f>'[3]Fcst Results'!I17</f>
        <v>0.932504251684802</v>
      </c>
      <c r="J17" s="16">
        <f>'[3]Fcst Results'!J17</f>
        <v>1.0031502948641131</v>
      </c>
      <c r="K17" s="16">
        <f>'[3]Fcst Results'!K17</f>
        <v>1.1402003362788895</v>
      </c>
      <c r="L17" s="16">
        <f>'[3]Fcst Results'!L17</f>
        <v>1.1338905468572245</v>
      </c>
      <c r="M17" s="16">
        <f>'[3]Fcst Results'!M17</f>
        <v>1.1323418383806829</v>
      </c>
      <c r="N17" s="16">
        <f>'[3]Fcst Results'!N17</f>
        <v>1.1550878513837444</v>
      </c>
      <c r="O17" s="16">
        <f>'[3]Fcst Results'!O17</f>
        <v>1.1364891816416534</v>
      </c>
      <c r="P17" s="16">
        <f>'[3]Fcst Results'!P17</f>
        <v>1.0412933284632051</v>
      </c>
      <c r="Q17" s="15">
        <v>13</v>
      </c>
      <c r="R17" s="20">
        <f t="shared" si="1"/>
        <v>0</v>
      </c>
      <c r="S17" s="21">
        <f t="shared" si="0"/>
        <v>0.14443386544281861</v>
      </c>
      <c r="T17" s="21">
        <f t="shared" si="0"/>
        <v>0.18577531832834998</v>
      </c>
      <c r="U17" s="21">
        <f t="shared" si="0"/>
        <v>0.11050965047045727</v>
      </c>
      <c r="V17" s="21">
        <f t="shared" si="0"/>
        <v>6.4772856893441436E-2</v>
      </c>
      <c r="W17" s="21">
        <f t="shared" si="0"/>
        <v>0.10572327992260611</v>
      </c>
      <c r="X17" s="21">
        <f t="shared" si="0"/>
        <v>0.21362995495789142</v>
      </c>
      <c r="Y17" s="21">
        <f t="shared" si="0"/>
        <v>0.20783698383806271</v>
      </c>
      <c r="Z17" s="21">
        <f t="shared" si="0"/>
        <v>0.20642729653309749</v>
      </c>
      <c r="AA17" s="21">
        <f t="shared" si="0"/>
        <v>0.22761364793969147</v>
      </c>
      <c r="AB17" s="21">
        <f t="shared" si="0"/>
        <v>0.21021312732762271</v>
      </c>
      <c r="AC17" s="22">
        <f t="shared" si="0"/>
        <v>0.13198267453659498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'[3]Fcst Results'!D18</f>
        <v>0.78148856287292301</v>
      </c>
      <c r="E18" s="16">
        <f>'[3]Fcst Results'!E18</f>
        <v>0.78148856287292301</v>
      </c>
      <c r="F18" s="16">
        <f>'[3]Fcst Results'!F18</f>
        <v>0.26495410752434811</v>
      </c>
      <c r="G18" s="16">
        <f>'[3]Fcst Results'!G18</f>
        <v>0.28411447545563984</v>
      </c>
      <c r="H18" s="16">
        <f>'[3]Fcst Results'!H18</f>
        <v>0.35741289580323826</v>
      </c>
      <c r="I18" s="16">
        <f>'[3]Fcst Results'!I18</f>
        <v>0.52991840126478829</v>
      </c>
      <c r="J18" s="16">
        <f>'[3]Fcst Results'!J18</f>
        <v>0.65705355633702223</v>
      </c>
      <c r="K18" s="16">
        <f>'[3]Fcst Results'!K18</f>
        <v>0.69449867875720639</v>
      </c>
      <c r="L18" s="16">
        <f>'[3]Fcst Results'!L18</f>
        <v>0.7361564750103291</v>
      </c>
      <c r="M18" s="16">
        <f>'[3]Fcst Results'!M18</f>
        <v>0.80744069307128374</v>
      </c>
      <c r="N18" s="16">
        <f>'[3]Fcst Results'!N18</f>
        <v>0.85489487861159286</v>
      </c>
      <c r="O18" s="16">
        <f>'[3]Fcst Results'!O18</f>
        <v>0.91356980756146033</v>
      </c>
      <c r="P18" s="16">
        <f>'[3]Fcst Results'!P18</f>
        <v>1.0355392669748593</v>
      </c>
      <c r="Q18" s="15">
        <v>14</v>
      </c>
      <c r="R18" s="20">
        <f t="shared" si="1"/>
        <v>0</v>
      </c>
      <c r="S18" s="21">
        <f t="shared" si="1"/>
        <v>0.2668078435622489</v>
      </c>
      <c r="T18" s="21">
        <f t="shared" si="1"/>
        <v>0.24738098283417526</v>
      </c>
      <c r="U18" s="21">
        <f t="shared" si="1"/>
        <v>0.1798401714005981</v>
      </c>
      <c r="V18" s="21">
        <f t="shared" si="1"/>
        <v>6.3287546211543019E-2</v>
      </c>
      <c r="W18" s="21">
        <f t="shared" si="1"/>
        <v>1.5484070851589671E-2</v>
      </c>
      <c r="X18" s="21">
        <f t="shared" si="1"/>
        <v>7.5672399384658067E-3</v>
      </c>
      <c r="Y18" s="21">
        <f t="shared" si="1"/>
        <v>2.0549981899819336E-3</v>
      </c>
      <c r="Z18" s="21">
        <f t="shared" si="1"/>
        <v>6.7351306183266717E-4</v>
      </c>
      <c r="AA18" s="21">
        <f t="shared" si="1"/>
        <v>5.3884871903252885E-3</v>
      </c>
      <c r="AB18" s="21">
        <f t="shared" si="1"/>
        <v>1.7445455198473268E-2</v>
      </c>
      <c r="AC18" s="22">
        <f t="shared" si="1"/>
        <v>6.4541760254689592E-2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'[3]Fcst Results'!D19</f>
        <v>0.78262567395643867</v>
      </c>
      <c r="E19" s="16">
        <f>'[3]Fcst Results'!E19</f>
        <v>0.78262567395643867</v>
      </c>
      <c r="F19" s="16">
        <f>'[3]Fcst Results'!F19</f>
        <v>1.2075644760245825</v>
      </c>
      <c r="G19" s="16">
        <f>'[3]Fcst Results'!G19</f>
        <v>1.0572699610603082</v>
      </c>
      <c r="H19" s="16">
        <f>'[3]Fcst Results'!H19</f>
        <v>0.90352690512647882</v>
      </c>
      <c r="I19" s="16">
        <f>'[3]Fcst Results'!I19</f>
        <v>0.76203153055420803</v>
      </c>
      <c r="J19" s="16">
        <f>'[3]Fcst Results'!J19</f>
        <v>0.59258487463535703</v>
      </c>
      <c r="K19" s="16">
        <f>'[3]Fcst Results'!K19</f>
        <v>0.6231132783243396</v>
      </c>
      <c r="L19" s="16">
        <f>'[3]Fcst Results'!L19</f>
        <v>0.72495398620780238</v>
      </c>
      <c r="M19" s="16">
        <f>'[3]Fcst Results'!M19</f>
        <v>0.80127295365531725</v>
      </c>
      <c r="N19" s="16">
        <f>'[3]Fcst Results'!N19</f>
        <v>0.84911034767193272</v>
      </c>
      <c r="O19" s="16">
        <f>'[3]Fcst Results'!O19</f>
        <v>0.81525447326694911</v>
      </c>
      <c r="P19" s="16">
        <f>'[3]Fcst Results'!P19</f>
        <v>0.82858142642206212</v>
      </c>
      <c r="Q19" s="15">
        <v>15</v>
      </c>
      <c r="R19" s="20">
        <f t="shared" si="1"/>
        <v>0</v>
      </c>
      <c r="S19" s="21">
        <f t="shared" si="1"/>
        <v>0.18057298550310913</v>
      </c>
      <c r="T19" s="21">
        <f t="shared" si="1"/>
        <v>7.5429484438792729E-2</v>
      </c>
      <c r="U19" s="21">
        <f t="shared" si="1"/>
        <v>1.4617107698431487E-2</v>
      </c>
      <c r="V19" s="21">
        <f t="shared" si="1"/>
        <v>4.2411874247164007E-4</v>
      </c>
      <c r="W19" s="21">
        <f t="shared" si="1"/>
        <v>3.6115505406595624E-2</v>
      </c>
      <c r="X19" s="21">
        <f t="shared" si="1"/>
        <v>2.5444204360291298E-2</v>
      </c>
      <c r="Y19" s="21">
        <f t="shared" si="1"/>
        <v>3.3260235677762054E-3</v>
      </c>
      <c r="Z19" s="21">
        <f t="shared" si="1"/>
        <v>3.4772104016820931E-4</v>
      </c>
      <c r="AA19" s="21">
        <f t="shared" si="1"/>
        <v>4.4202118390557054E-3</v>
      </c>
      <c r="AB19" s="21">
        <f t="shared" si="1"/>
        <v>1.0646385444455665E-3</v>
      </c>
      <c r="AC19" s="22">
        <f t="shared" si="1"/>
        <v>2.1119311846816554E-3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'[3]Fcst Results'!D20</f>
        <v>0.70985059141381879</v>
      </c>
      <c r="E20" s="16">
        <f>'[3]Fcst Results'!E20</f>
        <v>0.70985059141381879</v>
      </c>
      <c r="F20" s="16">
        <f>'[3]Fcst Results'!F20</f>
        <v>0.88483323990037777</v>
      </c>
      <c r="G20" s="16">
        <f>'[3]Fcst Results'!G20</f>
        <v>0.86381924166445267</v>
      </c>
      <c r="H20" s="16">
        <f>'[3]Fcst Results'!H20</f>
        <v>0.78220181101245678</v>
      </c>
      <c r="I20" s="16">
        <f>'[3]Fcst Results'!I20</f>
        <v>0.69088494480419183</v>
      </c>
      <c r="J20" s="16">
        <f>'[3]Fcst Results'!J20</f>
        <v>0.67503832887454696</v>
      </c>
      <c r="K20" s="16">
        <f>'[3]Fcst Results'!K20</f>
        <v>0.63340987350796407</v>
      </c>
      <c r="L20" s="16">
        <f>'[3]Fcst Results'!L20</f>
        <v>0.59135038232694492</v>
      </c>
      <c r="M20" s="16">
        <f>'[3]Fcst Results'!M20</f>
        <v>0.54614662423270643</v>
      </c>
      <c r="N20" s="16">
        <f>'[3]Fcst Results'!N20</f>
        <v>0.58301521882864871</v>
      </c>
      <c r="O20" s="16">
        <f>'[3]Fcst Results'!O20</f>
        <v>0.68156458128727193</v>
      </c>
      <c r="P20" s="16">
        <f>'[3]Fcst Results'!P20</f>
        <v>0.76712450993254666</v>
      </c>
      <c r="Q20" s="15">
        <v>16</v>
      </c>
      <c r="R20" s="20">
        <f t="shared" si="1"/>
        <v>0</v>
      </c>
      <c r="S20" s="21">
        <f t="shared" si="1"/>
        <v>3.0618927271370663E-2</v>
      </c>
      <c r="T20" s="21">
        <f t="shared" si="1"/>
        <v>2.3706345260002024E-2</v>
      </c>
      <c r="U20" s="21">
        <f t="shared" si="1"/>
        <v>5.2346989774103387E-3</v>
      </c>
      <c r="V20" s="21">
        <f t="shared" si="1"/>
        <v>3.5969575132125471E-4</v>
      </c>
      <c r="W20" s="21">
        <f t="shared" si="1"/>
        <v>1.211893623103189E-3</v>
      </c>
      <c r="X20" s="21">
        <f t="shared" si="1"/>
        <v>5.8431833539624575E-3</v>
      </c>
      <c r="Y20" s="21">
        <f t="shared" si="1"/>
        <v>1.4042299553632823E-2</v>
      </c>
      <c r="Z20" s="21">
        <f t="shared" si="1"/>
        <v>2.6798988870834709E-2</v>
      </c>
      <c r="AA20" s="21">
        <f t="shared" si="1"/>
        <v>1.6087211738818913E-2</v>
      </c>
      <c r="AB20" s="21">
        <f t="shared" si="1"/>
        <v>8.0009836887911135E-4</v>
      </c>
      <c r="AC20" s="22">
        <f t="shared" si="1"/>
        <v>3.2803017424898797E-3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'[3]Fcst Results'!D21</f>
        <v>0.11527370205399692</v>
      </c>
      <c r="E21" s="16">
        <f>'[3]Fcst Results'!E21</f>
        <v>0.11527370205399692</v>
      </c>
      <c r="F21" s="16">
        <f>'[3]Fcst Results'!F21</f>
        <v>0.24884942834252333</v>
      </c>
      <c r="G21" s="16">
        <f>'[3]Fcst Results'!G21</f>
        <v>0.29606641683837503</v>
      </c>
      <c r="H21" s="16">
        <f>'[3]Fcst Results'!H21</f>
        <v>0.33122907287487346</v>
      </c>
      <c r="I21" s="16">
        <f>'[3]Fcst Results'!I21</f>
        <v>0.35249362554032565</v>
      </c>
      <c r="J21" s="16">
        <f>'[3]Fcst Results'!J21</f>
        <v>0.37932607272036367</v>
      </c>
      <c r="K21" s="16">
        <f>'[3]Fcst Results'!K21</f>
        <v>0.4368996033575494</v>
      </c>
      <c r="L21" s="16">
        <f>'[3]Fcst Results'!L21</f>
        <v>0.48111848982232341</v>
      </c>
      <c r="M21" s="16">
        <f>'[3]Fcst Results'!M21</f>
        <v>0.50766440153725356</v>
      </c>
      <c r="N21" s="16">
        <f>'[3]Fcst Results'!N21</f>
        <v>0.47104887889085773</v>
      </c>
      <c r="O21" s="16">
        <f>'[3]Fcst Results'!O21</f>
        <v>0.42659709455885669</v>
      </c>
      <c r="P21" s="16">
        <f>'[3]Fcst Results'!P21</f>
        <v>0.42128676951962046</v>
      </c>
      <c r="Q21" s="15">
        <v>17</v>
      </c>
      <c r="R21" s="20">
        <f t="shared" si="1"/>
        <v>0</v>
      </c>
      <c r="S21" s="21">
        <f t="shared" si="1"/>
        <v>1.7842474653507325E-2</v>
      </c>
      <c r="T21" s="21">
        <f t="shared" si="1"/>
        <v>3.2686005719105495E-2</v>
      </c>
      <c r="U21" s="21">
        <f t="shared" si="1"/>
        <v>4.6636722186382297E-2</v>
      </c>
      <c r="V21" s="21">
        <f t="shared" si="1"/>
        <v>5.6273292098859652E-2</v>
      </c>
      <c r="W21" s="21">
        <f t="shared" si="1"/>
        <v>6.9723654454528355E-2</v>
      </c>
      <c r="X21" s="21">
        <f t="shared" si="1"/>
        <v>0.10344322038932249</v>
      </c>
      <c r="Y21" s="21">
        <f t="shared" si="1"/>
        <v>0.13384240873725187</v>
      </c>
      <c r="Z21" s="21">
        <f t="shared" si="1"/>
        <v>0.15397046104095943</v>
      </c>
      <c r="AA21" s="21">
        <f t="shared" si="1"/>
        <v>0.12657597645329954</v>
      </c>
      <c r="AB21" s="21">
        <f t="shared" si="1"/>
        <v>9.6922254720734957E-2</v>
      </c>
      <c r="AC21" s="22">
        <f t="shared" si="1"/>
        <v>9.3643997459720241E-2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'[3]Fcst Results'!D22</f>
        <v>1.1002805452635693</v>
      </c>
      <c r="E22" s="16">
        <f>'[3]Fcst Results'!E22</f>
        <v>1.1002805452635693</v>
      </c>
      <c r="F22" s="16">
        <f>'[3]Fcst Results'!F22</f>
        <v>0.69659790503015773</v>
      </c>
      <c r="G22" s="16">
        <f>'[3]Fcst Results'!G22</f>
        <v>0.6951124075477364</v>
      </c>
      <c r="H22" s="16">
        <f>'[3]Fcst Results'!H22</f>
        <v>0.59044470457371689</v>
      </c>
      <c r="I22" s="16">
        <f>'[3]Fcst Results'!I22</f>
        <v>0.61002768234523108</v>
      </c>
      <c r="J22" s="16">
        <f>'[3]Fcst Results'!J22</f>
        <v>0.50364409504298935</v>
      </c>
      <c r="K22" s="16">
        <f>'[3]Fcst Results'!K22</f>
        <v>0.51416530159500173</v>
      </c>
      <c r="L22" s="16">
        <f>'[3]Fcst Results'!L22</f>
        <v>0.59427241780407181</v>
      </c>
      <c r="M22" s="16">
        <f>'[3]Fcst Results'!M22</f>
        <v>0.67839512917277178</v>
      </c>
      <c r="N22" s="16">
        <f>'[3]Fcst Results'!N22</f>
        <v>0.69757514908658746</v>
      </c>
      <c r="O22" s="16">
        <f>'[3]Fcst Results'!O22</f>
        <v>0.6646384599233699</v>
      </c>
      <c r="P22" s="16">
        <f>'[3]Fcst Results'!P22</f>
        <v>0.63747649653997551</v>
      </c>
      <c r="Q22" s="15">
        <v>18</v>
      </c>
      <c r="R22" s="20">
        <f t="shared" si="1"/>
        <v>0</v>
      </c>
      <c r="S22" s="21">
        <f t="shared" si="1"/>
        <v>0.16295967402581801</v>
      </c>
      <c r="T22" s="21">
        <f t="shared" si="1"/>
        <v>0.16416121982011617</v>
      </c>
      <c r="U22" s="21">
        <f t="shared" si="1"/>
        <v>0.25993258445192857</v>
      </c>
      <c r="V22" s="21">
        <f t="shared" si="1"/>
        <v>0.24034786959962695</v>
      </c>
      <c r="W22" s="21">
        <f t="shared" si="1"/>
        <v>0.35597505373181459</v>
      </c>
      <c r="X22" s="21">
        <f t="shared" si="1"/>
        <v>0.34353107886066436</v>
      </c>
      <c r="Y22" s="21">
        <f t="shared" si="1"/>
        <v>0.25604422505506708</v>
      </c>
      <c r="Z22" s="21">
        <f t="shared" si="1"/>
        <v>0.17798730431010537</v>
      </c>
      <c r="AA22" s="21">
        <f t="shared" si="1"/>
        <v>0.16217163611005991</v>
      </c>
      <c r="AB22" s="21">
        <f t="shared" si="1"/>
        <v>0.18978402651955761</v>
      </c>
      <c r="AC22" s="22">
        <f t="shared" si="1"/>
        <v>0.21418758751495059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'[3]Fcst Results'!D23</f>
        <v>1.3869345834066802</v>
      </c>
      <c r="E23" s="16">
        <f>'[3]Fcst Results'!E23</f>
        <v>1.386934583406682</v>
      </c>
      <c r="F23" s="16">
        <f>'[3]Fcst Results'!F23</f>
        <v>0.83875122053779549</v>
      </c>
      <c r="G23" s="16">
        <f>'[3]Fcst Results'!G23</f>
        <v>0.75569474918804835</v>
      </c>
      <c r="H23" s="16">
        <f>'[3]Fcst Results'!H23</f>
        <v>0.76302630486540457</v>
      </c>
      <c r="I23" s="16">
        <f>'[3]Fcst Results'!I23</f>
        <v>0.75689682382275492</v>
      </c>
      <c r="J23" s="16">
        <f>'[3]Fcst Results'!J23</f>
        <v>0.74231403903952331</v>
      </c>
      <c r="K23" s="16">
        <f>'[3]Fcst Results'!K23</f>
        <v>0.6385551334720444</v>
      </c>
      <c r="L23" s="16">
        <f>'[3]Fcst Results'!L23</f>
        <v>0.5903127363171039</v>
      </c>
      <c r="M23" s="16">
        <f>'[3]Fcst Results'!M23</f>
        <v>0.54761690861685264</v>
      </c>
      <c r="N23" s="16">
        <f>'[3]Fcst Results'!N23</f>
        <v>0.57440620713754764</v>
      </c>
      <c r="O23" s="16">
        <f>'[3]Fcst Results'!O23</f>
        <v>0.64130753408885832</v>
      </c>
      <c r="P23" s="16">
        <f>'[3]Fcst Results'!P23</f>
        <v>0.6248448362735155</v>
      </c>
      <c r="Q23" s="15">
        <v>19</v>
      </c>
      <c r="R23" s="20">
        <f t="shared" si="1"/>
        <v>3.1554436208840472E-30</v>
      </c>
      <c r="S23" s="21">
        <f t="shared" si="1"/>
        <v>0.30050499932623931</v>
      </c>
      <c r="T23" s="21">
        <f t="shared" si="1"/>
        <v>0.39846372830436583</v>
      </c>
      <c r="U23" s="21">
        <f t="shared" si="1"/>
        <v>0.38926154003233798</v>
      </c>
      <c r="V23" s="21">
        <f t="shared" si="1"/>
        <v>0.39694757850153201</v>
      </c>
      <c r="W23" s="21">
        <f t="shared" si="1"/>
        <v>0.41553564622020966</v>
      </c>
      <c r="X23" s="21">
        <f t="shared" si="1"/>
        <v>0.56007180108446808</v>
      </c>
      <c r="Y23" s="21">
        <f t="shared" si="1"/>
        <v>0.63460636726040831</v>
      </c>
      <c r="Z23" s="21">
        <f t="shared" si="1"/>
        <v>0.70445415921460275</v>
      </c>
      <c r="AA23" s="21">
        <f t="shared" si="1"/>
        <v>0.66020236224255302</v>
      </c>
      <c r="AB23" s="21">
        <f t="shared" si="1"/>
        <v>0.55595969667440159</v>
      </c>
      <c r="AC23" s="22">
        <f t="shared" si="1"/>
        <v>0.58078078268549094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'[3]Fcst Results'!D24</f>
        <v>0.70497927129355997</v>
      </c>
      <c r="E24" s="16">
        <f>'[3]Fcst Results'!E24</f>
        <v>0.70497927129355997</v>
      </c>
      <c r="F24" s="16">
        <f>'[3]Fcst Results'!F24</f>
        <v>0.75767502467542169</v>
      </c>
      <c r="G24" s="16">
        <f>'[3]Fcst Results'!G24</f>
        <v>0.81698741633176386</v>
      </c>
      <c r="H24" s="16">
        <f>'[3]Fcst Results'!H24</f>
        <v>0.75993212891406881</v>
      </c>
      <c r="I24" s="16">
        <f>'[3]Fcst Results'!I24</f>
        <v>0.61773377869930302</v>
      </c>
      <c r="J24" s="16">
        <f>'[3]Fcst Results'!J24</f>
        <v>0.59238869525363125</v>
      </c>
      <c r="K24" s="16">
        <f>'[3]Fcst Results'!K24</f>
        <v>0.68846117514015337</v>
      </c>
      <c r="L24" s="16">
        <f>'[3]Fcst Results'!L24</f>
        <v>0.6884284009222682</v>
      </c>
      <c r="M24" s="16">
        <f>'[3]Fcst Results'!M24</f>
        <v>0.64257509573608917</v>
      </c>
      <c r="N24" s="16">
        <f>'[3]Fcst Results'!N24</f>
        <v>0.60855287429501603</v>
      </c>
      <c r="O24" s="16">
        <f>'[3]Fcst Results'!O24</f>
        <v>0.56542097220815268</v>
      </c>
      <c r="P24" s="16">
        <f>'[3]Fcst Results'!P24</f>
        <v>0.56461839833291649</v>
      </c>
      <c r="Q24" s="15">
        <v>20</v>
      </c>
      <c r="R24" s="20">
        <f t="shared" si="1"/>
        <v>0</v>
      </c>
      <c r="S24" s="21">
        <f t="shared" si="1"/>
        <v>2.7768424244819911E-3</v>
      </c>
      <c r="T24" s="21">
        <f t="shared" si="1"/>
        <v>1.2545824554899318E-2</v>
      </c>
      <c r="U24" s="21">
        <f t="shared" si="1"/>
        <v>3.0198165606599159E-3</v>
      </c>
      <c r="V24" s="21">
        <f t="shared" si="1"/>
        <v>7.6117759780145455E-3</v>
      </c>
      <c r="W24" s="21">
        <f t="shared" si="1"/>
        <v>1.2676637813002972E-2</v>
      </c>
      <c r="X24" s="21">
        <f t="shared" si="1"/>
        <v>2.7284750053318602E-4</v>
      </c>
      <c r="Y24" s="21">
        <f t="shared" si="1"/>
        <v>2.7393131004730379E-4</v>
      </c>
      <c r="Z24" s="21">
        <f t="shared" si="1"/>
        <v>3.8942811270076356E-3</v>
      </c>
      <c r="AA24" s="21">
        <f t="shared" si="1"/>
        <v>9.2980500381208038E-3</v>
      </c>
      <c r="AB24" s="21">
        <f t="shared" si="1"/>
        <v>1.9476518843611994E-2</v>
      </c>
      <c r="AC24" s="22">
        <f t="shared" si="1"/>
        <v>1.9701174658273899E-2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'[3]Fcst Results'!D25</f>
        <v>1.0803414646883203</v>
      </c>
      <c r="E25" s="16">
        <f>'[3]Fcst Results'!E25</f>
        <v>1.0803414646883203</v>
      </c>
      <c r="F25" s="16">
        <f>'[3]Fcst Results'!F25</f>
        <v>0.34272298071684881</v>
      </c>
      <c r="G25" s="16">
        <f>'[3]Fcst Results'!G25</f>
        <v>0.37598004669803858</v>
      </c>
      <c r="H25" s="16">
        <f>'[3]Fcst Results'!H25</f>
        <v>0.47554696717893896</v>
      </c>
      <c r="I25" s="16">
        <f>'[3]Fcst Results'!I25</f>
        <v>0.64862816877591556</v>
      </c>
      <c r="J25" s="16">
        <f>'[3]Fcst Results'!J25</f>
        <v>0.70536974797662</v>
      </c>
      <c r="K25" s="16">
        <f>'[3]Fcst Results'!K25</f>
        <v>0.69268616648939196</v>
      </c>
      <c r="L25" s="16">
        <f>'[3]Fcst Results'!L25</f>
        <v>0.71705634564770271</v>
      </c>
      <c r="M25" s="16">
        <f>'[3]Fcst Results'!M25</f>
        <v>0.77836181748660715</v>
      </c>
      <c r="N25" s="16">
        <f>'[3]Fcst Results'!N25</f>
        <v>0.78968026653591128</v>
      </c>
      <c r="O25" s="16">
        <f>'[3]Fcst Results'!O25</f>
        <v>0.77128121498948821</v>
      </c>
      <c r="P25" s="16">
        <f>'[3]Fcst Results'!P25</f>
        <v>0.75379649221147027</v>
      </c>
      <c r="Q25" s="15">
        <v>21</v>
      </c>
      <c r="R25" s="20">
        <f t="shared" si="1"/>
        <v>0</v>
      </c>
      <c r="S25" s="21">
        <f t="shared" si="1"/>
        <v>0.54408102789637192</v>
      </c>
      <c r="T25" s="21">
        <f t="shared" si="1"/>
        <v>0.4961250071532804</v>
      </c>
      <c r="U25" s="21">
        <f t="shared" si="1"/>
        <v>0.36577638421762504</v>
      </c>
      <c r="V25" s="21">
        <f t="shared" si="1"/>
        <v>0.18637636986755152</v>
      </c>
      <c r="W25" s="21">
        <f t="shared" si="1"/>
        <v>0.14060378833371959</v>
      </c>
      <c r="X25" s="21">
        <f t="shared" si="1"/>
        <v>0.15027663022170001</v>
      </c>
      <c r="Y25" s="21">
        <f t="shared" si="1"/>
        <v>0.13197607771635567</v>
      </c>
      <c r="Z25" s="21">
        <f t="shared" si="1"/>
        <v>9.1191707324071114E-2</v>
      </c>
      <c r="AA25" s="21">
        <f t="shared" si="1"/>
        <v>8.4483932111393961E-2</v>
      </c>
      <c r="AB25" s="21">
        <f t="shared" si="1"/>
        <v>9.5518237943904419E-2</v>
      </c>
      <c r="AC25" s="22">
        <f t="shared" si="1"/>
        <v>0.10663161904990671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'[3]Fcst Results'!D26</f>
        <v>1.0481498055712599</v>
      </c>
      <c r="E26" s="16">
        <f>'[3]Fcst Results'!E26</f>
        <v>1.0481498055712599</v>
      </c>
      <c r="F26" s="16">
        <f>'[3]Fcst Results'!F26</f>
        <v>0.92389397206585133</v>
      </c>
      <c r="G26" s="16">
        <f>'[3]Fcst Results'!G26</f>
        <v>0.87225261718218106</v>
      </c>
      <c r="H26" s="16">
        <f>'[3]Fcst Results'!H26</f>
        <v>0.88045899712202269</v>
      </c>
      <c r="I26" s="16">
        <f>'[3]Fcst Results'!I26</f>
        <v>0.81884778681677095</v>
      </c>
      <c r="J26" s="16">
        <f>'[3]Fcst Results'!J26</f>
        <v>0.77377332024793266</v>
      </c>
      <c r="K26" s="16">
        <f>'[3]Fcst Results'!K26</f>
        <v>0.77009333301418448</v>
      </c>
      <c r="L26" s="16">
        <f>'[3]Fcst Results'!L26</f>
        <v>0.77872612180711598</v>
      </c>
      <c r="M26" s="16">
        <f>'[3]Fcst Results'!M26</f>
        <v>0.76176353699957455</v>
      </c>
      <c r="N26" s="16">
        <f>'[3]Fcst Results'!N26</f>
        <v>0.77505519545426782</v>
      </c>
      <c r="O26" s="16">
        <f>'[3]Fcst Results'!O26</f>
        <v>0.77151047502746928</v>
      </c>
      <c r="P26" s="16">
        <f>'[3]Fcst Results'!P26</f>
        <v>0.72531943099469964</v>
      </c>
      <c r="Q26" s="15">
        <v>22</v>
      </c>
      <c r="R26" s="20">
        <f t="shared" si="1"/>
        <v>0</v>
      </c>
      <c r="S26" s="21">
        <f t="shared" si="1"/>
        <v>1.5439512160123819E-2</v>
      </c>
      <c r="T26" s="21">
        <f t="shared" si="1"/>
        <v>3.0939820883183099E-2</v>
      </c>
      <c r="U26" s="21">
        <f t="shared" si="1"/>
        <v>2.8120207238358771E-2</v>
      </c>
      <c r="V26" s="21">
        <f t="shared" si="1"/>
        <v>5.2579415804884011E-2</v>
      </c>
      <c r="W26" s="21">
        <f t="shared" si="1"/>
        <v>7.5282455698382017E-2</v>
      </c>
      <c r="X26" s="21">
        <f t="shared" si="1"/>
        <v>7.7315401930883654E-2</v>
      </c>
      <c r="Y26" s="21">
        <f t="shared" si="1"/>
        <v>7.2589121373041438E-2</v>
      </c>
      <c r="Z26" s="21">
        <f t="shared" si="1"/>
        <v>8.2017094826413506E-2</v>
      </c>
      <c r="AA26" s="21">
        <f t="shared" si="1"/>
        <v>7.4580666074951923E-2</v>
      </c>
      <c r="AB26" s="21">
        <f t="shared" si="1"/>
        <v>7.6529319203716653E-2</v>
      </c>
      <c r="AC26" s="22">
        <f t="shared" si="1"/>
        <v>0.10421945074924222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'[3]Fcst Results'!D27</f>
        <v>1.4388624006782496</v>
      </c>
      <c r="E27" s="16">
        <f>'[3]Fcst Results'!E27</f>
        <v>1.4388624006782496</v>
      </c>
      <c r="F27" s="16">
        <f>'[3]Fcst Results'!F27</f>
        <v>0.90025150349762573</v>
      </c>
      <c r="G27" s="16">
        <f>'[3]Fcst Results'!G27</f>
        <v>0.85937405565398683</v>
      </c>
      <c r="H27" s="16">
        <f>'[3]Fcst Results'!H27</f>
        <v>0.72055926567989126</v>
      </c>
      <c r="I27" s="16">
        <f>'[3]Fcst Results'!I27</f>
        <v>0.63608634925663754</v>
      </c>
      <c r="J27" s="16">
        <f>'[3]Fcst Results'!J27</f>
        <v>0.76939478327127531</v>
      </c>
      <c r="K27" s="16">
        <f>'[3]Fcst Results'!K27</f>
        <v>0.92149387124674431</v>
      </c>
      <c r="L27" s="16">
        <f>'[3]Fcst Results'!L27</f>
        <v>0.91375234298165198</v>
      </c>
      <c r="M27" s="16">
        <f>'[3]Fcst Results'!M27</f>
        <v>0.87627119917123608</v>
      </c>
      <c r="N27" s="16">
        <f>'[3]Fcst Results'!N27</f>
        <v>0.81826156006098694</v>
      </c>
      <c r="O27" s="16">
        <f>'[3]Fcst Results'!O27</f>
        <v>0.80669858901551783</v>
      </c>
      <c r="P27" s="16">
        <f>'[3]Fcst Results'!P27</f>
        <v>0.79749688043906641</v>
      </c>
      <c r="Q27" s="15">
        <v>23</v>
      </c>
      <c r="R27" s="20">
        <f t="shared" si="1"/>
        <v>0</v>
      </c>
      <c r="S27" s="21">
        <f t="shared" si="1"/>
        <v>0.29010169856171653</v>
      </c>
      <c r="T27" s="21">
        <f t="shared" si="1"/>
        <v>0.33580674201895894</v>
      </c>
      <c r="U27" s="21">
        <f t="shared" si="1"/>
        <v>0.51595939374846977</v>
      </c>
      <c r="V27" s="21">
        <f t="shared" si="1"/>
        <v>0.6444493887360746</v>
      </c>
      <c r="W27" s="21">
        <f t="shared" si="1"/>
        <v>0.44818689075657087</v>
      </c>
      <c r="X27" s="21">
        <f t="shared" si="1"/>
        <v>0.26767019524611829</v>
      </c>
      <c r="Y27" s="21">
        <f t="shared" si="1"/>
        <v>0.27574057269412405</v>
      </c>
      <c r="Z27" s="21">
        <f t="shared" si="1"/>
        <v>0.31650886001310502</v>
      </c>
      <c r="AA27" s="21">
        <f t="shared" si="1"/>
        <v>0.38514540337485298</v>
      </c>
      <c r="AB27" s="21">
        <f t="shared" si="1"/>
        <v>0.39963108477595377</v>
      </c>
      <c r="AC27" s="22">
        <f t="shared" si="1"/>
        <v>0.41134973055167806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'[3]Fcst Results'!D28</f>
        <v>1.2701669975649894</v>
      </c>
      <c r="E28" s="16">
        <f>'[3]Fcst Results'!E28</f>
        <v>1.2701669975649894</v>
      </c>
      <c r="F28" s="16">
        <f>'[3]Fcst Results'!F28</f>
        <v>1.1258971817008652</v>
      </c>
      <c r="G28" s="16">
        <f>'[3]Fcst Results'!G28</f>
        <v>1.1396501005038018</v>
      </c>
      <c r="H28" s="16">
        <f>'[3]Fcst Results'!H28</f>
        <v>1.0932004625215648</v>
      </c>
      <c r="I28" s="16">
        <f>'[3]Fcst Results'!I28</f>
        <v>0.95720072407088963</v>
      </c>
      <c r="J28" s="16">
        <f>'[3]Fcst Results'!J28</f>
        <v>0.8200573480077652</v>
      </c>
      <c r="K28" s="16">
        <f>'[3]Fcst Results'!K28</f>
        <v>0.76281684051005871</v>
      </c>
      <c r="L28" s="16">
        <f>'[3]Fcst Results'!L28</f>
        <v>0.78701679962088011</v>
      </c>
      <c r="M28" s="16">
        <f>'[3]Fcst Results'!M28</f>
        <v>0.82536175897566999</v>
      </c>
      <c r="N28" s="16">
        <f>'[3]Fcst Results'!N28</f>
        <v>0.81731238477827284</v>
      </c>
      <c r="O28" s="16">
        <f>'[3]Fcst Results'!O28</f>
        <v>0.76207332664720939</v>
      </c>
      <c r="P28" s="16">
        <f>'[3]Fcst Results'!P28</f>
        <v>0.78284378811789002</v>
      </c>
      <c r="Q28" s="15">
        <v>24</v>
      </c>
      <c r="R28" s="20">
        <f t="shared" si="1"/>
        <v>0</v>
      </c>
      <c r="S28" s="21">
        <f t="shared" si="1"/>
        <v>2.0813779769468313E-2</v>
      </c>
      <c r="T28" s="21">
        <f t="shared" si="1"/>
        <v>1.703466041848065E-2</v>
      </c>
      <c r="U28" s="21">
        <f t="shared" si="1"/>
        <v>3.1317154525275635E-2</v>
      </c>
      <c r="V28" s="21">
        <f t="shared" si="1"/>
        <v>9.7947888344783657E-2</v>
      </c>
      <c r="W28" s="21">
        <f t="shared" si="1"/>
        <v>0.2025986966245272</v>
      </c>
      <c r="X28" s="21">
        <f t="shared" si="1"/>
        <v>0.25740418186366282</v>
      </c>
      <c r="Y28" s="21">
        <f t="shared" si="1"/>
        <v>0.23343411377343198</v>
      </c>
      <c r="Z28" s="21">
        <f t="shared" si="1"/>
        <v>0.19785170027650137</v>
      </c>
      <c r="AA28" s="21">
        <f t="shared" si="1"/>
        <v>0.205077300322207</v>
      </c>
      <c r="AB28" s="21">
        <f t="shared" si="1"/>
        <v>0.25815917842670533</v>
      </c>
      <c r="AC28" s="22">
        <f t="shared" si="1"/>
        <v>0.23748391046582151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'[3]Fcst Results'!D29</f>
        <v>1.3434974340537307</v>
      </c>
      <c r="E29" s="16">
        <f>'[3]Fcst Results'!E29</f>
        <v>1.3434974340537307</v>
      </c>
      <c r="F29" s="16">
        <f>'[3]Fcst Results'!F29</f>
        <v>1.1320967819707386</v>
      </c>
      <c r="G29" s="16">
        <f>'[3]Fcst Results'!G29</f>
        <v>1.0221862441997058</v>
      </c>
      <c r="H29" s="16">
        <f>'[3]Fcst Results'!H29</f>
        <v>0.93248317333484521</v>
      </c>
      <c r="I29" s="16">
        <f>'[3]Fcst Results'!I29</f>
        <v>0.97840510243105094</v>
      </c>
      <c r="J29" s="16">
        <f>'[3]Fcst Results'!J29</f>
        <v>0.93054745533638727</v>
      </c>
      <c r="K29" s="16">
        <f>'[3]Fcst Results'!K29</f>
        <v>0.91314401826320812</v>
      </c>
      <c r="L29" s="16">
        <f>'[3]Fcst Results'!L29</f>
        <v>0.87878614553288958</v>
      </c>
      <c r="M29" s="16">
        <f>'[3]Fcst Results'!M29</f>
        <v>0.89771404316456738</v>
      </c>
      <c r="N29" s="16">
        <f>'[3]Fcst Results'!N29</f>
        <v>0.91575036798549059</v>
      </c>
      <c r="O29" s="16">
        <f>'[3]Fcst Results'!O29</f>
        <v>0.89942981356920559</v>
      </c>
      <c r="P29" s="16">
        <f>'[3]Fcst Results'!P29</f>
        <v>0.82455170462495153</v>
      </c>
      <c r="Q29" s="15">
        <v>25</v>
      </c>
      <c r="R29" s="20">
        <f t="shared" si="1"/>
        <v>0</v>
      </c>
      <c r="S29" s="21">
        <f t="shared" si="1"/>
        <v>4.4690235701114266E-2</v>
      </c>
      <c r="T29" s="21">
        <f t="shared" si="1"/>
        <v>0.1032408807254092</v>
      </c>
      <c r="U29" s="21">
        <f t="shared" si="1"/>
        <v>0.16893272251429195</v>
      </c>
      <c r="V29" s="21">
        <f t="shared" si="1"/>
        <v>0.13329241060968475</v>
      </c>
      <c r="W29" s="21">
        <f t="shared" si="1"/>
        <v>0.17052768492265438</v>
      </c>
      <c r="X29" s="21">
        <f t="shared" si="1"/>
        <v>0.18520406248257038</v>
      </c>
      <c r="Y29" s="21">
        <f t="shared" si="1"/>
        <v>0.21595658167870041</v>
      </c>
      <c r="Z29" s="21">
        <f t="shared" si="1"/>
        <v>0.19872283159264056</v>
      </c>
      <c r="AA29" s="21">
        <f t="shared" si="1"/>
        <v>0.18296755252998737</v>
      </c>
      <c r="AB29" s="21">
        <f t="shared" si="1"/>
        <v>0.19719605156278819</v>
      </c>
      <c r="AC29" s="22">
        <f t="shared" si="1"/>
        <v>0.26930467009236764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'[3]Fcst Results'!D30</f>
        <v>0.71048121267747189</v>
      </c>
      <c r="E30" s="16">
        <f>'[3]Fcst Results'!E30</f>
        <v>0.71048121267747189</v>
      </c>
      <c r="F30" s="16">
        <f>'[3]Fcst Results'!F30</f>
        <v>0.92643969528932801</v>
      </c>
      <c r="G30" s="16">
        <f>'[3]Fcst Results'!G30</f>
        <v>0.95593327882827661</v>
      </c>
      <c r="H30" s="16">
        <f>'[3]Fcst Results'!H30</f>
        <v>0.97338745110297598</v>
      </c>
      <c r="I30" s="16">
        <f>'[3]Fcst Results'!I30</f>
        <v>0.83420017657294365</v>
      </c>
      <c r="J30" s="16">
        <f>'[3]Fcst Results'!J30</f>
        <v>0.8349871741065017</v>
      </c>
      <c r="K30" s="16">
        <f>'[3]Fcst Results'!K30</f>
        <v>0.81900069936108288</v>
      </c>
      <c r="L30" s="16">
        <f>'[3]Fcst Results'!L30</f>
        <v>0.86692979690474847</v>
      </c>
      <c r="M30" s="16">
        <f>'[3]Fcst Results'!M30</f>
        <v>0.84443057897033413</v>
      </c>
      <c r="N30" s="16">
        <f>'[3]Fcst Results'!N30</f>
        <v>0.85345183035768402</v>
      </c>
      <c r="O30" s="16">
        <f>'[3]Fcst Results'!O30</f>
        <v>0.84945428932307887</v>
      </c>
      <c r="P30" s="16">
        <f>'[3]Fcst Results'!P30</f>
        <v>0.87507003737932509</v>
      </c>
      <c r="Q30" s="15">
        <v>26</v>
      </c>
      <c r="R30" s="20">
        <f t="shared" si="1"/>
        <v>0</v>
      </c>
      <c r="S30" s="21">
        <f t="shared" si="1"/>
        <v>4.6638066212015362E-2</v>
      </c>
      <c r="T30" s="21">
        <f t="shared" si="1"/>
        <v>6.0246716777699022E-2</v>
      </c>
      <c r="U30" s="21">
        <f t="shared" si="1"/>
        <v>6.9119690203048006E-2</v>
      </c>
      <c r="V30" s="21">
        <f t="shared" si="1"/>
        <v>1.5306382027369047E-2</v>
      </c>
      <c r="W30" s="21">
        <f t="shared" si="1"/>
        <v>1.5501734431367058E-2</v>
      </c>
      <c r="X30" s="21">
        <f t="shared" si="1"/>
        <v>1.1776478990074425E-2</v>
      </c>
      <c r="Y30" s="21">
        <f t="shared" si="1"/>
        <v>2.4476159506719258E-2</v>
      </c>
      <c r="Z30" s="21">
        <f t="shared" si="1"/>
        <v>1.7942432730259382E-2</v>
      </c>
      <c r="AA30" s="21">
        <f t="shared" si="1"/>
        <v>2.0440597519861384E-2</v>
      </c>
      <c r="AB30" s="21">
        <f t="shared" si="1"/>
        <v>1.9313516032345754E-2</v>
      </c>
      <c r="AC30" s="22">
        <f t="shared" si="1"/>
        <v>2.7089481216737366E-2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'[3]Fcst Results'!D31</f>
        <v>0.85647816545222366</v>
      </c>
      <c r="E31" s="16">
        <f>'[3]Fcst Results'!E31</f>
        <v>0.85647816545222366</v>
      </c>
      <c r="F31" s="16">
        <f>'[3]Fcst Results'!F31</f>
        <v>0.67872311512596084</v>
      </c>
      <c r="G31" s="16">
        <f>'[3]Fcst Results'!G31</f>
        <v>0.66909681754087036</v>
      </c>
      <c r="H31" s="16">
        <f>'[3]Fcst Results'!H31</f>
        <v>0.71161486404965812</v>
      </c>
      <c r="I31" s="16">
        <f>'[3]Fcst Results'!I31</f>
        <v>0.73684304852680282</v>
      </c>
      <c r="J31" s="16">
        <f>'[3]Fcst Results'!J31</f>
        <v>0.717165101850741</v>
      </c>
      <c r="K31" s="16">
        <f>'[3]Fcst Results'!K31</f>
        <v>0.77737328997389399</v>
      </c>
      <c r="L31" s="16">
        <f>'[3]Fcst Results'!L31</f>
        <v>0.72755606567539655</v>
      </c>
      <c r="M31" s="16">
        <f>'[3]Fcst Results'!M31</f>
        <v>0.75582044493670963</v>
      </c>
      <c r="N31" s="16">
        <f>'[3]Fcst Results'!N31</f>
        <v>0.76882193787945308</v>
      </c>
      <c r="O31" s="16">
        <f>'[3]Fcst Results'!O31</f>
        <v>0.78380094745633666</v>
      </c>
      <c r="P31" s="16">
        <f>'[3]Fcst Results'!P31</f>
        <v>0.80071836707259292</v>
      </c>
      <c r="Q31" s="15">
        <v>27</v>
      </c>
      <c r="R31" s="20">
        <f t="shared" si="1"/>
        <v>0</v>
      </c>
      <c r="S31" s="21">
        <f t="shared" si="1"/>
        <v>3.1596857916492228E-2</v>
      </c>
      <c r="T31" s="21">
        <f t="shared" si="1"/>
        <v>3.5111769545075631E-2</v>
      </c>
      <c r="U31" s="21">
        <f t="shared" si="1"/>
        <v>2.0985376093250546E-2</v>
      </c>
      <c r="V31" s="21">
        <f t="shared" si="1"/>
        <v>1.4312561201759116E-2</v>
      </c>
      <c r="W31" s="21">
        <f t="shared" si="1"/>
        <v>1.9408129690030751E-2</v>
      </c>
      <c r="X31" s="21">
        <f t="shared" si="1"/>
        <v>6.2575813244420435E-3</v>
      </c>
      <c r="Y31" s="21">
        <f t="shared" si="1"/>
        <v>1.6620907810866167E-2</v>
      </c>
      <c r="Z31" s="21">
        <f t="shared" si="1"/>
        <v>1.0131976699379333E-2</v>
      </c>
      <c r="AA31" s="21">
        <f t="shared" si="1"/>
        <v>7.6836142322893458E-3</v>
      </c>
      <c r="AB31" s="21">
        <f t="shared" si="1"/>
        <v>5.2819780156216816E-3</v>
      </c>
      <c r="AC31" s="22">
        <f t="shared" si="1"/>
        <v>3.1091551153370712E-3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'[3]Fcst Results'!D32</f>
        <v>0.91022494608878901</v>
      </c>
      <c r="E32" s="16">
        <f>'[3]Fcst Results'!E32</f>
        <v>0.91022494608878901</v>
      </c>
      <c r="F32" s="16">
        <f>'[3]Fcst Results'!F32</f>
        <v>0.86177939900617362</v>
      </c>
      <c r="G32" s="16">
        <f>'[3]Fcst Results'!G32</f>
        <v>0.86659026867978362</v>
      </c>
      <c r="H32" s="16">
        <f>'[3]Fcst Results'!H32</f>
        <v>0.72985461238022098</v>
      </c>
      <c r="I32" s="16">
        <f>'[3]Fcst Results'!I32</f>
        <v>0.6920043131860617</v>
      </c>
      <c r="J32" s="16">
        <f>'[3]Fcst Results'!J32</f>
        <v>0.64793135192095908</v>
      </c>
      <c r="K32" s="16">
        <f>'[3]Fcst Results'!K32</f>
        <v>0.69248535435075254</v>
      </c>
      <c r="L32" s="16">
        <f>'[3]Fcst Results'!L32</f>
        <v>0.75355011744201195</v>
      </c>
      <c r="M32" s="16">
        <f>'[3]Fcst Results'!M32</f>
        <v>0.74392580669950314</v>
      </c>
      <c r="N32" s="16">
        <f>'[3]Fcst Results'!N32</f>
        <v>0.76008401461138586</v>
      </c>
      <c r="O32" s="16">
        <f>'[3]Fcst Results'!O32</f>
        <v>0.75004654251156611</v>
      </c>
      <c r="P32" s="16">
        <f>'[3]Fcst Results'!P32</f>
        <v>0.71430095481642508</v>
      </c>
      <c r="Q32" s="15">
        <v>28</v>
      </c>
      <c r="R32" s="20">
        <f t="shared" si="1"/>
        <v>0</v>
      </c>
      <c r="S32" s="21">
        <f t="shared" si="1"/>
        <v>2.3469710321339047E-3</v>
      </c>
      <c r="T32" s="21">
        <f t="shared" si="1"/>
        <v>1.9039850725879658E-3</v>
      </c>
      <c r="U32" s="21">
        <f t="shared" si="1"/>
        <v>3.2533457282140195E-2</v>
      </c>
      <c r="V32" s="21">
        <f t="shared" si="1"/>
        <v>4.7620244624466873E-2</v>
      </c>
      <c r="W32" s="21">
        <f t="shared" si="1"/>
        <v>6.8797929541478273E-2</v>
      </c>
      <c r="X32" s="21">
        <f t="shared" si="1"/>
        <v>4.74105298102468E-2</v>
      </c>
      <c r="Y32" s="21">
        <f t="shared" si="1"/>
        <v>2.4547001931496955E-2</v>
      </c>
      <c r="Z32" s="21">
        <f t="shared" si="1"/>
        <v>2.7655403761617129E-2</v>
      </c>
      <c r="AA32" s="21">
        <f t="shared" si="1"/>
        <v>2.2542299304902268E-2</v>
      </c>
      <c r="AB32" s="21">
        <f t="shared" si="1"/>
        <v>2.5657120972547697E-2</v>
      </c>
      <c r="AC32" s="22">
        <f t="shared" si="1"/>
        <v>3.8386210356093339E-2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'[3]Fcst Results'!D33</f>
        <v>1.6482592421123601</v>
      </c>
      <c r="E33" s="16">
        <f>'[3]Fcst Results'!E33</f>
        <v>1.6482592421123601</v>
      </c>
      <c r="F33" s="16">
        <f>'[3]Fcst Results'!F33</f>
        <v>1.0074215262100612</v>
      </c>
      <c r="G33" s="16">
        <f>'[3]Fcst Results'!G33</f>
        <v>0.92478919801327897</v>
      </c>
      <c r="H33" s="16">
        <f>'[3]Fcst Results'!H33</f>
        <v>0.91027590090231802</v>
      </c>
      <c r="I33" s="16">
        <f>'[3]Fcst Results'!I33</f>
        <v>0.8136683491079344</v>
      </c>
      <c r="J33" s="16">
        <f>'[3]Fcst Results'!J33</f>
        <v>0.7144484736066572</v>
      </c>
      <c r="K33" s="16">
        <f>'[3]Fcst Results'!K33</f>
        <v>0.53582205504356872</v>
      </c>
      <c r="L33" s="16">
        <f>'[3]Fcst Results'!L33</f>
        <v>0.50745502422339628</v>
      </c>
      <c r="M33" s="16">
        <f>'[3]Fcst Results'!M33</f>
        <v>0.59336456710658159</v>
      </c>
      <c r="N33" s="16">
        <f>'[3]Fcst Results'!N33</f>
        <v>0.65343404166673402</v>
      </c>
      <c r="O33" s="16">
        <f>'[3]Fcst Results'!O33</f>
        <v>0.70120489216773463</v>
      </c>
      <c r="P33" s="16">
        <f>'[3]Fcst Results'!P33</f>
        <v>0.74582829524956251</v>
      </c>
      <c r="Q33" s="15">
        <v>29</v>
      </c>
      <c r="R33" s="20">
        <f t="shared" si="1"/>
        <v>0</v>
      </c>
      <c r="S33" s="21">
        <f t="shared" si="1"/>
        <v>0.41067297812287551</v>
      </c>
      <c r="T33" s="21">
        <f t="shared" si="1"/>
        <v>0.52340890470872636</v>
      </c>
      <c r="U33" s="21">
        <f t="shared" si="1"/>
        <v>0.54461941190353735</v>
      </c>
      <c r="V33" s="21">
        <f t="shared" si="1"/>
        <v>0.69654195868592472</v>
      </c>
      <c r="W33" s="21">
        <f t="shared" si="1"/>
        <v>0.87200255137721139</v>
      </c>
      <c r="X33" s="21">
        <f t="shared" si="1"/>
        <v>1.2375164951735254</v>
      </c>
      <c r="Y33" s="21">
        <f t="shared" si="1"/>
        <v>1.3014342635532508</v>
      </c>
      <c r="Z33" s="21">
        <f t="shared" si="1"/>
        <v>1.1128027753555467</v>
      </c>
      <c r="AA33" s="21">
        <f t="shared" si="1"/>
        <v>0.9896771794416801</v>
      </c>
      <c r="AB33" s="21">
        <f t="shared" si="1"/>
        <v>0.8969119417490371</v>
      </c>
      <c r="AC33" s="22">
        <f t="shared" si="1"/>
        <v>0.81438161385568542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'[3]Fcst Results'!D34</f>
        <v>1.1068572259922898</v>
      </c>
      <c r="E34" s="16">
        <f>'[3]Fcst Results'!E34</f>
        <v>1.1068572259922898</v>
      </c>
      <c r="F34" s="16">
        <f>'[3]Fcst Results'!F34</f>
        <v>0.79632083970271006</v>
      </c>
      <c r="G34" s="16">
        <f>'[3]Fcst Results'!G34</f>
        <v>0.79881954044143888</v>
      </c>
      <c r="H34" s="16">
        <f>'[3]Fcst Results'!H34</f>
        <v>0.80658244145568703</v>
      </c>
      <c r="I34" s="16">
        <f>'[3]Fcst Results'!I34</f>
        <v>0.76177017029389027</v>
      </c>
      <c r="J34" s="16">
        <f>'[3]Fcst Results'!J34</f>
        <v>0.71260709432233049</v>
      </c>
      <c r="K34" s="16">
        <f>'[3]Fcst Results'!K34</f>
        <v>0.69828847393603088</v>
      </c>
      <c r="L34" s="16">
        <f>'[3]Fcst Results'!L34</f>
        <v>0.61364546707243117</v>
      </c>
      <c r="M34" s="16">
        <f>'[3]Fcst Results'!M34</f>
        <v>0.49015984105707627</v>
      </c>
      <c r="N34" s="16">
        <f>'[3]Fcst Results'!N34</f>
        <v>0.41843834347471437</v>
      </c>
      <c r="O34" s="16">
        <f>'[3]Fcst Results'!O34</f>
        <v>0.44182433192972631</v>
      </c>
      <c r="P34" s="16">
        <f>'[3]Fcst Results'!P34</f>
        <v>0.52449649496706052</v>
      </c>
      <c r="Q34" s="15">
        <v>30</v>
      </c>
      <c r="R34" s="20">
        <f t="shared" si="1"/>
        <v>0</v>
      </c>
      <c r="S34" s="21">
        <f t="shared" si="1"/>
        <v>9.6432847209791062E-2</v>
      </c>
      <c r="T34" s="21">
        <f t="shared" si="1"/>
        <v>9.4887215719524881E-2</v>
      </c>
      <c r="U34" s="21">
        <f t="shared" si="1"/>
        <v>9.0164946228503184E-2</v>
      </c>
      <c r="V34" s="21">
        <f t="shared" si="1"/>
        <v>0.11908507601059026</v>
      </c>
      <c r="W34" s="21">
        <f t="shared" si="1"/>
        <v>0.15543316632178023</v>
      </c>
      <c r="X34" s="21">
        <f t="shared" si="1"/>
        <v>0.16692842515680872</v>
      </c>
      <c r="Y34" s="21">
        <f t="shared" si="1"/>
        <v>0.2432578391368207</v>
      </c>
      <c r="Z34" s="21">
        <f t="shared" si="1"/>
        <v>0.38031566458593091</v>
      </c>
      <c r="AA34" s="21">
        <f t="shared" si="1"/>
        <v>0.47392055780674736</v>
      </c>
      <c r="AB34" s="21">
        <f t="shared" si="1"/>
        <v>0.44226875018522865</v>
      </c>
      <c r="AC34" s="22">
        <f t="shared" si="1"/>
        <v>0.33914402104023939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'[3]Fcst Results'!D35</f>
        <v>1.3756640561380704</v>
      </c>
      <c r="E35" s="16">
        <f>'[3]Fcst Results'!E35</f>
        <v>1.3756640561380704</v>
      </c>
      <c r="F35" s="16">
        <f>'[3]Fcst Results'!F35</f>
        <v>0.83673831406804444</v>
      </c>
      <c r="G35" s="16">
        <f>'[3]Fcst Results'!G35</f>
        <v>0.79862561576497337</v>
      </c>
      <c r="H35" s="16">
        <f>'[3]Fcst Results'!H35</f>
        <v>0.68450228683153724</v>
      </c>
      <c r="I35" s="16">
        <f>'[3]Fcst Results'!I35</f>
        <v>0.6141666565678382</v>
      </c>
      <c r="J35" s="16">
        <f>'[3]Fcst Results'!J35</f>
        <v>0.5036750440731298</v>
      </c>
      <c r="K35" s="16">
        <f>'[3]Fcst Results'!K35</f>
        <v>0.49366292434857867</v>
      </c>
      <c r="L35" s="16">
        <f>'[3]Fcst Results'!L35</f>
        <v>0.53431091114342022</v>
      </c>
      <c r="M35" s="16">
        <f>'[3]Fcst Results'!M35</f>
        <v>0.61612287008267019</v>
      </c>
      <c r="N35" s="16">
        <f>'[3]Fcst Results'!N35</f>
        <v>0.68275446888028868</v>
      </c>
      <c r="O35" s="16">
        <f>'[3]Fcst Results'!O35</f>
        <v>0.62441146476816756</v>
      </c>
      <c r="P35" s="16">
        <f>'[3]Fcst Results'!P35</f>
        <v>0.54666895161945439</v>
      </c>
      <c r="Q35" s="15">
        <v>31</v>
      </c>
      <c r="R35" s="20">
        <f t="shared" si="1"/>
        <v>0</v>
      </c>
      <c r="S35" s="21">
        <f t="shared" si="1"/>
        <v>0.29044095546572818</v>
      </c>
      <c r="T35" s="21">
        <f t="shared" si="1"/>
        <v>0.33297336166821628</v>
      </c>
      <c r="U35" s="21">
        <f t="shared" si="1"/>
        <v>0.4777045913509374</v>
      </c>
      <c r="V35" s="21">
        <f t="shared" si="1"/>
        <v>0.57987828955222587</v>
      </c>
      <c r="W35" s="21">
        <f t="shared" si="1"/>
        <v>0.7603648371619911</v>
      </c>
      <c r="X35" s="21">
        <f t="shared" si="1"/>
        <v>0.77792599647794447</v>
      </c>
      <c r="Y35" s="21">
        <f t="shared" si="1"/>
        <v>0.70787511459238883</v>
      </c>
      <c r="Z35" s="21">
        <f t="shared" si="1"/>
        <v>0.57690281331444404</v>
      </c>
      <c r="AA35" s="21">
        <f t="shared" si="1"/>
        <v>0.48012369611374944</v>
      </c>
      <c r="AB35" s="21">
        <f t="shared" si="1"/>
        <v>0.5643804560399942</v>
      </c>
      <c r="AC35" s="22">
        <f t="shared" si="1"/>
        <v>0.6872328833158311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'[3]Fcst Results'!D36</f>
        <v>1.4013505432888704</v>
      </c>
      <c r="E36" s="16">
        <f>'[3]Fcst Results'!E36</f>
        <v>1.4013505432888704</v>
      </c>
      <c r="F36" s="16">
        <f>'[3]Fcst Results'!F36</f>
        <v>1.0743230958678682</v>
      </c>
      <c r="G36" s="16">
        <f>'[3]Fcst Results'!G36</f>
        <v>0.99914323677650718</v>
      </c>
      <c r="H36" s="16">
        <f>'[3]Fcst Results'!H36</f>
        <v>0.94737126938014571</v>
      </c>
      <c r="I36" s="16">
        <f>'[3]Fcst Results'!I36</f>
        <v>0.85824569069775025</v>
      </c>
      <c r="J36" s="16">
        <f>'[3]Fcst Results'!J36</f>
        <v>0.91714337633288445</v>
      </c>
      <c r="K36" s="16">
        <f>'[3]Fcst Results'!K36</f>
        <v>0.80792415232831016</v>
      </c>
      <c r="L36" s="16">
        <f>'[3]Fcst Results'!L36</f>
        <v>0.80022800272973327</v>
      </c>
      <c r="M36" s="16">
        <f>'[3]Fcst Results'!M36</f>
        <v>0.75118595918348874</v>
      </c>
      <c r="N36" s="16">
        <f>'[3]Fcst Results'!N36</f>
        <v>0.71722477126387629</v>
      </c>
      <c r="O36" s="16">
        <f>'[3]Fcst Results'!O36</f>
        <v>0.74418235176339076</v>
      </c>
      <c r="P36" s="16">
        <f>'[3]Fcst Results'!P36</f>
        <v>0.73167309154605686</v>
      </c>
      <c r="Q36" s="15">
        <v>32</v>
      </c>
      <c r="R36" s="20">
        <f t="shared" si="1"/>
        <v>0</v>
      </c>
      <c r="S36" s="21">
        <f t="shared" si="1"/>
        <v>0.10694695136669637</v>
      </c>
      <c r="T36" s="21">
        <f t="shared" si="1"/>
        <v>0.16177071741193011</v>
      </c>
      <c r="U36" s="21">
        <f t="shared" si="1"/>
        <v>0.20609718113869291</v>
      </c>
      <c r="V36" s="21">
        <f t="shared" si="1"/>
        <v>0.29496288090802236</v>
      </c>
      <c r="W36" s="21">
        <f t="shared" si="1"/>
        <v>0.23445658053154209</v>
      </c>
      <c r="X36" s="21">
        <f t="shared" si="1"/>
        <v>0.35215488148847574</v>
      </c>
      <c r="Y36" s="21">
        <f t="shared" si="1"/>
        <v>0.36134830876827151</v>
      </c>
      <c r="Z36" s="21">
        <f t="shared" si="1"/>
        <v>0.42271398642492397</v>
      </c>
      <c r="AA36" s="21">
        <f t="shared" si="1"/>
        <v>0.46802807194879426</v>
      </c>
      <c r="AB36" s="21">
        <f t="shared" si="1"/>
        <v>0.43187003195286955</v>
      </c>
      <c r="AC36" s="22">
        <f t="shared" si="1"/>
        <v>0.4484678893727484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'[3]Fcst Results'!D37</f>
        <v>0.62520157756580386</v>
      </c>
      <c r="E37" s="16">
        <f>'[3]Fcst Results'!E37</f>
        <v>0.62520157756580386</v>
      </c>
      <c r="F37" s="16">
        <f>'[3]Fcst Results'!F37</f>
        <v>1.4026630356984116</v>
      </c>
      <c r="G37" s="16">
        <f>'[3]Fcst Results'!G37</f>
        <v>1.4730575290624688</v>
      </c>
      <c r="H37" s="16">
        <f>'[3]Fcst Results'!H37</f>
        <v>1.503622341817886</v>
      </c>
      <c r="I37" s="16">
        <f>'[3]Fcst Results'!I37</f>
        <v>1.3857713035481589</v>
      </c>
      <c r="J37" s="16">
        <f>'[3]Fcst Results'!J37</f>
        <v>1.0950500167324628</v>
      </c>
      <c r="K37" s="16">
        <f>'[3]Fcst Results'!K37</f>
        <v>1.0844651913140579</v>
      </c>
      <c r="L37" s="16">
        <f>'[3]Fcst Results'!L37</f>
        <v>0.97602621305162585</v>
      </c>
      <c r="M37" s="16">
        <f>'[3]Fcst Results'!M37</f>
        <v>0.92005009380590252</v>
      </c>
      <c r="N37" s="16">
        <f>'[3]Fcst Results'!N37</f>
        <v>0.90165498281236112</v>
      </c>
      <c r="O37" s="16">
        <f>'[3]Fcst Results'!O37</f>
        <v>0.8969528974236527</v>
      </c>
      <c r="P37" s="16">
        <f>'[3]Fcst Results'!P37</f>
        <v>0.8663101418452207</v>
      </c>
      <c r="Q37" s="15">
        <v>33</v>
      </c>
      <c r="R37" s="20">
        <f t="shared" si="1"/>
        <v>0</v>
      </c>
      <c r="S37" s="21">
        <f t="shared" si="1"/>
        <v>0.60444631888168054</v>
      </c>
      <c r="T37" s="21">
        <f t="shared" si="1"/>
        <v>0.71885971448831498</v>
      </c>
      <c r="U37" s="21">
        <f t="shared" si="1"/>
        <v>0.77162303906921215</v>
      </c>
      <c r="V37" s="21">
        <f t="shared" si="1"/>
        <v>0.57846630808087462</v>
      </c>
      <c r="W37" s="21">
        <f t="shared" si="1"/>
        <v>0.22075755578734563</v>
      </c>
      <c r="X37" s="21">
        <f t="shared" si="1"/>
        <v>0.21092306691310553</v>
      </c>
      <c r="Y37" s="21">
        <f t="shared" si="1"/>
        <v>0.12307792486375987</v>
      </c>
      <c r="Z37" s="21">
        <f t="shared" si="1"/>
        <v>8.6935647528987733E-2</v>
      </c>
      <c r="AA37" s="21">
        <f t="shared" si="1"/>
        <v>7.6426485272417216E-2</v>
      </c>
      <c r="AB37" s="21">
        <f t="shared" si="1"/>
        <v>7.3848779844482862E-2</v>
      </c>
      <c r="AC37" s="22">
        <f t="shared" si="1"/>
        <v>5.8133339768881687E-2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'[3]Fcst Results'!D38</f>
        <v>1.1019088621020894</v>
      </c>
      <c r="E38" s="16">
        <f>'[3]Fcst Results'!E38</f>
        <v>1.1019088621020894</v>
      </c>
      <c r="F38" s="16">
        <f>'[3]Fcst Results'!F38</f>
        <v>1.0020398297684645</v>
      </c>
      <c r="G38" s="16">
        <f>'[3]Fcst Results'!G38</f>
        <v>0.90852249023372589</v>
      </c>
      <c r="H38" s="16">
        <f>'[3]Fcst Results'!H38</f>
        <v>0.87418422561986897</v>
      </c>
      <c r="I38" s="16">
        <f>'[3]Fcst Results'!I38</f>
        <v>1.0010416614249049</v>
      </c>
      <c r="J38" s="16">
        <f>'[3]Fcst Results'!J38</f>
        <v>1.1292474718006951</v>
      </c>
      <c r="K38" s="16">
        <f>'[3]Fcst Results'!K38</f>
        <v>1.1309226299395341</v>
      </c>
      <c r="L38" s="16">
        <f>'[3]Fcst Results'!L38</f>
        <v>1.1068206245155154</v>
      </c>
      <c r="M38" s="16">
        <f>'[3]Fcst Results'!M38</f>
        <v>1.1179349254918642</v>
      </c>
      <c r="N38" s="16">
        <f>'[3]Fcst Results'!N38</f>
        <v>1.0802691551639254</v>
      </c>
      <c r="O38" s="16">
        <f>'[3]Fcst Results'!O38</f>
        <v>0.95401495157505478</v>
      </c>
      <c r="P38" s="16">
        <f>'[3]Fcst Results'!P38</f>
        <v>0.88600218506743955</v>
      </c>
      <c r="Q38" s="15">
        <v>34</v>
      </c>
      <c r="R38" s="20">
        <f t="shared" ref="R38:AC59" si="2">(E38-$D38)^2</f>
        <v>0</v>
      </c>
      <c r="S38" s="21">
        <f t="shared" si="2"/>
        <v>9.9738236192546108E-3</v>
      </c>
      <c r="T38" s="21">
        <f t="shared" si="2"/>
        <v>3.7398288824408973E-2</v>
      </c>
      <c r="U38" s="21">
        <f t="shared" si="2"/>
        <v>5.1858510060959429E-2</v>
      </c>
      <c r="V38" s="21">
        <f t="shared" si="2"/>
        <v>1.0174192172451402E-2</v>
      </c>
      <c r="W38" s="21">
        <f t="shared" si="2"/>
        <v>7.4739958025269696E-4</v>
      </c>
      <c r="X38" s="21">
        <f t="shared" si="2"/>
        <v>8.4179872412514011E-4</v>
      </c>
      <c r="Y38" s="21">
        <f t="shared" si="2"/>
        <v>2.4125410005944967E-5</v>
      </c>
      <c r="Z38" s="21">
        <f t="shared" si="2"/>
        <v>2.5683470777308201E-4</v>
      </c>
      <c r="AA38" s="21">
        <f t="shared" si="2"/>
        <v>4.6827691636962195E-4</v>
      </c>
      <c r="AB38" s="21">
        <f t="shared" si="2"/>
        <v>2.1872608770978515E-2</v>
      </c>
      <c r="AC38" s="22">
        <f t="shared" si="2"/>
        <v>4.661569318814459E-2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'[3]Fcst Results'!D39</f>
        <v>0.8144186676396713</v>
      </c>
      <c r="E39" s="16">
        <f>'[3]Fcst Results'!E39</f>
        <v>0.81441866763967141</v>
      </c>
      <c r="F39" s="16">
        <f>'[3]Fcst Results'!F39</f>
        <v>0.94072939332650052</v>
      </c>
      <c r="G39" s="16">
        <f>'[3]Fcst Results'!G39</f>
        <v>0.92550266111208312</v>
      </c>
      <c r="H39" s="16">
        <f>'[3]Fcst Results'!H39</f>
        <v>0.85307948107384335</v>
      </c>
      <c r="I39" s="16">
        <f>'[3]Fcst Results'!I39</f>
        <v>0.75091857783054461</v>
      </c>
      <c r="J39" s="16">
        <f>'[3]Fcst Results'!J39</f>
        <v>0.79625666712683629</v>
      </c>
      <c r="K39" s="16">
        <f>'[3]Fcst Results'!K39</f>
        <v>0.84882151284212615</v>
      </c>
      <c r="L39" s="16">
        <f>'[3]Fcst Results'!L39</f>
        <v>0.94398360596445552</v>
      </c>
      <c r="M39" s="16">
        <f>'[3]Fcst Results'!M39</f>
        <v>0.94581129125296881</v>
      </c>
      <c r="N39" s="16">
        <f>'[3]Fcst Results'!N39</f>
        <v>1.0021827819006834</v>
      </c>
      <c r="O39" s="16">
        <f>'[3]Fcst Results'!O39</f>
        <v>1.0560495895304667</v>
      </c>
      <c r="P39" s="16">
        <f>'[3]Fcst Results'!P39</f>
        <v>1.0541348772002377</v>
      </c>
      <c r="Q39" s="15">
        <v>35</v>
      </c>
      <c r="R39" s="20">
        <f t="shared" si="2"/>
        <v>1.2325951644078309E-32</v>
      </c>
      <c r="S39" s="21">
        <f t="shared" si="2"/>
        <v>1.5954399423533418E-2</v>
      </c>
      <c r="T39" s="21">
        <f t="shared" si="2"/>
        <v>1.2339653605778832E-2</v>
      </c>
      <c r="U39" s="21">
        <f t="shared" si="2"/>
        <v>1.4946584953918578E-3</v>
      </c>
      <c r="V39" s="21">
        <f t="shared" si="2"/>
        <v>4.0322614057671556E-3</v>
      </c>
      <c r="W39" s="21">
        <f t="shared" si="2"/>
        <v>3.2985826262821912E-4</v>
      </c>
      <c r="X39" s="21">
        <f t="shared" si="2"/>
        <v>1.1835557580240704E-3</v>
      </c>
      <c r="Y39" s="21">
        <f t="shared" si="2"/>
        <v>1.678707324310514E-2</v>
      </c>
      <c r="Z39" s="21">
        <f t="shared" si="2"/>
        <v>1.7264021539985665E-2</v>
      </c>
      <c r="AA39" s="21">
        <f t="shared" si="2"/>
        <v>3.5255362604222421E-2</v>
      </c>
      <c r="AB39" s="21">
        <f t="shared" si="2"/>
        <v>5.8385502413795656E-2</v>
      </c>
      <c r="AC39" s="22">
        <f t="shared" si="2"/>
        <v>5.7463861126085376E-2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'[3]Fcst Results'!D40</f>
        <v>1.2764215790475899</v>
      </c>
      <c r="E40" s="16">
        <f>'[3]Fcst Results'!E40</f>
        <v>1.2764215790475899</v>
      </c>
      <c r="F40" s="16">
        <f>'[3]Fcst Results'!F40</f>
        <v>0.86961402315412784</v>
      </c>
      <c r="G40" s="16">
        <f>'[3]Fcst Results'!G40</f>
        <v>0.88306046249214731</v>
      </c>
      <c r="H40" s="16">
        <f>'[3]Fcst Results'!H40</f>
        <v>0.88861201916018129</v>
      </c>
      <c r="I40" s="16">
        <f>'[3]Fcst Results'!I40</f>
        <v>0.84483003157260006</v>
      </c>
      <c r="J40" s="16">
        <f>'[3]Fcst Results'!J40</f>
        <v>0.81178504367081694</v>
      </c>
      <c r="K40" s="16">
        <f>'[3]Fcst Results'!K40</f>
        <v>0.81796255417977848</v>
      </c>
      <c r="L40" s="16">
        <f>'[3]Fcst Results'!L40</f>
        <v>0.8244843712031853</v>
      </c>
      <c r="M40" s="16">
        <f>'[3]Fcst Results'!M40</f>
        <v>0.89902799414067625</v>
      </c>
      <c r="N40" s="16">
        <f>'[3]Fcst Results'!N40</f>
        <v>0.91219372456335202</v>
      </c>
      <c r="O40" s="16">
        <f>'[3]Fcst Results'!O40</f>
        <v>0.94133650309819006</v>
      </c>
      <c r="P40" s="16">
        <f>'[3]Fcst Results'!P40</f>
        <v>0.96373311230673409</v>
      </c>
      <c r="Q40" s="15">
        <v>36</v>
      </c>
      <c r="R40" s="20">
        <f t="shared" si="2"/>
        <v>0</v>
      </c>
      <c r="S40" s="21">
        <f t="shared" si="2"/>
        <v>0.16549238753201226</v>
      </c>
      <c r="T40" s="21">
        <f t="shared" si="2"/>
        <v>0.1547329680177445</v>
      </c>
      <c r="U40" s="21">
        <f t="shared" si="2"/>
        <v>0.15039625474006557</v>
      </c>
      <c r="V40" s="21">
        <f t="shared" si="2"/>
        <v>0.18627126385185641</v>
      </c>
      <c r="W40" s="21">
        <f t="shared" si="2"/>
        <v>0.2158871100069312</v>
      </c>
      <c r="X40" s="21">
        <f t="shared" si="2"/>
        <v>0.21018467748274453</v>
      </c>
      <c r="Y40" s="21">
        <f t="shared" si="2"/>
        <v>0.20424723983419657</v>
      </c>
      <c r="Z40" s="21">
        <f t="shared" si="2"/>
        <v>0.14242591792889184</v>
      </c>
      <c r="AA40" s="21">
        <f t="shared" si="2"/>
        <v>0.13266192998219117</v>
      </c>
      <c r="AB40" s="21">
        <f t="shared" si="2"/>
        <v>0.11228200812401506</v>
      </c>
      <c r="AC40" s="22">
        <f t="shared" si="2"/>
        <v>9.7774077232747295E-2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'[3]Fcst Results'!D41</f>
        <v>0.13135179111873899</v>
      </c>
      <c r="E41" s="16">
        <f>'[3]Fcst Results'!E41</f>
        <v>0.13135179111873899</v>
      </c>
      <c r="F41" s="16">
        <f>'[3]Fcst Results'!F41</f>
        <v>0.57485246361783582</v>
      </c>
      <c r="G41" s="16">
        <f>'[3]Fcst Results'!G41</f>
        <v>0.65561216810654754</v>
      </c>
      <c r="H41" s="16">
        <f>'[3]Fcst Results'!H41</f>
        <v>0.77899713487677757</v>
      </c>
      <c r="I41" s="16">
        <f>'[3]Fcst Results'!I41</f>
        <v>0.83914305733909256</v>
      </c>
      <c r="J41" s="16">
        <f>'[3]Fcst Results'!J41</f>
        <v>0.76866870947799293</v>
      </c>
      <c r="K41" s="16">
        <f>'[3]Fcst Results'!K41</f>
        <v>0.73496945196560459</v>
      </c>
      <c r="L41" s="16">
        <f>'[3]Fcst Results'!L41</f>
        <v>0.77366307961801095</v>
      </c>
      <c r="M41" s="16">
        <f>'[3]Fcst Results'!M41</f>
        <v>0.76271294341081475</v>
      </c>
      <c r="N41" s="16">
        <f>'[3]Fcst Results'!N41</f>
        <v>0.79568090150891568</v>
      </c>
      <c r="O41" s="16">
        <f>'[3]Fcst Results'!O41</f>
        <v>0.7827005304048984</v>
      </c>
      <c r="P41" s="16">
        <f>'[3]Fcst Results'!P41</f>
        <v>0.75920697319751507</v>
      </c>
      <c r="Q41" s="15">
        <v>37</v>
      </c>
      <c r="R41" s="20">
        <f t="shared" si="2"/>
        <v>0</v>
      </c>
      <c r="S41" s="21">
        <f t="shared" si="2"/>
        <v>0.19669284650715116</v>
      </c>
      <c r="T41" s="21">
        <f t="shared" si="2"/>
        <v>0.27484894287939921</v>
      </c>
      <c r="U41" s="21">
        <f t="shared" si="2"/>
        <v>0.41944449129146799</v>
      </c>
      <c r="V41" s="21">
        <f t="shared" si="2"/>
        <v>0.50096847653781151</v>
      </c>
      <c r="W41" s="21">
        <f t="shared" si="2"/>
        <v>0.40617285442693601</v>
      </c>
      <c r="X41" s="21">
        <f t="shared" si="2"/>
        <v>0.36435428048624169</v>
      </c>
      <c r="Y41" s="21">
        <f t="shared" si="2"/>
        <v>0.412563791333595</v>
      </c>
      <c r="Z41" s="21">
        <f t="shared" si="2"/>
        <v>0.39861690462357774</v>
      </c>
      <c r="AA41" s="21">
        <f t="shared" si="2"/>
        <v>0.44133316691180363</v>
      </c>
      <c r="AB41" s="21">
        <f t="shared" si="2"/>
        <v>0.42425518016966929</v>
      </c>
      <c r="AC41" s="22">
        <f t="shared" si="2"/>
        <v>0.39420212966317308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'[3]Fcst Results'!D42</f>
        <v>0.5028205606897983</v>
      </c>
      <c r="E42" s="16">
        <f>'[3]Fcst Results'!E42</f>
        <v>0.5028205606897983</v>
      </c>
      <c r="F42" s="16">
        <f>'[3]Fcst Results'!F42</f>
        <v>0.41936654536540868</v>
      </c>
      <c r="G42" s="16">
        <f>'[3]Fcst Results'!G42</f>
        <v>0.41961665239919282</v>
      </c>
      <c r="H42" s="16">
        <f>'[3]Fcst Results'!H42</f>
        <v>0.45369329517962059</v>
      </c>
      <c r="I42" s="16">
        <f>'[3]Fcst Results'!I42</f>
        <v>0.59185984724093854</v>
      </c>
      <c r="J42" s="16">
        <f>'[3]Fcst Results'!J42</f>
        <v>0.70461113863396263</v>
      </c>
      <c r="K42" s="16">
        <f>'[3]Fcst Results'!K42</f>
        <v>0.7865718943131057</v>
      </c>
      <c r="L42" s="16">
        <f>'[3]Fcst Results'!L42</f>
        <v>0.75777961232012525</v>
      </c>
      <c r="M42" s="16">
        <f>'[3]Fcst Results'!M42</f>
        <v>0.79800641478994405</v>
      </c>
      <c r="N42" s="16">
        <f>'[3]Fcst Results'!N42</f>
        <v>0.78875951539577183</v>
      </c>
      <c r="O42" s="16">
        <f>'[3]Fcst Results'!O42</f>
        <v>0.83431698244652264</v>
      </c>
      <c r="P42" s="16">
        <f>'[3]Fcst Results'!P42</f>
        <v>0.83138159528486399</v>
      </c>
      <c r="Q42" s="15">
        <v>38</v>
      </c>
      <c r="R42" s="20">
        <f t="shared" si="2"/>
        <v>0</v>
      </c>
      <c r="S42" s="21">
        <f t="shared" si="2"/>
        <v>6.964572673763457E-3</v>
      </c>
      <c r="T42" s="21">
        <f t="shared" si="2"/>
        <v>6.9228903548314872E-3</v>
      </c>
      <c r="U42" s="21">
        <f t="shared" si="2"/>
        <v>2.4134882165074961E-3</v>
      </c>
      <c r="V42" s="21">
        <f t="shared" si="2"/>
        <v>7.9279945495360632E-3</v>
      </c>
      <c r="W42" s="21">
        <f t="shared" si="2"/>
        <v>4.0719437347039859E-2</v>
      </c>
      <c r="X42" s="21">
        <f t="shared" si="2"/>
        <v>8.05148193330055E-2</v>
      </c>
      <c r="Y42" s="21">
        <f t="shared" si="2"/>
        <v>6.5004118008235717E-2</v>
      </c>
      <c r="Z42" s="21">
        <f t="shared" si="2"/>
        <v>8.7134688460832541E-2</v>
      </c>
      <c r="AA42" s="21">
        <f t="shared" si="2"/>
        <v>8.1761085818344778E-2</v>
      </c>
      <c r="AB42" s="21">
        <f t="shared" si="2"/>
        <v>0.10988987763751205</v>
      </c>
      <c r="AC42" s="22">
        <f t="shared" si="2"/>
        <v>0.10795235345417996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'[3]Fcst Results'!D43</f>
        <v>0.16547831032909205</v>
      </c>
      <c r="E43" s="16">
        <f>'[3]Fcst Results'!E43</f>
        <v>0.1654783103290923</v>
      </c>
      <c r="F43" s="16">
        <f>'[3]Fcst Results'!F43</f>
        <v>0.43813213141299989</v>
      </c>
      <c r="G43" s="16">
        <f>'[3]Fcst Results'!G43</f>
        <v>0.41260375743929345</v>
      </c>
      <c r="H43" s="16">
        <f>'[3]Fcst Results'!H43</f>
        <v>0.41468854222075135</v>
      </c>
      <c r="I43" s="16">
        <f>'[3]Fcst Results'!I43</f>
        <v>0.48475145536734732</v>
      </c>
      <c r="J43" s="16">
        <f>'[3]Fcst Results'!J43</f>
        <v>0.48006487005150328</v>
      </c>
      <c r="K43" s="16">
        <f>'[3]Fcst Results'!K43</f>
        <v>0.44553735434255359</v>
      </c>
      <c r="L43" s="16">
        <f>'[3]Fcst Results'!L43</f>
        <v>0.48443464777110329</v>
      </c>
      <c r="M43" s="16">
        <f>'[3]Fcst Results'!M43</f>
        <v>0.52937517503216547</v>
      </c>
      <c r="N43" s="16">
        <f>'[3]Fcst Results'!N43</f>
        <v>0.65422170715120065</v>
      </c>
      <c r="O43" s="16">
        <f>'[3]Fcst Results'!O43</f>
        <v>0.70327985993433673</v>
      </c>
      <c r="P43" s="16">
        <f>'[3]Fcst Results'!P43</f>
        <v>0.76862471426559742</v>
      </c>
      <c r="Q43" s="15">
        <v>39</v>
      </c>
      <c r="R43" s="20">
        <f t="shared" si="2"/>
        <v>6.2400130198146442E-32</v>
      </c>
      <c r="S43" s="21">
        <f t="shared" si="2"/>
        <v>7.4340106151655636E-2</v>
      </c>
      <c r="T43" s="21">
        <f t="shared" si="2"/>
        <v>6.1070986609416948E-2</v>
      </c>
      <c r="U43" s="21">
        <f t="shared" si="2"/>
        <v>6.2105739679494606E-2</v>
      </c>
      <c r="V43" s="21">
        <f t="shared" si="2"/>
        <v>0.10193534114261879</v>
      </c>
      <c r="W43" s="21">
        <f t="shared" si="2"/>
        <v>9.8964703557982203E-2</v>
      </c>
      <c r="X43" s="21">
        <f t="shared" si="2"/>
        <v>7.8433068133733991E-2</v>
      </c>
      <c r="Y43" s="21">
        <f t="shared" si="2"/>
        <v>0.10173314519442214</v>
      </c>
      <c r="Z43" s="21">
        <f t="shared" si="2"/>
        <v>0.13242092814072692</v>
      </c>
      <c r="AA43" s="21">
        <f t="shared" si="2"/>
        <v>0.23887010793721311</v>
      </c>
      <c r="AB43" s="21">
        <f t="shared" si="2"/>
        <v>0.28923050675780237</v>
      </c>
      <c r="AC43" s="22">
        <f t="shared" si="2"/>
        <v>0.36378558458153804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'[3]Fcst Results'!D44</f>
        <v>0.31941834017441617</v>
      </c>
      <c r="E44" s="16">
        <f>'[3]Fcst Results'!E44</f>
        <v>0.31941834017441556</v>
      </c>
      <c r="F44" s="16">
        <f>'[3]Fcst Results'!F44</f>
        <v>0.15267191432446175</v>
      </c>
      <c r="G44" s="16">
        <f>'[3]Fcst Results'!G44</f>
        <v>0.18276472004103497</v>
      </c>
      <c r="H44" s="16">
        <f>'[3]Fcst Results'!H44</f>
        <v>0.19295573082977324</v>
      </c>
      <c r="I44" s="16">
        <f>'[3]Fcst Results'!I44</f>
        <v>0.11172830917440536</v>
      </c>
      <c r="J44" s="16">
        <f>'[3]Fcst Results'!J44</f>
        <v>0.22221699142806045</v>
      </c>
      <c r="K44" s="16">
        <f>'[3]Fcst Results'!K44</f>
        <v>0.28606227652960392</v>
      </c>
      <c r="L44" s="16">
        <f>'[3]Fcst Results'!L44</f>
        <v>0.35459542384518772</v>
      </c>
      <c r="M44" s="16">
        <f>'[3]Fcst Results'!M44</f>
        <v>0.33380600901838331</v>
      </c>
      <c r="N44" s="16">
        <f>'[3]Fcst Results'!N44</f>
        <v>0.30864123498932367</v>
      </c>
      <c r="O44" s="16">
        <f>'[3]Fcst Results'!O44</f>
        <v>0.39778086940452867</v>
      </c>
      <c r="P44" s="16">
        <f>'[3]Fcst Results'!P44</f>
        <v>0.50128460473111147</v>
      </c>
      <c r="Q44" s="15">
        <v>40</v>
      </c>
      <c r="R44" s="20">
        <f t="shared" si="2"/>
        <v>3.7286003723336886E-31</v>
      </c>
      <c r="S44" s="21">
        <f t="shared" si="2"/>
        <v>2.7804370533734347E-2</v>
      </c>
      <c r="T44" s="21">
        <f t="shared" si="2"/>
        <v>1.8674211895558446E-2</v>
      </c>
      <c r="U44" s="21">
        <f t="shared" si="2"/>
        <v>1.5992791562255769E-2</v>
      </c>
      <c r="V44" s="21">
        <f t="shared" si="2"/>
        <v>4.3135148976785456E-2</v>
      </c>
      <c r="W44" s="21">
        <f t="shared" si="2"/>
        <v>9.4481021981106684E-3</v>
      </c>
      <c r="X44" s="21">
        <f t="shared" si="2"/>
        <v>1.1126269818767655E-3</v>
      </c>
      <c r="Y44" s="21">
        <f t="shared" si="2"/>
        <v>1.2374272155804623E-3</v>
      </c>
      <c r="Z44" s="21">
        <f t="shared" si="2"/>
        <v>2.0700501476366269E-4</v>
      </c>
      <c r="AA44" s="21">
        <f t="shared" si="2"/>
        <v>1.1614599617054778E-4</v>
      </c>
      <c r="AB44" s="21">
        <f t="shared" si="2"/>
        <v>6.1406859873402355E-3</v>
      </c>
      <c r="AC44" s="22">
        <f t="shared" si="2"/>
        <v>3.3075338183805883E-2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'[3]Fcst Results'!D45</f>
        <v>-0.60817423263035397</v>
      </c>
      <c r="E45" s="16">
        <f>'[3]Fcst Results'!E45</f>
        <v>-0.60817423263035397</v>
      </c>
      <c r="F45" s="16">
        <f>'[3]Fcst Results'!F45</f>
        <v>0.52679606863213335</v>
      </c>
      <c r="G45" s="16">
        <f>'[3]Fcst Results'!G45</f>
        <v>0.57271667931795278</v>
      </c>
      <c r="H45" s="16">
        <f>'[3]Fcst Results'!H45</f>
        <v>0.65175870802534996</v>
      </c>
      <c r="I45" s="16">
        <f>'[3]Fcst Results'!I45</f>
        <v>0.70189265201322304</v>
      </c>
      <c r="J45" s="16">
        <f>'[3]Fcst Results'!J45</f>
        <v>0.5807868665890018</v>
      </c>
      <c r="K45" s="16">
        <f>'[3]Fcst Results'!K45</f>
        <v>0.47753038908417128</v>
      </c>
      <c r="L45" s="16">
        <f>'[3]Fcst Results'!L45</f>
        <v>0.44421636341547915</v>
      </c>
      <c r="M45" s="16">
        <f>'[3]Fcst Results'!M45</f>
        <v>0.51403734938121926</v>
      </c>
      <c r="N45" s="16">
        <f>'[3]Fcst Results'!N45</f>
        <v>0.5391789644269076</v>
      </c>
      <c r="O45" s="16">
        <f>'[3]Fcst Results'!O45</f>
        <v>0.57218320662720867</v>
      </c>
      <c r="P45" s="16">
        <f>'[3]Fcst Results'!P45</f>
        <v>0.56981592986060847</v>
      </c>
      <c r="Q45" s="15">
        <v>41</v>
      </c>
      <c r="R45" s="20">
        <f t="shared" si="2"/>
        <v>0</v>
      </c>
      <c r="S45" s="21">
        <f t="shared" si="2"/>
        <v>1.2881575847478615</v>
      </c>
      <c r="T45" s="21">
        <f t="shared" si="2"/>
        <v>1.3945033459221039</v>
      </c>
      <c r="U45" s="21">
        <f t="shared" si="2"/>
        <v>1.5874310149493298</v>
      </c>
      <c r="V45" s="21">
        <f t="shared" si="2"/>
        <v>1.7162752422397274</v>
      </c>
      <c r="W45" s="21">
        <f t="shared" si="2"/>
        <v>1.4136284954568987</v>
      </c>
      <c r="X45" s="21">
        <f t="shared" si="2"/>
        <v>1.1787545256122802</v>
      </c>
      <c r="Y45" s="21">
        <f t="shared" si="2"/>
        <v>1.1075259666457038</v>
      </c>
      <c r="Z45" s="21">
        <f t="shared" si="2"/>
        <v>1.2593588348009179</v>
      </c>
      <c r="AA45" s="21">
        <f t="shared" si="2"/>
        <v>1.316419358797519</v>
      </c>
      <c r="AB45" s="21">
        <f t="shared" si="2"/>
        <v>1.3932436844106706</v>
      </c>
      <c r="AC45" s="22">
        <f t="shared" si="2"/>
        <v>1.3876608229254839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'[3]Fcst Results'!D46</f>
        <v>0.35460194944683104</v>
      </c>
      <c r="E46" s="16">
        <f>'[3]Fcst Results'!E46</f>
        <v>0.35460194944683104</v>
      </c>
      <c r="F46" s="16">
        <f>'[3]Fcst Results'!F46</f>
        <v>0.38209461461911992</v>
      </c>
      <c r="G46" s="16">
        <f>'[3]Fcst Results'!G46</f>
        <v>0.36122538032680029</v>
      </c>
      <c r="H46" s="16">
        <f>'[3]Fcst Results'!H46</f>
        <v>0.36786889555525704</v>
      </c>
      <c r="I46" s="16">
        <f>'[3]Fcst Results'!I46</f>
        <v>0.56738529681586536</v>
      </c>
      <c r="J46" s="16">
        <f>'[3]Fcst Results'!J46</f>
        <v>0.69122181633637036</v>
      </c>
      <c r="K46" s="16">
        <f>'[3]Fcst Results'!K46</f>
        <v>0.74519057380684983</v>
      </c>
      <c r="L46" s="16">
        <f>'[3]Fcst Results'!L46</f>
        <v>0.65657207491636105</v>
      </c>
      <c r="M46" s="16">
        <f>'[3]Fcst Results'!M46</f>
        <v>0.52917508304745542</v>
      </c>
      <c r="N46" s="16">
        <f>'[3]Fcst Results'!N46</f>
        <v>0.50462649985039854</v>
      </c>
      <c r="O46" s="16">
        <f>'[3]Fcst Results'!O46</f>
        <v>0.49841657275023649</v>
      </c>
      <c r="P46" s="16">
        <f>'[3]Fcst Results'!P46</f>
        <v>0.5656171940573046</v>
      </c>
      <c r="Q46" s="15">
        <v>42</v>
      </c>
      <c r="R46" s="20">
        <f t="shared" si="2"/>
        <v>0</v>
      </c>
      <c r="S46" s="21">
        <f t="shared" si="2"/>
        <v>7.5584663827558583E-4</v>
      </c>
      <c r="T46" s="21">
        <f t="shared" si="2"/>
        <v>4.386983662173023E-5</v>
      </c>
      <c r="U46" s="21">
        <f t="shared" si="2"/>
        <v>1.7601185904387958E-4</v>
      </c>
      <c r="V46" s="21">
        <f t="shared" si="2"/>
        <v>4.527675291757112E-2</v>
      </c>
      <c r="W46" s="21">
        <f t="shared" si="2"/>
        <v>0.11331293478473117</v>
      </c>
      <c r="X46" s="21">
        <f t="shared" si="2"/>
        <v>0.15255947347945187</v>
      </c>
      <c r="Y46" s="21">
        <f t="shared" si="2"/>
        <v>9.1185956676083688E-2</v>
      </c>
      <c r="Z46" s="21">
        <f t="shared" si="2"/>
        <v>3.0475778975141449E-2</v>
      </c>
      <c r="AA46" s="21">
        <f t="shared" si="2"/>
        <v>2.2507365723792562E-2</v>
      </c>
      <c r="AB46" s="21">
        <f t="shared" si="2"/>
        <v>2.0682645875900407E-2</v>
      </c>
      <c r="AC46" s="22">
        <f t="shared" si="2"/>
        <v>4.452743345801799E-2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'[3]Fcst Results'!D47</f>
        <v>0.15369594724639099</v>
      </c>
      <c r="E47" s="16">
        <f>'[3]Fcst Results'!E47</f>
        <v>0.15369594724639091</v>
      </c>
      <c r="F47" s="16">
        <f>'[3]Fcst Results'!F47</f>
        <v>5.6126682677639796E-2</v>
      </c>
      <c r="G47" s="16">
        <f>'[3]Fcst Results'!G47</f>
        <v>8.7145045909425997E-2</v>
      </c>
      <c r="H47" s="16">
        <f>'[3]Fcst Results'!H47</f>
        <v>0.14812810955760025</v>
      </c>
      <c r="I47" s="16">
        <f>'[3]Fcst Results'!I47</f>
        <v>0.3277409595570222</v>
      </c>
      <c r="J47" s="16">
        <f>'[3]Fcst Results'!J47</f>
        <v>0.4750226961912104</v>
      </c>
      <c r="K47" s="16">
        <f>'[3]Fcst Results'!K47</f>
        <v>0.61333582317441782</v>
      </c>
      <c r="L47" s="16">
        <f>'[3]Fcst Results'!L47</f>
        <v>0.77477901279842154</v>
      </c>
      <c r="M47" s="16">
        <f>'[3]Fcst Results'!M47</f>
        <v>0.80160449542743861</v>
      </c>
      <c r="N47" s="16">
        <f>'[3]Fcst Results'!N47</f>
        <v>0.76034673706145373</v>
      </c>
      <c r="O47" s="16">
        <f>'[3]Fcst Results'!O47</f>
        <v>0.67519352544061506</v>
      </c>
      <c r="P47" s="16">
        <f>'[3]Fcst Results'!P47</f>
        <v>0.57575445902458411</v>
      </c>
      <c r="Q47" s="15">
        <v>43</v>
      </c>
      <c r="R47" s="20">
        <f t="shared" si="2"/>
        <v>6.9333477997940491E-33</v>
      </c>
      <c r="S47" s="21">
        <f t="shared" si="2"/>
        <v>9.5197613884869681E-3</v>
      </c>
      <c r="T47" s="21">
        <f t="shared" si="2"/>
        <v>4.4290224687624493E-3</v>
      </c>
      <c r="U47" s="21">
        <f t="shared" si="2"/>
        <v>3.1000816528718596E-5</v>
      </c>
      <c r="V47" s="21">
        <f t="shared" si="2"/>
        <v>3.0291666310207771E-2</v>
      </c>
      <c r="W47" s="21">
        <f t="shared" si="2"/>
        <v>0.10325087958744698</v>
      </c>
      <c r="X47" s="21">
        <f t="shared" si="2"/>
        <v>0.21126881554313187</v>
      </c>
      <c r="Y47" s="21">
        <f t="shared" si="2"/>
        <v>0.38574417431550784</v>
      </c>
      <c r="Z47" s="21">
        <f t="shared" si="2"/>
        <v>0.41978548680607286</v>
      </c>
      <c r="AA47" s="21">
        <f t="shared" si="2"/>
        <v>0.36802518078323937</v>
      </c>
      <c r="AB47" s="21">
        <f t="shared" si="2"/>
        <v>0.27195972406244084</v>
      </c>
      <c r="AC47" s="22">
        <f t="shared" si="2"/>
        <v>0.17813338736442316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'[3]Fcst Results'!D48</f>
        <v>0.14140624476635108</v>
      </c>
      <c r="E48" s="16">
        <f>'[3]Fcst Results'!E48</f>
        <v>0.14140624476635108</v>
      </c>
      <c r="F48" s="16">
        <f>'[3]Fcst Results'!F48</f>
        <v>0.24834207245415257</v>
      </c>
      <c r="G48" s="16">
        <f>'[3]Fcst Results'!G48</f>
        <v>0.3134452495653593</v>
      </c>
      <c r="H48" s="16">
        <f>'[3]Fcst Results'!H48</f>
        <v>0.29243452535286069</v>
      </c>
      <c r="I48" s="16">
        <f>'[3]Fcst Results'!I48</f>
        <v>9.7796768543240667E-2</v>
      </c>
      <c r="J48" s="16">
        <f>'[3]Fcst Results'!J48</f>
        <v>0.15327690595700089</v>
      </c>
      <c r="K48" s="16">
        <f>'[3]Fcst Results'!K48</f>
        <v>0.33416287152508917</v>
      </c>
      <c r="L48" s="16">
        <f>'[3]Fcst Results'!L48</f>
        <v>0.51415007515843913</v>
      </c>
      <c r="M48" s="16">
        <f>'[3]Fcst Results'!M48</f>
        <v>0.67794367243242615</v>
      </c>
      <c r="N48" s="16">
        <f>'[3]Fcst Results'!N48</f>
        <v>0.80531309682548791</v>
      </c>
      <c r="O48" s="16">
        <f>'[3]Fcst Results'!O48</f>
        <v>0.93070454239844247</v>
      </c>
      <c r="P48" s="16">
        <f>'[3]Fcst Results'!P48</f>
        <v>0.95944754828510104</v>
      </c>
      <c r="Q48" s="15">
        <v>44</v>
      </c>
      <c r="R48" s="20">
        <f t="shared" si="2"/>
        <v>0</v>
      </c>
      <c r="S48" s="21">
        <f t="shared" si="2"/>
        <v>1.1435271243275173E-2</v>
      </c>
      <c r="T48" s="21">
        <f t="shared" si="2"/>
        <v>2.9597419172233172E-2</v>
      </c>
      <c r="U48" s="21">
        <f t="shared" si="2"/>
        <v>2.2809541536917475E-2</v>
      </c>
      <c r="V48" s="21">
        <f t="shared" si="2"/>
        <v>1.9017864164540324E-3</v>
      </c>
      <c r="W48" s="21">
        <f t="shared" si="2"/>
        <v>1.4091259710319947E-4</v>
      </c>
      <c r="X48" s="21">
        <f t="shared" si="2"/>
        <v>3.7155117159407461E-2</v>
      </c>
      <c r="Y48" s="21">
        <f t="shared" si="2"/>
        <v>0.13893796309536569</v>
      </c>
      <c r="Z48" s="21">
        <f t="shared" si="2"/>
        <v>0.28787241128652868</v>
      </c>
      <c r="AA48" s="21">
        <f t="shared" si="2"/>
        <v>0.44077230821107255</v>
      </c>
      <c r="AB48" s="21">
        <f t="shared" si="2"/>
        <v>0.62299180264491749</v>
      </c>
      <c r="AC48" s="22">
        <f t="shared" si="2"/>
        <v>0.66919157426265552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'[3]Fcst Results'!D49</f>
        <v>2.0758488454752907E-2</v>
      </c>
      <c r="E49" s="16">
        <f>'[3]Fcst Results'!E49</f>
        <v>2.075848845475289E-2</v>
      </c>
      <c r="F49" s="16">
        <f>'[3]Fcst Results'!F49</f>
        <v>0.33640816118355632</v>
      </c>
      <c r="G49" s="16">
        <f>'[3]Fcst Results'!G49</f>
        <v>0.30562540307160657</v>
      </c>
      <c r="H49" s="16">
        <f>'[3]Fcst Results'!H49</f>
        <v>0.35307586561211501</v>
      </c>
      <c r="I49" s="16">
        <f>'[3]Fcst Results'!I49</f>
        <v>0.40073239746620282</v>
      </c>
      <c r="J49" s="16">
        <f>'[3]Fcst Results'!J49</f>
        <v>0.42458597727768654</v>
      </c>
      <c r="K49" s="16">
        <f>'[3]Fcst Results'!K49</f>
        <v>0.32431154360490072</v>
      </c>
      <c r="L49" s="16">
        <f>'[3]Fcst Results'!L49</f>
        <v>0.30157558592380213</v>
      </c>
      <c r="M49" s="16">
        <f>'[3]Fcst Results'!M49</f>
        <v>0.42091244109857506</v>
      </c>
      <c r="N49" s="16">
        <f>'[3]Fcst Results'!N49</f>
        <v>0.5252380382903179</v>
      </c>
      <c r="O49" s="16">
        <f>'[3]Fcst Results'!O49</f>
        <v>0.56469197192160769</v>
      </c>
      <c r="P49" s="16">
        <f>'[3]Fcst Results'!P49</f>
        <v>0.69877299164267881</v>
      </c>
      <c r="Q49" s="15">
        <v>45</v>
      </c>
      <c r="R49" s="20">
        <f t="shared" si="2"/>
        <v>3.009265538105056E-34</v>
      </c>
      <c r="S49" s="21">
        <f t="shared" si="2"/>
        <v>9.9634715893800699E-2</v>
      </c>
      <c r="T49" s="21">
        <f t="shared" si="2"/>
        <v>8.1149159043325786E-2</v>
      </c>
      <c r="U49" s="21">
        <f t="shared" si="2"/>
        <v>0.11043483916074845</v>
      </c>
      <c r="V49" s="21">
        <f t="shared" si="2"/>
        <v>0.1443801715294416</v>
      </c>
      <c r="W49" s="21">
        <f t="shared" si="2"/>
        <v>0.16307664072903658</v>
      </c>
      <c r="X49" s="21">
        <f t="shared" si="2"/>
        <v>9.2144457290988677E-2</v>
      </c>
      <c r="Y49" s="21">
        <f t="shared" si="2"/>
        <v>7.8858242230941483E-2</v>
      </c>
      <c r="Z49" s="21">
        <f t="shared" si="2"/>
        <v>0.16012318581647425</v>
      </c>
      <c r="AA49" s="21">
        <f t="shared" si="2"/>
        <v>0.25449961620229428</v>
      </c>
      <c r="AB49" s="21">
        <f t="shared" si="2"/>
        <v>0.29586363443638719</v>
      </c>
      <c r="AC49" s="22">
        <f t="shared" si="2"/>
        <v>0.45970366653316996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'[3]Fcst Results'!D50</f>
        <v>-0.35012209539591077</v>
      </c>
      <c r="E50" s="16">
        <f>'[3]Fcst Results'!E50</f>
        <v>-0.35012209539591044</v>
      </c>
      <c r="F50" s="16">
        <f>'[3]Fcst Results'!F50</f>
        <v>0.16005151173530621</v>
      </c>
      <c r="G50" s="16">
        <f>'[3]Fcst Results'!G50</f>
        <v>0.25182807590090178</v>
      </c>
      <c r="H50" s="16">
        <f>'[3]Fcst Results'!H50</f>
        <v>0.25559463568697094</v>
      </c>
      <c r="I50" s="16">
        <f>'[3]Fcst Results'!I50</f>
        <v>0.30671353061967011</v>
      </c>
      <c r="J50" s="16">
        <f>'[3]Fcst Results'!J50</f>
        <v>0.26700119628497837</v>
      </c>
      <c r="K50" s="16">
        <f>'[3]Fcst Results'!K50</f>
        <v>0.32913592991275542</v>
      </c>
      <c r="L50" s="16">
        <f>'[3]Fcst Results'!L50</f>
        <v>0.40228509039088178</v>
      </c>
      <c r="M50" s="16">
        <f>'[3]Fcst Results'!M50</f>
        <v>0.43891379373928141</v>
      </c>
      <c r="N50" s="16">
        <f>'[3]Fcst Results'!N50</f>
        <v>0.40183992915219235</v>
      </c>
      <c r="O50" s="16">
        <f>'[3]Fcst Results'!O50</f>
        <v>0.42448503790160313</v>
      </c>
      <c r="P50" s="16">
        <f>'[3]Fcst Results'!P50</f>
        <v>0.42432005403811507</v>
      </c>
      <c r="Q50" s="15">
        <v>46</v>
      </c>
      <c r="R50" s="20">
        <f t="shared" si="2"/>
        <v>1.1093356479670479E-31</v>
      </c>
      <c r="S50" s="21">
        <f t="shared" si="2"/>
        <v>0.26027710941327731</v>
      </c>
      <c r="T50" s="21">
        <f t="shared" si="2"/>
        <v>0.36234400872426192</v>
      </c>
      <c r="U50" s="21">
        <f t="shared" si="2"/>
        <v>0.36689275831373203</v>
      </c>
      <c r="V50" s="21">
        <f t="shared" si="2"/>
        <v>0.43143303960328</v>
      </c>
      <c r="W50" s="21">
        <f t="shared" si="2"/>
        <v>0.38084115713505573</v>
      </c>
      <c r="X50" s="21">
        <f t="shared" si="2"/>
        <v>0.46139146494622862</v>
      </c>
      <c r="Y50" s="21">
        <f t="shared" si="2"/>
        <v>0.56611657322360098</v>
      </c>
      <c r="Z50" s="21">
        <f t="shared" si="2"/>
        <v>0.62257763434336333</v>
      </c>
      <c r="AA50" s="21">
        <f t="shared" si="2"/>
        <v>0.56544688636248208</v>
      </c>
      <c r="AB50" s="21">
        <f t="shared" si="2"/>
        <v>0.60001621095539259</v>
      </c>
      <c r="AC50" s="22">
        <f t="shared" si="2"/>
        <v>0.59976064281999408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'[3]Fcst Results'!D51</f>
        <v>9.6707909378501697E-2</v>
      </c>
      <c r="E51" s="16">
        <f>'[3]Fcst Results'!E51</f>
        <v>9.6707909378501697E-2</v>
      </c>
      <c r="F51" s="16">
        <f>'[3]Fcst Results'!F51</f>
        <v>0.41981598324901165</v>
      </c>
      <c r="G51" s="16">
        <f>'[3]Fcst Results'!G51</f>
        <v>0.44489889908579122</v>
      </c>
      <c r="H51" s="16">
        <f>'[3]Fcst Results'!H51</f>
        <v>0.51150656389039195</v>
      </c>
      <c r="I51" s="16">
        <f>'[3]Fcst Results'!I51</f>
        <v>0.5246277769242903</v>
      </c>
      <c r="J51" s="16">
        <f>'[3]Fcst Results'!J51</f>
        <v>0.48335329106591379</v>
      </c>
      <c r="K51" s="16">
        <f>'[3]Fcst Results'!K51</f>
        <v>0.39642433141170885</v>
      </c>
      <c r="L51" s="16">
        <f>'[3]Fcst Results'!L51</f>
        <v>0.29363213129875532</v>
      </c>
      <c r="M51" s="16">
        <f>'[3]Fcst Results'!M51</f>
        <v>0.26941883067858025</v>
      </c>
      <c r="N51" s="16">
        <f>'[3]Fcst Results'!N51</f>
        <v>0.38931803380563812</v>
      </c>
      <c r="O51" s="16">
        <f>'[3]Fcst Results'!O51</f>
        <v>0.51997784727446406</v>
      </c>
      <c r="P51" s="16">
        <f>'[3]Fcst Results'!P51</f>
        <v>0.59643643574947713</v>
      </c>
      <c r="Q51" s="15">
        <v>47</v>
      </c>
      <c r="R51" s="20">
        <f t="shared" si="2"/>
        <v>0</v>
      </c>
      <c r="S51" s="21">
        <f t="shared" si="2"/>
        <v>0.10439882740031091</v>
      </c>
      <c r="T51" s="21">
        <f t="shared" si="2"/>
        <v>0.12123696531334179</v>
      </c>
      <c r="U51" s="21">
        <f t="shared" si="2"/>
        <v>0.17205792378487447</v>
      </c>
      <c r="V51" s="21">
        <f t="shared" si="2"/>
        <v>0.18311541304040524</v>
      </c>
      <c r="W51" s="21">
        <f t="shared" si="2"/>
        <v>0.14949465118020458</v>
      </c>
      <c r="X51" s="21">
        <f t="shared" si="2"/>
        <v>8.9829933636387541E-2</v>
      </c>
      <c r="Y51" s="21">
        <f t="shared" si="2"/>
        <v>3.8779149178897292E-2</v>
      </c>
      <c r="Z51" s="21">
        <f t="shared" si="2"/>
        <v>2.9829062336321922E-2</v>
      </c>
      <c r="AA51" s="21">
        <f t="shared" si="2"/>
        <v>8.5620684917264253E-2</v>
      </c>
      <c r="AB51" s="21">
        <f t="shared" si="2"/>
        <v>0.17915744032645181</v>
      </c>
      <c r="AC51" s="22">
        <f t="shared" si="2"/>
        <v>0.24972860006890668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'[3]Fcst Results'!D52</f>
        <v>0.52822505050720292</v>
      </c>
      <c r="E52" s="16">
        <f>'[3]Fcst Results'!E52</f>
        <v>0.52822505050720292</v>
      </c>
      <c r="F52" s="16">
        <f>'[3]Fcst Results'!F52</f>
        <v>0.80202244246320709</v>
      </c>
      <c r="G52" s="16">
        <f>'[3]Fcst Results'!G52</f>
        <v>0.76150839766819234</v>
      </c>
      <c r="H52" s="16">
        <f>'[3]Fcst Results'!H52</f>
        <v>0.73591490317713848</v>
      </c>
      <c r="I52" s="16">
        <f>'[3]Fcst Results'!I52</f>
        <v>0.84066442908149741</v>
      </c>
      <c r="J52" s="16">
        <f>'[3]Fcst Results'!J52</f>
        <v>0.9005688922862668</v>
      </c>
      <c r="K52" s="16">
        <f>'[3]Fcst Results'!K52</f>
        <v>0.82652012288359789</v>
      </c>
      <c r="L52" s="16">
        <f>'[3]Fcst Results'!L52</f>
        <v>0.7257688706314338</v>
      </c>
      <c r="M52" s="16">
        <f>'[3]Fcst Results'!M52</f>
        <v>0.66336976253564783</v>
      </c>
      <c r="N52" s="16">
        <f>'[3]Fcst Results'!N52</f>
        <v>0.56532829843071586</v>
      </c>
      <c r="O52" s="16">
        <f>'[3]Fcst Results'!O52</f>
        <v>0.41730510775179119</v>
      </c>
      <c r="P52" s="16">
        <f>'[3]Fcst Results'!P52</f>
        <v>0.387681652524279</v>
      </c>
      <c r="Q52" s="15">
        <v>48</v>
      </c>
      <c r="R52" s="20">
        <f t="shared" si="2"/>
        <v>0</v>
      </c>
      <c r="S52" s="21">
        <f t="shared" si="2"/>
        <v>7.4965011841909776E-2</v>
      </c>
      <c r="T52" s="21">
        <f t="shared" si="2"/>
        <v>5.4421120062634706E-2</v>
      </c>
      <c r="U52" s="21">
        <f t="shared" si="2"/>
        <v>4.3135074902059541E-2</v>
      </c>
      <c r="V52" s="21">
        <f t="shared" si="2"/>
        <v>9.7618365283891312E-2</v>
      </c>
      <c r="W52" s="21">
        <f t="shared" si="2"/>
        <v>0.13863993651079257</v>
      </c>
      <c r="X52" s="21">
        <f t="shared" si="2"/>
        <v>8.8979950204038705E-2</v>
      </c>
      <c r="Y52" s="21">
        <f t="shared" si="2"/>
        <v>3.9023560869274485E-2</v>
      </c>
      <c r="Z52" s="21">
        <f t="shared" si="2"/>
        <v>1.8264093189251304E-2</v>
      </c>
      <c r="AA52" s="21">
        <f t="shared" si="2"/>
        <v>1.3766510064736671E-3</v>
      </c>
      <c r="AB52" s="21">
        <f t="shared" si="2"/>
        <v>1.2303233700863815E-2</v>
      </c>
      <c r="AC52" s="22">
        <f t="shared" si="2"/>
        <v>1.9752446716586543E-2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'[3]Fcst Results'!D53</f>
        <v>0.91194325546197785</v>
      </c>
      <c r="E53" s="16">
        <f>'[3]Fcst Results'!E53</f>
        <v>0.91194325546197785</v>
      </c>
      <c r="F53" s="16">
        <f>'[3]Fcst Results'!F53</f>
        <v>0.66668932766576905</v>
      </c>
      <c r="G53" s="16">
        <f>'[3]Fcst Results'!G53</f>
        <v>0.65580496272535238</v>
      </c>
      <c r="H53" s="16">
        <f>'[3]Fcst Results'!H53</f>
        <v>0.62931314392056681</v>
      </c>
      <c r="I53" s="16">
        <f>'[3]Fcst Results'!I53</f>
        <v>0.59403652111886729</v>
      </c>
      <c r="J53" s="16">
        <f>'[3]Fcst Results'!J53</f>
        <v>0.58860574615308403</v>
      </c>
      <c r="K53" s="16">
        <f>'[3]Fcst Results'!K53</f>
        <v>0.66919816926780817</v>
      </c>
      <c r="L53" s="16">
        <f>'[3]Fcst Results'!L53</f>
        <v>0.7181325647871758</v>
      </c>
      <c r="M53" s="16">
        <f>'[3]Fcst Results'!M53</f>
        <v>0.67475918378606392</v>
      </c>
      <c r="N53" s="16">
        <f>'[3]Fcst Results'!N53</f>
        <v>0.58094561948234813</v>
      </c>
      <c r="O53" s="16">
        <f>'[3]Fcst Results'!O53</f>
        <v>0.59966577767615226</v>
      </c>
      <c r="P53" s="16">
        <f>'[3]Fcst Results'!P53</f>
        <v>0.59376511275826105</v>
      </c>
      <c r="Q53" s="15">
        <v>49</v>
      </c>
      <c r="R53" s="20">
        <f t="shared" si="2"/>
        <v>0</v>
      </c>
      <c r="S53" s="21">
        <f t="shared" si="2"/>
        <v>6.0149489099468004E-2</v>
      </c>
      <c r="T53" s="21">
        <f t="shared" si="2"/>
        <v>6.5606825006033251E-2</v>
      </c>
      <c r="U53" s="21">
        <f t="shared" si="2"/>
        <v>7.9879779949910454E-2</v>
      </c>
      <c r="V53" s="21">
        <f t="shared" si="2"/>
        <v>0.10106469174070107</v>
      </c>
      <c r="W53" s="21">
        <f t="shared" si="2"/>
        <v>0.104547144926079</v>
      </c>
      <c r="X53" s="21">
        <f t="shared" si="2"/>
        <v>5.8925176871414867E-2</v>
      </c>
      <c r="Y53" s="21">
        <f t="shared" si="2"/>
        <v>3.7562583819843808E-2</v>
      </c>
      <c r="Z53" s="21">
        <f t="shared" si="2"/>
        <v>5.625628385676508E-2</v>
      </c>
      <c r="AA53" s="21">
        <f t="shared" si="2"/>
        <v>0.10955943502410347</v>
      </c>
      <c r="AB53" s="21">
        <f t="shared" si="2"/>
        <v>9.7517223132276801E-2</v>
      </c>
      <c r="AC53" s="22">
        <f t="shared" si="2"/>
        <v>0.10123733049438678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'[3]Fcst Results'!D54</f>
        <v>0.46077555052672625</v>
      </c>
      <c r="E54" s="16">
        <f>'[3]Fcst Results'!E54</f>
        <v>0.46077555052672631</v>
      </c>
      <c r="F54" s="16">
        <f>'[3]Fcst Results'!F54</f>
        <v>0.88698633369981639</v>
      </c>
      <c r="G54" s="16">
        <f>'[3]Fcst Results'!G54</f>
        <v>0.90904255616076646</v>
      </c>
      <c r="H54" s="16">
        <f>'[3]Fcst Results'!H54</f>
        <v>0.93045731725946501</v>
      </c>
      <c r="I54" s="16">
        <f>'[3]Fcst Results'!I54</f>
        <v>0.93366281532486595</v>
      </c>
      <c r="J54" s="16">
        <f>'[3]Fcst Results'!J54</f>
        <v>0.87005639655855216</v>
      </c>
      <c r="K54" s="16">
        <f>'[3]Fcst Results'!K54</f>
        <v>0.82544357463174256</v>
      </c>
      <c r="L54" s="16">
        <f>'[3]Fcst Results'!L54</f>
        <v>0.78612092788403087</v>
      </c>
      <c r="M54" s="16">
        <f>'[3]Fcst Results'!M54</f>
        <v>0.81136877899688298</v>
      </c>
      <c r="N54" s="16">
        <f>'[3]Fcst Results'!N54</f>
        <v>0.83651899244945649</v>
      </c>
      <c r="O54" s="16">
        <f>'[3]Fcst Results'!O54</f>
        <v>0.84520079215844679</v>
      </c>
      <c r="P54" s="16">
        <f>'[3]Fcst Results'!P54</f>
        <v>0.8534069747294003</v>
      </c>
      <c r="Q54" s="15">
        <v>50</v>
      </c>
      <c r="R54" s="20">
        <f t="shared" si="2"/>
        <v>3.0814879110195774E-33</v>
      </c>
      <c r="S54" s="21">
        <f t="shared" si="2"/>
        <v>0.18165563169301885</v>
      </c>
      <c r="T54" s="21">
        <f t="shared" si="2"/>
        <v>0.20094330834010862</v>
      </c>
      <c r="U54" s="21">
        <f t="shared" si="2"/>
        <v>0.22060096200118681</v>
      </c>
      <c r="V54" s="21">
        <f t="shared" si="2"/>
        <v>0.22362236520826589</v>
      </c>
      <c r="W54" s="21">
        <f t="shared" si="2"/>
        <v>0.16751081092852718</v>
      </c>
      <c r="X54" s="21">
        <f t="shared" si="2"/>
        <v>0.13298276780465676</v>
      </c>
      <c r="Y54" s="21">
        <f t="shared" si="2"/>
        <v>0.10584961456776694</v>
      </c>
      <c r="Z54" s="21">
        <f t="shared" si="2"/>
        <v>0.12291561184912751</v>
      </c>
      <c r="AA54" s="21">
        <f t="shared" si="2"/>
        <v>0.14118313414794015</v>
      </c>
      <c r="AB54" s="21">
        <f t="shared" si="2"/>
        <v>0.14778276640360671</v>
      </c>
      <c r="AC54" s="22">
        <f t="shared" si="2"/>
        <v>0.15415943527142018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'[3]Fcst Results'!D55</f>
        <v>0.16123144807149703</v>
      </c>
      <c r="E55" s="16">
        <f>'[3]Fcst Results'!E55</f>
        <v>0.16123144807149709</v>
      </c>
      <c r="F55" s="16">
        <f>'[3]Fcst Results'!F55</f>
        <v>0.84283611213085041</v>
      </c>
      <c r="G55" s="16">
        <f>'[3]Fcst Results'!G55</f>
        <v>0.88077845708911895</v>
      </c>
      <c r="H55" s="16">
        <f>'[3]Fcst Results'!H55</f>
        <v>0.90529470845125359</v>
      </c>
      <c r="I55" s="16">
        <f>'[3]Fcst Results'!I55</f>
        <v>0.828000013435789</v>
      </c>
      <c r="J55" s="16">
        <f>'[3]Fcst Results'!J55</f>
        <v>0.88995344494001716</v>
      </c>
      <c r="K55" s="16">
        <f>'[3]Fcst Results'!K55</f>
        <v>0.90353590795117555</v>
      </c>
      <c r="L55" s="16">
        <f>'[3]Fcst Results'!L55</f>
        <v>0.95293182427381373</v>
      </c>
      <c r="M55" s="16">
        <f>'[3]Fcst Results'!M55</f>
        <v>0.92762940210104194</v>
      </c>
      <c r="N55" s="16">
        <f>'[3]Fcst Results'!N55</f>
        <v>0.9134931730805812</v>
      </c>
      <c r="O55" s="16">
        <f>'[3]Fcst Results'!O55</f>
        <v>0.84787433819138502</v>
      </c>
      <c r="P55" s="16">
        <f>'[3]Fcst Results'!P55</f>
        <v>0.81748307498304651</v>
      </c>
      <c r="Q55" s="15">
        <v>51</v>
      </c>
      <c r="R55" s="20">
        <f t="shared" si="2"/>
        <v>3.0814879110195774E-33</v>
      </c>
      <c r="S55" s="21">
        <f t="shared" si="2"/>
        <v>0.46458491806746399</v>
      </c>
      <c r="T55" s="21">
        <f t="shared" si="2"/>
        <v>0.5177478981862057</v>
      </c>
      <c r="U55" s="21">
        <f t="shared" si="2"/>
        <v>0.55363013544695339</v>
      </c>
      <c r="V55" s="21">
        <f t="shared" si="2"/>
        <v>0.44458031975795609</v>
      </c>
      <c r="W55" s="21">
        <f t="shared" si="2"/>
        <v>0.53103574872004344</v>
      </c>
      <c r="X55" s="21">
        <f t="shared" si="2"/>
        <v>0.55101591115726123</v>
      </c>
      <c r="Y55" s="21">
        <f t="shared" si="2"/>
        <v>0.62678948567888981</v>
      </c>
      <c r="Z55" s="21">
        <f t="shared" si="2"/>
        <v>0.58736582394067249</v>
      </c>
      <c r="AA55" s="21">
        <f t="shared" si="2"/>
        <v>0.56589770291364294</v>
      </c>
      <c r="AB55" s="21">
        <f t="shared" si="2"/>
        <v>0.47147845855219256</v>
      </c>
      <c r="AC55" s="22">
        <f t="shared" si="2"/>
        <v>0.43066619782405552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'[3]Fcst Results'!D56</f>
        <v>0.23316081246775891</v>
      </c>
      <c r="E56" s="16">
        <f>'[3]Fcst Results'!E56</f>
        <v>0.23316081246775877</v>
      </c>
      <c r="F56" s="16">
        <f>'[3]Fcst Results'!F56</f>
        <v>0.77965694082017523</v>
      </c>
      <c r="G56" s="16">
        <f>'[3]Fcst Results'!G56</f>
        <v>0.80680694405744113</v>
      </c>
      <c r="H56" s="16">
        <f>'[3]Fcst Results'!H56</f>
        <v>0.78318232371162677</v>
      </c>
      <c r="I56" s="16">
        <f>'[3]Fcst Results'!I56</f>
        <v>0.92805943907409416</v>
      </c>
      <c r="J56" s="16">
        <f>'[3]Fcst Results'!J56</f>
        <v>0.89806608101970786</v>
      </c>
      <c r="K56" s="16">
        <f>'[3]Fcst Results'!K56</f>
        <v>0.86910980800032145</v>
      </c>
      <c r="L56" s="16">
        <f>'[3]Fcst Results'!L56</f>
        <v>0.8062582294517372</v>
      </c>
      <c r="M56" s="16">
        <f>'[3]Fcst Results'!M56</f>
        <v>0.78994641950026867</v>
      </c>
      <c r="N56" s="16">
        <f>'[3]Fcst Results'!N56</f>
        <v>0.77978781642256023</v>
      </c>
      <c r="O56" s="16">
        <f>'[3]Fcst Results'!O56</f>
        <v>0.82286407715081777</v>
      </c>
      <c r="P56" s="16">
        <f>'[3]Fcst Results'!P56</f>
        <v>0.81077017527501871</v>
      </c>
      <c r="Q56" s="15">
        <v>52</v>
      </c>
      <c r="R56" s="20">
        <f t="shared" si="2"/>
        <v>1.9259299443872359E-32</v>
      </c>
      <c r="S56" s="21">
        <f t="shared" si="2"/>
        <v>0.29865801830418071</v>
      </c>
      <c r="T56" s="21">
        <f t="shared" si="2"/>
        <v>0.32906988428780704</v>
      </c>
      <c r="U56" s="21">
        <f t="shared" si="2"/>
        <v>0.3025236628309883</v>
      </c>
      <c r="V56" s="21">
        <f t="shared" si="2"/>
        <v>0.48288410125937098</v>
      </c>
      <c r="W56" s="21">
        <f t="shared" si="2"/>
        <v>0.4420990161481394</v>
      </c>
      <c r="X56" s="21">
        <f t="shared" si="2"/>
        <v>0.40443112491887528</v>
      </c>
      <c r="Y56" s="21">
        <f t="shared" si="2"/>
        <v>0.32844064935370793</v>
      </c>
      <c r="Z56" s="21">
        <f t="shared" si="2"/>
        <v>0.3100102121985604</v>
      </c>
      <c r="AA56" s="21">
        <f t="shared" si="2"/>
        <v>0.29880108145260242</v>
      </c>
      <c r="AB56" s="21">
        <f t="shared" si="2"/>
        <v>0.34774994037785784</v>
      </c>
      <c r="AC56" s="22">
        <f t="shared" si="2"/>
        <v>0.33363257600260871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'[3]Fcst Results'!D57</f>
        <v>0.29739311843837185</v>
      </c>
      <c r="E57" s="16">
        <f>'[3]Fcst Results'!E57</f>
        <v>0.2973931184383718</v>
      </c>
      <c r="F57" s="16">
        <f>'[3]Fcst Results'!F57</f>
        <v>0.64704670644573048</v>
      </c>
      <c r="G57" s="16">
        <f>'[3]Fcst Results'!G57</f>
        <v>0.63906194927884374</v>
      </c>
      <c r="H57" s="16">
        <f>'[3]Fcst Results'!H57</f>
        <v>0.69889544403836179</v>
      </c>
      <c r="I57" s="16">
        <f>'[3]Fcst Results'!I57</f>
        <v>0.68653526417604305</v>
      </c>
      <c r="J57" s="16">
        <f>'[3]Fcst Results'!J57</f>
        <v>0.69611155135119984</v>
      </c>
      <c r="K57" s="16">
        <f>'[3]Fcst Results'!K57</f>
        <v>0.75599025399262965</v>
      </c>
      <c r="L57" s="16">
        <f>'[3]Fcst Results'!L57</f>
        <v>0.84679904211368395</v>
      </c>
      <c r="M57" s="16">
        <f>'[3]Fcst Results'!M57</f>
        <v>0.891553915568703</v>
      </c>
      <c r="N57" s="16">
        <f>'[3]Fcst Results'!N57</f>
        <v>0.86950133714155142</v>
      </c>
      <c r="O57" s="16">
        <f>'[3]Fcst Results'!O57</f>
        <v>0.81423329535473765</v>
      </c>
      <c r="P57" s="16">
        <f>'[3]Fcst Results'!P57</f>
        <v>0.80593757060877069</v>
      </c>
      <c r="Q57" s="15">
        <v>53</v>
      </c>
      <c r="R57" s="20">
        <f t="shared" si="2"/>
        <v>3.0814879110195774E-33</v>
      </c>
      <c r="S57" s="21">
        <f t="shared" si="2"/>
        <v>0.12225763160641968</v>
      </c>
      <c r="T57" s="21">
        <f t="shared" si="2"/>
        <v>0.116737589967895</v>
      </c>
      <c r="U57" s="21">
        <f t="shared" si="2"/>
        <v>0.16120411746220034</v>
      </c>
      <c r="V57" s="21">
        <f t="shared" si="2"/>
        <v>0.15143160958931892</v>
      </c>
      <c r="W57" s="21">
        <f t="shared" si="2"/>
        <v>0.15897638874446132</v>
      </c>
      <c r="X57" s="21">
        <f t="shared" si="2"/>
        <v>0.21031133273857031</v>
      </c>
      <c r="Y57" s="21">
        <f t="shared" si="2"/>
        <v>0.30184686896952295</v>
      </c>
      <c r="Z57" s="21">
        <f t="shared" si="2"/>
        <v>0.35302705284655045</v>
      </c>
      <c r="AA57" s="21">
        <f t="shared" si="2"/>
        <v>0.32730781390772523</v>
      </c>
      <c r="AB57" s="21">
        <f t="shared" si="2"/>
        <v>0.26712376847494024</v>
      </c>
      <c r="AC57" s="22">
        <f t="shared" si="2"/>
        <v>0.25861745983329104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'[3]Fcst Results'!D58</f>
        <v>0.72729963137785336</v>
      </c>
      <c r="E58" s="16">
        <f>'[3]Fcst Results'!E58</f>
        <v>0.72729963137785336</v>
      </c>
      <c r="F58" s="16">
        <f>'[3]Fcst Results'!F58</f>
        <v>0.71995617128622547</v>
      </c>
      <c r="G58" s="16">
        <f>'[3]Fcst Results'!G58</f>
        <v>0.64765957009771802</v>
      </c>
      <c r="H58" s="16">
        <f>'[3]Fcst Results'!H58</f>
        <v>0.58018385052691335</v>
      </c>
      <c r="I58" s="16">
        <f>'[3]Fcst Results'!I58</f>
        <v>0.60171069442061642</v>
      </c>
      <c r="J58" s="16">
        <f>'[3]Fcst Results'!J58</f>
        <v>0.69485223957731979</v>
      </c>
      <c r="K58" s="16">
        <f>'[3]Fcst Results'!K58</f>
        <v>0.69216027288700899</v>
      </c>
      <c r="L58" s="16">
        <f>'[3]Fcst Results'!L58</f>
        <v>0.65679330230158262</v>
      </c>
      <c r="M58" s="16">
        <f>'[3]Fcst Results'!M58</f>
        <v>0.63547718583923984</v>
      </c>
      <c r="N58" s="16">
        <f>'[3]Fcst Results'!N58</f>
        <v>0.68666326078992479</v>
      </c>
      <c r="O58" s="16">
        <f>'[3]Fcst Results'!O58</f>
        <v>0.76455681723673397</v>
      </c>
      <c r="P58" s="16">
        <f>'[3]Fcst Results'!P58</f>
        <v>0.78294595037923409</v>
      </c>
      <c r="Q58" s="15">
        <v>54</v>
      </c>
      <c r="R58" s="20">
        <f t="shared" si="2"/>
        <v>0</v>
      </c>
      <c r="S58" s="21">
        <f t="shared" si="2"/>
        <v>5.3926406117331582E-5</v>
      </c>
      <c r="T58" s="21">
        <f t="shared" si="2"/>
        <v>6.3425393607037129E-3</v>
      </c>
      <c r="U58" s="21">
        <f t="shared" si="2"/>
        <v>2.1643052975381809E-2</v>
      </c>
      <c r="V58" s="21">
        <f t="shared" si="2"/>
        <v>1.5772581086048836E-2</v>
      </c>
      <c r="W58" s="21">
        <f t="shared" si="2"/>
        <v>1.0528332346573335E-3</v>
      </c>
      <c r="X58" s="21">
        <f t="shared" si="2"/>
        <v>1.2347745151480767E-3</v>
      </c>
      <c r="Y58" s="21">
        <f t="shared" si="2"/>
        <v>4.9711424398113813E-3</v>
      </c>
      <c r="Z58" s="21">
        <f t="shared" si="2"/>
        <v>8.4313615046916462E-3</v>
      </c>
      <c r="AA58" s="21">
        <f t="shared" si="2"/>
        <v>1.6513146145594663E-3</v>
      </c>
      <c r="AB58" s="21">
        <f t="shared" si="2"/>
        <v>1.3880978981231729E-3</v>
      </c>
      <c r="AC58" s="22">
        <f t="shared" si="2"/>
        <v>3.0965128184034258E-3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'[3]Fcst Results'!D59</f>
        <v>1.3204385973422104</v>
      </c>
      <c r="E59" s="16">
        <f>'[3]Fcst Results'!E59</f>
        <v>1.3204385973422104</v>
      </c>
      <c r="F59" s="16">
        <f>'[3]Fcst Results'!F59</f>
        <v>0.9259995503902223</v>
      </c>
      <c r="G59" s="16">
        <f>'[3]Fcst Results'!G59</f>
        <v>0.9393658697757914</v>
      </c>
      <c r="H59" s="16">
        <f>'[3]Fcst Results'!H59</f>
        <v>0.86268337424757391</v>
      </c>
      <c r="I59" s="16">
        <f>'[3]Fcst Results'!I59</f>
        <v>0.69759781032008727</v>
      </c>
      <c r="J59" s="16">
        <f>'[3]Fcst Results'!J59</f>
        <v>0.55154037554837132</v>
      </c>
      <c r="K59" s="16">
        <f>'[3]Fcst Results'!K59</f>
        <v>0.58295393273362051</v>
      </c>
      <c r="L59" s="16">
        <f>'[3]Fcst Results'!L59</f>
        <v>0.65717731365689913</v>
      </c>
      <c r="M59" s="16">
        <f>'[3]Fcst Results'!M59</f>
        <v>0.699082382891554</v>
      </c>
      <c r="N59" s="16">
        <f>'[3]Fcst Results'!N59</f>
        <v>0.6968030450656838</v>
      </c>
      <c r="O59" s="16">
        <f>'[3]Fcst Results'!O59</f>
        <v>0.68077596758148506</v>
      </c>
      <c r="P59" s="16">
        <f>'[3]Fcst Results'!P59</f>
        <v>0.67380272040042111</v>
      </c>
      <c r="Q59" s="15">
        <v>55</v>
      </c>
      <c r="R59" s="20">
        <f t="shared" si="2"/>
        <v>0</v>
      </c>
      <c r="S59" s="21">
        <f t="shared" si="2"/>
        <v>0.15558216176039263</v>
      </c>
      <c r="T59" s="21">
        <f t="shared" si="2"/>
        <v>0.14521642369491017</v>
      </c>
      <c r="U59" s="21">
        <f t="shared" ref="U59:AC87" si="3">(H59-$D59)^2</f>
        <v>0.20953984427042038</v>
      </c>
      <c r="V59" s="21">
        <f t="shared" si="3"/>
        <v>0.38793064597833771</v>
      </c>
      <c r="W59" s="21">
        <f t="shared" si="3"/>
        <v>0.5912044754777277</v>
      </c>
      <c r="X59" s="21">
        <f t="shared" si="3"/>
        <v>0.54388363053284428</v>
      </c>
      <c r="Y59" s="21">
        <f t="shared" si="3"/>
        <v>0.43991553043588688</v>
      </c>
      <c r="Z59" s="21">
        <f t="shared" si="3"/>
        <v>0.38608354523645005</v>
      </c>
      <c r="AA59" s="21">
        <f t="shared" si="3"/>
        <v>0.38892130206324832</v>
      </c>
      <c r="AB59" s="21">
        <f t="shared" si="3"/>
        <v>0.40916827991240673</v>
      </c>
      <c r="AC59" s="22">
        <f t="shared" si="3"/>
        <v>0.4181379573482768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'[3]Fcst Results'!D60</f>
        <v>0.62349280160507436</v>
      </c>
      <c r="E60" s="16">
        <f>'[3]Fcst Results'!E60</f>
        <v>0.62349280160507436</v>
      </c>
      <c r="F60" s="16">
        <f>'[3]Fcst Results'!F60</f>
        <v>0.77221591438853154</v>
      </c>
      <c r="G60" s="16">
        <f>'[3]Fcst Results'!G60</f>
        <v>0.78531165217068355</v>
      </c>
      <c r="H60" s="16">
        <f>'[3]Fcst Results'!H60</f>
        <v>0.82162174432588919</v>
      </c>
      <c r="I60" s="16">
        <f>'[3]Fcst Results'!I60</f>
        <v>0.89217925062581016</v>
      </c>
      <c r="J60" s="16">
        <f>'[3]Fcst Results'!J60</f>
        <v>0.90489108780767624</v>
      </c>
      <c r="K60" s="16">
        <f>'[3]Fcst Results'!K60</f>
        <v>0.80744590391140347</v>
      </c>
      <c r="L60" s="16">
        <f>'[3]Fcst Results'!L60</f>
        <v>0.7201472198657155</v>
      </c>
      <c r="M60" s="16">
        <f>'[3]Fcst Results'!M60</f>
        <v>0.67732743590759958</v>
      </c>
      <c r="N60" s="16">
        <f>'[3]Fcst Results'!N60</f>
        <v>0.63651660121463161</v>
      </c>
      <c r="O60" s="16">
        <f>'[3]Fcst Results'!O60</f>
        <v>0.64428941409174711</v>
      </c>
      <c r="P60" s="16">
        <f>'[3]Fcst Results'!P60</f>
        <v>0.68373525616460118</v>
      </c>
      <c r="Q60" s="15">
        <v>56</v>
      </c>
      <c r="R60" s="20">
        <f t="shared" ref="R60:W116" si="4">(E60-$D60)^2</f>
        <v>0</v>
      </c>
      <c r="S60" s="21">
        <f t="shared" si="4"/>
        <v>2.2118564276000924E-2</v>
      </c>
      <c r="T60" s="21">
        <f t="shared" si="4"/>
        <v>2.6185340398374956E-2</v>
      </c>
      <c r="U60" s="21">
        <f t="shared" si="3"/>
        <v>3.9255077943667921E-2</v>
      </c>
      <c r="V60" s="21">
        <f t="shared" si="3"/>
        <v>7.2192407887372453E-2</v>
      </c>
      <c r="W60" s="21">
        <f t="shared" si="3"/>
        <v>7.9184995477761436E-2</v>
      </c>
      <c r="X60" s="21">
        <f t="shared" si="3"/>
        <v>3.3838743848122785E-2</v>
      </c>
      <c r="Y60" s="21">
        <f t="shared" si="3"/>
        <v>9.3420765693029602E-3</v>
      </c>
      <c r="Z60" s="21">
        <f t="shared" si="3"/>
        <v>2.8981678504866248E-3</v>
      </c>
      <c r="AA60" s="21">
        <f t="shared" si="3"/>
        <v>1.6961935626990334E-4</v>
      </c>
      <c r="AB60" s="21">
        <f t="shared" si="3"/>
        <v>4.3249909092083291E-4</v>
      </c>
      <c r="AC60" s="22">
        <f t="shared" si="3"/>
        <v>3.629153331356653E-3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'[3]Fcst Results'!D61</f>
        <v>0.63355234928597082</v>
      </c>
      <c r="E61" s="16">
        <f>'[3]Fcst Results'!E61</f>
        <v>0.63355234928597082</v>
      </c>
      <c r="F61" s="16">
        <f>'[3]Fcst Results'!F61</f>
        <v>0.71104527855415767</v>
      </c>
      <c r="G61" s="16">
        <f>'[3]Fcst Results'!G61</f>
        <v>0.77967242297942885</v>
      </c>
      <c r="H61" s="16">
        <f>'[3]Fcst Results'!H61</f>
        <v>0.8427340314684828</v>
      </c>
      <c r="I61" s="16">
        <f>'[3]Fcst Results'!I61</f>
        <v>0.84429895875523819</v>
      </c>
      <c r="J61" s="16">
        <f>'[3]Fcst Results'!J61</f>
        <v>0.79104068025015351</v>
      </c>
      <c r="K61" s="16">
        <f>'[3]Fcst Results'!K61</f>
        <v>0.78756832342269312</v>
      </c>
      <c r="L61" s="16">
        <f>'[3]Fcst Results'!L61</f>
        <v>0.772912180583604</v>
      </c>
      <c r="M61" s="16">
        <f>'[3]Fcst Results'!M61</f>
        <v>0.74347643029987087</v>
      </c>
      <c r="N61" s="16">
        <f>'[3]Fcst Results'!N61</f>
        <v>0.72505657434371062</v>
      </c>
      <c r="O61" s="16">
        <f>'[3]Fcst Results'!O61</f>
        <v>0.69141041183954455</v>
      </c>
      <c r="P61" s="16">
        <f>'[3]Fcst Results'!P61</f>
        <v>0.62289676168013564</v>
      </c>
      <c r="Q61" s="15">
        <v>57</v>
      </c>
      <c r="R61" s="20">
        <f t="shared" si="4"/>
        <v>0</v>
      </c>
      <c r="S61" s="21">
        <f t="shared" si="4"/>
        <v>6.0051540865642102E-3</v>
      </c>
      <c r="T61" s="21">
        <f t="shared" si="4"/>
        <v>2.1351075936181605E-2</v>
      </c>
      <c r="U61" s="21">
        <f t="shared" si="3"/>
        <v>4.3756976160705452E-2</v>
      </c>
      <c r="V61" s="21">
        <f t="shared" si="3"/>
        <v>4.4414133402791899E-2</v>
      </c>
      <c r="W61" s="21">
        <f t="shared" si="3"/>
        <v>2.4802574389883942E-2</v>
      </c>
      <c r="X61" s="21">
        <f t="shared" si="3"/>
        <v>2.3720920289283513E-2</v>
      </c>
      <c r="Y61" s="21">
        <f t="shared" si="3"/>
        <v>1.9421162579304783E-2</v>
      </c>
      <c r="Z61" s="21">
        <f t="shared" si="3"/>
        <v>1.2083303586750463E-2</v>
      </c>
      <c r="AA61" s="21">
        <f t="shared" si="3"/>
        <v>8.3730232034174984E-3</v>
      </c>
      <c r="AB61" s="21">
        <f t="shared" si="3"/>
        <v>3.3475554024532507E-3</v>
      </c>
      <c r="AC61" s="22">
        <f t="shared" si="3"/>
        <v>1.1354154722562834E-4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'[3]Fcst Results'!D62</f>
        <v>1.4693075280826304</v>
      </c>
      <c r="E62" s="16">
        <f>'[3]Fcst Results'!E62</f>
        <v>1.4693075280826304</v>
      </c>
      <c r="F62" s="16">
        <f>'[3]Fcst Results'!F62</f>
        <v>1.0725251273724612</v>
      </c>
      <c r="G62" s="16">
        <f>'[3]Fcst Results'!G62</f>
        <v>1.0815391846494982</v>
      </c>
      <c r="H62" s="16">
        <f>'[3]Fcst Results'!H62</f>
        <v>1.0639411007769266</v>
      </c>
      <c r="I62" s="16">
        <f>'[3]Fcst Results'!I62</f>
        <v>1.0225961999928272</v>
      </c>
      <c r="J62" s="16">
        <f>'[3]Fcst Results'!J62</f>
        <v>1.0719480963650656</v>
      </c>
      <c r="K62" s="16">
        <f>'[3]Fcst Results'!K62</f>
        <v>1.0366781383665928</v>
      </c>
      <c r="L62" s="16">
        <f>'[3]Fcst Results'!L62</f>
        <v>0.97882568494227773</v>
      </c>
      <c r="M62" s="16">
        <f>'[3]Fcst Results'!M62</f>
        <v>0.92910007729599353</v>
      </c>
      <c r="N62" s="16">
        <f>'[3]Fcst Results'!N62</f>
        <v>0.88079361544740287</v>
      </c>
      <c r="O62" s="16">
        <f>'[3]Fcst Results'!O62</f>
        <v>0.83059496845385083</v>
      </c>
      <c r="P62" s="16">
        <f>'[3]Fcst Results'!P62</f>
        <v>0.78965329551759822</v>
      </c>
      <c r="Q62" s="15">
        <v>58</v>
      </c>
      <c r="R62" s="20">
        <f t="shared" si="4"/>
        <v>0</v>
      </c>
      <c r="S62" s="21">
        <f t="shared" si="4"/>
        <v>0.15743627351332531</v>
      </c>
      <c r="T62" s="21">
        <f t="shared" si="4"/>
        <v>0.15036428816887562</v>
      </c>
      <c r="U62" s="21">
        <f t="shared" si="3"/>
        <v>0.16432194038659045</v>
      </c>
      <c r="V62" s="21">
        <f t="shared" si="3"/>
        <v>0.19955101064375577</v>
      </c>
      <c r="W62" s="21">
        <f t="shared" si="3"/>
        <v>0.15789451797490606</v>
      </c>
      <c r="X62" s="21">
        <f t="shared" si="3"/>
        <v>0.18716818884607114</v>
      </c>
      <c r="Y62" s="21">
        <f t="shared" si="3"/>
        <v>0.24057243845035756</v>
      </c>
      <c r="Z62" s="21">
        <f t="shared" si="3"/>
        <v>0.29182408988539671</v>
      </c>
      <c r="AA62" s="21">
        <f t="shared" si="3"/>
        <v>0.34634862536522426</v>
      </c>
      <c r="AB62" s="21">
        <f t="shared" si="3"/>
        <v>0.40795373382754735</v>
      </c>
      <c r="AC62" s="22">
        <f t="shared" si="3"/>
        <v>0.46192987584356288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'[3]Fcst Results'!D63</f>
        <v>0.59623721406119035</v>
      </c>
      <c r="E63" s="16">
        <f>'[3]Fcst Results'!E63</f>
        <v>0.59623721406119035</v>
      </c>
      <c r="F63" s="16">
        <f>'[3]Fcst Results'!F63</f>
        <v>1.0621228611719951</v>
      </c>
      <c r="G63" s="16">
        <f>'[3]Fcst Results'!G63</f>
        <v>1.0687366766455086</v>
      </c>
      <c r="H63" s="16">
        <f>'[3]Fcst Results'!H63</f>
        <v>1.1393149149345132</v>
      </c>
      <c r="I63" s="16">
        <f>'[3]Fcst Results'!I63</f>
        <v>1.2642209622393012</v>
      </c>
      <c r="J63" s="16">
        <f>'[3]Fcst Results'!J63</f>
        <v>1.1462464236324867</v>
      </c>
      <c r="K63" s="16">
        <f>'[3]Fcst Results'!K63</f>
        <v>1.0192925149095631</v>
      </c>
      <c r="L63" s="16">
        <f>'[3]Fcst Results'!L63</f>
        <v>0.95799834815590701</v>
      </c>
      <c r="M63" s="16">
        <f>'[3]Fcst Results'!M63</f>
        <v>0.92093959176174911</v>
      </c>
      <c r="N63" s="16">
        <f>'[3]Fcst Results'!N63</f>
        <v>0.87096857007831807</v>
      </c>
      <c r="O63" s="16">
        <f>'[3]Fcst Results'!O63</f>
        <v>0.84838629424565382</v>
      </c>
      <c r="P63" s="16">
        <f>'[3]Fcst Results'!P63</f>
        <v>0.84174183249498569</v>
      </c>
      <c r="Q63" s="15">
        <v>59</v>
      </c>
      <c r="R63" s="20">
        <f t="shared" si="4"/>
        <v>0</v>
      </c>
      <c r="S63" s="21">
        <f t="shared" si="4"/>
        <v>0.21704943618385325</v>
      </c>
      <c r="T63" s="21">
        <f t="shared" si="4"/>
        <v>0.2232557421424696</v>
      </c>
      <c r="U63" s="21">
        <f t="shared" si="3"/>
        <v>0.29493338918585432</v>
      </c>
      <c r="V63" s="21">
        <f t="shared" si="3"/>
        <v>0.44620228783007787</v>
      </c>
      <c r="W63" s="21">
        <f t="shared" si="3"/>
        <v>0.30251013061324222</v>
      </c>
      <c r="X63" s="21">
        <f t="shared" si="3"/>
        <v>0.17897578757590715</v>
      </c>
      <c r="Y63" s="21">
        <f t="shared" si="3"/>
        <v>0.13087111814149557</v>
      </c>
      <c r="Z63" s="21">
        <f t="shared" si="3"/>
        <v>0.10543163408439632</v>
      </c>
      <c r="AA63" s="21">
        <f t="shared" si="3"/>
        <v>7.5477317979009778E-2</v>
      </c>
      <c r="AB63" s="21">
        <f t="shared" si="3"/>
        <v>6.3579158637870989E-2</v>
      </c>
      <c r="AC63" s="22">
        <f t="shared" si="3"/>
        <v>6.0272517672323445E-2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'[3]Fcst Results'!D64</f>
        <v>0.81613955662920301</v>
      </c>
      <c r="E64" s="16">
        <f>'[3]Fcst Results'!E64</f>
        <v>0.81613955662920301</v>
      </c>
      <c r="F64" s="16">
        <f>'[3]Fcst Results'!F64</f>
        <v>1.0639484660029594</v>
      </c>
      <c r="G64" s="16">
        <f>'[3]Fcst Results'!G64</f>
        <v>0.99376881547265161</v>
      </c>
      <c r="H64" s="16">
        <f>'[3]Fcst Results'!H64</f>
        <v>0.92834653062675587</v>
      </c>
      <c r="I64" s="16">
        <f>'[3]Fcst Results'!I64</f>
        <v>0.85286842604715485</v>
      </c>
      <c r="J64" s="16">
        <f>'[3]Fcst Results'!J64</f>
        <v>0.97031586497577016</v>
      </c>
      <c r="K64" s="16">
        <f>'[3]Fcst Results'!K64</f>
        <v>1.0669198324862537</v>
      </c>
      <c r="L64" s="16">
        <f>'[3]Fcst Results'!L64</f>
        <v>1.0129657310662665</v>
      </c>
      <c r="M64" s="16">
        <f>'[3]Fcst Results'!M64</f>
        <v>0.91800540398039332</v>
      </c>
      <c r="N64" s="16">
        <f>'[3]Fcst Results'!N64</f>
        <v>0.86578036274445391</v>
      </c>
      <c r="O64" s="16">
        <f>'[3]Fcst Results'!O64</f>
        <v>0.86373565716310652</v>
      </c>
      <c r="P64" s="16">
        <f>'[3]Fcst Results'!P64</f>
        <v>0.85837628174101832</v>
      </c>
      <c r="Q64" s="15">
        <v>60</v>
      </c>
      <c r="R64" s="20">
        <f t="shared" si="4"/>
        <v>0</v>
      </c>
      <c r="S64" s="21">
        <f t="shared" si="4"/>
        <v>6.1409255565010631E-2</v>
      </c>
      <c r="T64" s="21">
        <f t="shared" si="4"/>
        <v>3.1552153597272863E-2</v>
      </c>
      <c r="U64" s="21">
        <f t="shared" si="3"/>
        <v>1.2590405013687503E-2</v>
      </c>
      <c r="V64" s="21">
        <f t="shared" si="3"/>
        <v>1.3490098487209576E-3</v>
      </c>
      <c r="W64" s="21">
        <f t="shared" si="3"/>
        <v>2.377033405537575E-2</v>
      </c>
      <c r="X64" s="21">
        <f t="shared" si="3"/>
        <v>6.2890746758938423E-2</v>
      </c>
      <c r="Y64" s="21">
        <f t="shared" si="3"/>
        <v>3.8740542943529355E-2</v>
      </c>
      <c r="Z64" s="21">
        <f t="shared" si="3"/>
        <v>1.0376650856576006E-2</v>
      </c>
      <c r="AA64" s="21">
        <f t="shared" si="3"/>
        <v>2.4642096317719314E-3</v>
      </c>
      <c r="AB64" s="21">
        <f t="shared" si="3"/>
        <v>2.2653887860334498E-3</v>
      </c>
      <c r="AC64" s="22">
        <f t="shared" si="3"/>
        <v>1.7839409481710501E-3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'[3]Fcst Results'!D65</f>
        <v>1.1468380148794894</v>
      </c>
      <c r="E65" s="16">
        <f>'[3]Fcst Results'!E65</f>
        <v>1.1468380148794894</v>
      </c>
      <c r="F65" s="16">
        <f>'[3]Fcst Results'!F65</f>
        <v>1.5064634356501534</v>
      </c>
      <c r="G65" s="16">
        <f>'[3]Fcst Results'!G65</f>
        <v>1.4095473453752585</v>
      </c>
      <c r="H65" s="16">
        <f>'[3]Fcst Results'!H65</f>
        <v>1.2709874413096416</v>
      </c>
      <c r="I65" s="16">
        <f>'[3]Fcst Results'!I65</f>
        <v>1.192115900368705</v>
      </c>
      <c r="J65" s="16">
        <f>'[3]Fcst Results'!J65</f>
        <v>1.0756708109581743</v>
      </c>
      <c r="K65" s="16">
        <f>'[3]Fcst Results'!K65</f>
        <v>1.000823777070168</v>
      </c>
      <c r="L65" s="16">
        <f>'[3]Fcst Results'!L65</f>
        <v>0.97427236470668299</v>
      </c>
      <c r="M65" s="16">
        <f>'[3]Fcst Results'!M65</f>
        <v>0.97038919245066468</v>
      </c>
      <c r="N65" s="16">
        <f>'[3]Fcst Results'!N65</f>
        <v>0.96022248393307186</v>
      </c>
      <c r="O65" s="16">
        <f>'[3]Fcst Results'!O65</f>
        <v>0.8670816181261628</v>
      </c>
      <c r="P65" s="16">
        <f>'[3]Fcst Results'!P65</f>
        <v>0.83688541208509915</v>
      </c>
      <c r="Q65" s="15">
        <v>61</v>
      </c>
      <c r="R65" s="20">
        <f t="shared" si="4"/>
        <v>0</v>
      </c>
      <c r="S65" s="21">
        <f t="shared" si="4"/>
        <v>0.1293304432644771</v>
      </c>
      <c r="T65" s="21">
        <f t="shared" si="4"/>
        <v>6.9016192329535209E-2</v>
      </c>
      <c r="U65" s="21">
        <f t="shared" si="3"/>
        <v>1.541308008293576E-2</v>
      </c>
      <c r="V65" s="21">
        <f t="shared" si="3"/>
        <v>2.0500869143745132E-3</v>
      </c>
      <c r="W65" s="21">
        <f t="shared" si="3"/>
        <v>5.0647709139780544E-3</v>
      </c>
      <c r="X65" s="21">
        <f t="shared" si="3"/>
        <v>2.1320157643037074E-2</v>
      </c>
      <c r="Y65" s="21">
        <f t="shared" si="3"/>
        <v>2.9778903619563413E-2</v>
      </c>
      <c r="Z65" s="21">
        <f t="shared" si="3"/>
        <v>3.113418693651893E-2</v>
      </c>
      <c r="AA65" s="21">
        <f t="shared" si="3"/>
        <v>3.4825356390413342E-2</v>
      </c>
      <c r="AB65" s="21">
        <f t="shared" si="3"/>
        <v>7.8263641524404709E-2</v>
      </c>
      <c r="AC65" s="22">
        <f t="shared" si="3"/>
        <v>9.6070615979017088E-2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'[3]Fcst Results'!D66</f>
        <v>0.50746296115935496</v>
      </c>
      <c r="E66" s="16">
        <f>'[3]Fcst Results'!E66</f>
        <v>0.50746296115935496</v>
      </c>
      <c r="F66" s="16">
        <f>'[3]Fcst Results'!F66</f>
        <v>0.91082018263782472</v>
      </c>
      <c r="G66" s="16">
        <f>'[3]Fcst Results'!G66</f>
        <v>0.98630704756497622</v>
      </c>
      <c r="H66" s="16">
        <f>'[3]Fcst Results'!H66</f>
        <v>1.0318701951434006</v>
      </c>
      <c r="I66" s="16">
        <f>'[3]Fcst Results'!I66</f>
        <v>0.97021842927794988</v>
      </c>
      <c r="J66" s="16">
        <f>'[3]Fcst Results'!J66</f>
        <v>0.89671265248532717</v>
      </c>
      <c r="K66" s="16">
        <f>'[3]Fcst Results'!K66</f>
        <v>0.87913945336961552</v>
      </c>
      <c r="L66" s="16">
        <f>'[3]Fcst Results'!L66</f>
        <v>0.90317909446556199</v>
      </c>
      <c r="M66" s="16">
        <f>'[3]Fcst Results'!M66</f>
        <v>0.88035336193814917</v>
      </c>
      <c r="N66" s="16">
        <f>'[3]Fcst Results'!N66</f>
        <v>0.85083572752040693</v>
      </c>
      <c r="O66" s="16">
        <f>'[3]Fcst Results'!O66</f>
        <v>0.85617248765687837</v>
      </c>
      <c r="P66" s="16">
        <f>'[3]Fcst Results'!P66</f>
        <v>0.86166980508785329</v>
      </c>
      <c r="Q66" s="15">
        <v>62</v>
      </c>
      <c r="R66" s="20">
        <f t="shared" si="4"/>
        <v>0</v>
      </c>
      <c r="S66" s="21">
        <f t="shared" si="4"/>
        <v>0.16269704811883129</v>
      </c>
      <c r="T66" s="21">
        <f t="shared" si="4"/>
        <v>0.22929165908563409</v>
      </c>
      <c r="U66" s="21">
        <f t="shared" si="3"/>
        <v>0.27500294705479761</v>
      </c>
      <c r="V66" s="21">
        <f t="shared" si="3"/>
        <v>0.2141426232736599</v>
      </c>
      <c r="W66" s="21">
        <f t="shared" si="3"/>
        <v>0.15151532219736463</v>
      </c>
      <c r="X66" s="21">
        <f t="shared" si="3"/>
        <v>0.13814341486172388</v>
      </c>
      <c r="Y66" s="21">
        <f t="shared" si="3"/>
        <v>0.1565912581588158</v>
      </c>
      <c r="Z66" s="21">
        <f t="shared" si="3"/>
        <v>0.13904725099296977</v>
      </c>
      <c r="AA66" s="21">
        <f t="shared" si="3"/>
        <v>0.11790485667844158</v>
      </c>
      <c r="AB66" s="21">
        <f t="shared" si="3"/>
        <v>0.12159833387012697</v>
      </c>
      <c r="AC66" s="22">
        <f t="shared" si="3"/>
        <v>0.12546248828578757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'[3]Fcst Results'!D67</f>
        <v>1.1113831535878302</v>
      </c>
      <c r="E67" s="16">
        <f>'[3]Fcst Results'!E67</f>
        <v>1.1113831535878302</v>
      </c>
      <c r="F67" s="16">
        <f>'[3]Fcst Results'!F67</f>
        <v>0.73801675043727355</v>
      </c>
      <c r="G67" s="16">
        <f>'[3]Fcst Results'!G67</f>
        <v>0.71200332577783165</v>
      </c>
      <c r="H67" s="16">
        <f>'[3]Fcst Results'!H67</f>
        <v>0.73867429885003633</v>
      </c>
      <c r="I67" s="16">
        <f>'[3]Fcst Results'!I67</f>
        <v>0.81271499876055475</v>
      </c>
      <c r="J67" s="16">
        <f>'[3]Fcst Results'!J67</f>
        <v>0.87705453557082413</v>
      </c>
      <c r="K67" s="16">
        <f>'[3]Fcst Results'!K67</f>
        <v>0.8323641738022286</v>
      </c>
      <c r="L67" s="16">
        <f>'[3]Fcst Results'!L67</f>
        <v>0.81072872220509373</v>
      </c>
      <c r="M67" s="16">
        <f>'[3]Fcst Results'!M67</f>
        <v>0.8401799324887691</v>
      </c>
      <c r="N67" s="16">
        <f>'[3]Fcst Results'!N67</f>
        <v>0.83219442013558054</v>
      </c>
      <c r="O67" s="16">
        <f>'[3]Fcst Results'!O67</f>
        <v>0.83052070554716206</v>
      </c>
      <c r="P67" s="16">
        <f>'[3]Fcst Results'!P67</f>
        <v>0.82035171061355328</v>
      </c>
      <c r="Q67" s="15">
        <v>63</v>
      </c>
      <c r="R67" s="20">
        <f t="shared" si="4"/>
        <v>0</v>
      </c>
      <c r="S67" s="21">
        <f t="shared" si="4"/>
        <v>0.13940247100158404</v>
      </c>
      <c r="T67" s="21">
        <f t="shared" si="4"/>
        <v>0.15950424686154413</v>
      </c>
      <c r="U67" s="21">
        <f t="shared" si="3"/>
        <v>0.13891189039995797</v>
      </c>
      <c r="V67" s="21">
        <f t="shared" si="3"/>
        <v>8.9202666707929409E-2</v>
      </c>
      <c r="W67" s="21">
        <f t="shared" si="3"/>
        <v>5.4909901221759962E-2</v>
      </c>
      <c r="X67" s="21">
        <f t="shared" si="3"/>
        <v>7.7851591080597971E-2</v>
      </c>
      <c r="Y67" s="21">
        <f t="shared" si="3"/>
        <v>9.0393087110076611E-2</v>
      </c>
      <c r="Z67" s="21">
        <f t="shared" si="3"/>
        <v>7.3551187134506243E-2</v>
      </c>
      <c r="AA67" s="21">
        <f t="shared" si="3"/>
        <v>7.7946348886671332E-2</v>
      </c>
      <c r="AB67" s="21">
        <f t="shared" si="3"/>
        <v>7.8883714719397036E-2</v>
      </c>
      <c r="AC67" s="22">
        <f t="shared" si="3"/>
        <v>8.469930079968982E-2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'[3]Fcst Results'!D68</f>
        <v>1.3508420830028498</v>
      </c>
      <c r="E68" s="16">
        <f>'[3]Fcst Results'!E68</f>
        <v>1.3508420830028498</v>
      </c>
      <c r="F68" s="16">
        <f>'[3]Fcst Results'!F68</f>
        <v>0.6568610516694714</v>
      </c>
      <c r="G68" s="16">
        <f>'[3]Fcst Results'!G68</f>
        <v>0.64045179680236286</v>
      </c>
      <c r="H68" s="16">
        <f>'[3]Fcst Results'!H68</f>
        <v>0.62905525423240549</v>
      </c>
      <c r="I68" s="16">
        <f>'[3]Fcst Results'!I68</f>
        <v>0.65187728466167882</v>
      </c>
      <c r="J68" s="16">
        <f>'[3]Fcst Results'!J68</f>
        <v>0.76830239874834017</v>
      </c>
      <c r="K68" s="16">
        <f>'[3]Fcst Results'!K68</f>
        <v>0.86646624365643277</v>
      </c>
      <c r="L68" s="16">
        <f>'[3]Fcst Results'!L68</f>
        <v>0.86595775674104736</v>
      </c>
      <c r="M68" s="16">
        <f>'[3]Fcst Results'!M68</f>
        <v>0.85238227241934095</v>
      </c>
      <c r="N68" s="16">
        <f>'[3]Fcst Results'!N68</f>
        <v>0.8404040950601277</v>
      </c>
      <c r="O68" s="16">
        <f>'[3]Fcst Results'!O68</f>
        <v>0.838518070264196</v>
      </c>
      <c r="P68" s="16">
        <f>'[3]Fcst Results'!P68</f>
        <v>0.79726579244386164</v>
      </c>
      <c r="Q68" s="15">
        <v>64</v>
      </c>
      <c r="R68" s="20">
        <f t="shared" si="4"/>
        <v>0</v>
      </c>
      <c r="S68" s="21">
        <f t="shared" si="4"/>
        <v>0.48160967185053954</v>
      </c>
      <c r="T68" s="21">
        <f t="shared" si="4"/>
        <v>0.50465435872800979</v>
      </c>
      <c r="U68" s="21">
        <f t="shared" si="3"/>
        <v>0.52097622618649464</v>
      </c>
      <c r="V68" s="21">
        <f t="shared" si="3"/>
        <v>0.48855178932011384</v>
      </c>
      <c r="W68" s="21">
        <f t="shared" si="3"/>
        <v>0.3393524837313438</v>
      </c>
      <c r="X68" s="21">
        <f t="shared" si="3"/>
        <v>0.23461995374254602</v>
      </c>
      <c r="Y68" s="21">
        <f t="shared" si="3"/>
        <v>0.23511280985436209</v>
      </c>
      <c r="Z68" s="21">
        <f t="shared" si="3"/>
        <v>0.24846218276694754</v>
      </c>
      <c r="AA68" s="21">
        <f t="shared" si="3"/>
        <v>0.26054693953501451</v>
      </c>
      <c r="AB68" s="21">
        <f t="shared" si="3"/>
        <v>0.2624758940286363</v>
      </c>
      <c r="AC68" s="22">
        <f t="shared" si="3"/>
        <v>0.30644670946904928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'[3]Fcst Results'!D69</f>
        <v>0.32693917132036182</v>
      </c>
      <c r="E69" s="16">
        <f>'[3]Fcst Results'!E69</f>
        <v>0.32693917132036182</v>
      </c>
      <c r="F69" s="16">
        <f>'[3]Fcst Results'!F69</f>
        <v>0.78178659777823112</v>
      </c>
      <c r="G69" s="16">
        <f>'[3]Fcst Results'!G69</f>
        <v>0.82613182035534394</v>
      </c>
      <c r="H69" s="16">
        <f>'[3]Fcst Results'!H69</f>
        <v>0.69632139539028615</v>
      </c>
      <c r="I69" s="16">
        <f>'[3]Fcst Results'!I69</f>
        <v>0.52825041397965944</v>
      </c>
      <c r="J69" s="16">
        <f>'[3]Fcst Results'!J69</f>
        <v>0.44690186477584631</v>
      </c>
      <c r="K69" s="16">
        <f>'[3]Fcst Results'!K69</f>
        <v>0.46426903804533298</v>
      </c>
      <c r="L69" s="16">
        <f>'[3]Fcst Results'!L69</f>
        <v>0.57409835400329889</v>
      </c>
      <c r="M69" s="16">
        <f>'[3]Fcst Results'!M69</f>
        <v>0.66019266052924419</v>
      </c>
      <c r="N69" s="16">
        <f>'[3]Fcst Results'!N69</f>
        <v>0.76059294520965615</v>
      </c>
      <c r="O69" s="16">
        <f>'[3]Fcst Results'!O69</f>
        <v>0.77460773706903008</v>
      </c>
      <c r="P69" s="16">
        <f>'[3]Fcst Results'!P69</f>
        <v>0.79627915351695289</v>
      </c>
      <c r="Q69" s="15">
        <v>65</v>
      </c>
      <c r="R69" s="53">
        <f t="shared" si="4"/>
        <v>0</v>
      </c>
      <c r="S69" s="54">
        <f t="shared" si="4"/>
        <v>0.20688618135534681</v>
      </c>
      <c r="T69" s="54">
        <f t="shared" si="4"/>
        <v>0.24919330085056282</v>
      </c>
      <c r="U69" s="54">
        <f t="shared" si="3"/>
        <v>0.13644322745884377</v>
      </c>
      <c r="V69" s="54">
        <f t="shared" si="3"/>
        <v>4.052621642103061E-2</v>
      </c>
      <c r="W69" s="54">
        <f t="shared" si="3"/>
        <v>1.4391047821094542E-2</v>
      </c>
      <c r="X69" s="54">
        <f t="shared" si="3"/>
        <v>1.8859492294698341E-2</v>
      </c>
      <c r="Y69" s="54">
        <f t="shared" si="3"/>
        <v>6.1087661584497459E-2</v>
      </c>
      <c r="Z69" s="54">
        <f t="shared" si="3"/>
        <v>0.11105788806989468</v>
      </c>
      <c r="AA69" s="54">
        <f t="shared" si="3"/>
        <v>0.18805559560842722</v>
      </c>
      <c r="AB69" s="54">
        <f t="shared" si="3"/>
        <v>0.20040714475946972</v>
      </c>
      <c r="AC69" s="55">
        <f t="shared" si="3"/>
        <v>0.22028001888829643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'[3]Fcst Results'!D70</f>
        <v>0.49689907617036505</v>
      </c>
      <c r="E70" s="16">
        <f>'[3]Fcst Results'!E70</f>
        <v>0.49689907617036505</v>
      </c>
      <c r="F70" s="16">
        <f>'[3]Fcst Results'!F70</f>
        <v>0.5683238596317105</v>
      </c>
      <c r="G70" s="16">
        <f>'[3]Fcst Results'!G70</f>
        <v>0.6311605960898109</v>
      </c>
      <c r="H70" s="16">
        <f>'[3]Fcst Results'!H70</f>
        <v>0.82865568120211475</v>
      </c>
      <c r="I70" s="16">
        <f>'[3]Fcst Results'!I70</f>
        <v>0.78765937628534444</v>
      </c>
      <c r="J70" s="16">
        <f>'[3]Fcst Results'!J70</f>
        <v>0.60542568281509146</v>
      </c>
      <c r="K70" s="16">
        <f>'[3]Fcst Results'!K70</f>
        <v>0.46078610108635337</v>
      </c>
      <c r="L70" s="16">
        <f>'[3]Fcst Results'!L70</f>
        <v>0.42645976039685918</v>
      </c>
      <c r="M70" s="16">
        <f>'[3]Fcst Results'!M70</f>
        <v>0.46408747978140058</v>
      </c>
      <c r="N70" s="16">
        <f>'[3]Fcst Results'!N70</f>
        <v>0.47485245188621722</v>
      </c>
      <c r="O70" s="16">
        <f>'[3]Fcst Results'!O70</f>
        <v>0.56402912951973561</v>
      </c>
      <c r="P70" s="16">
        <f>'[3]Fcst Results'!P70</f>
        <v>0.62201786936936976</v>
      </c>
      <c r="Q70" s="15">
        <v>66</v>
      </c>
      <c r="R70" s="23">
        <f t="shared" si="4"/>
        <v>0</v>
      </c>
      <c r="S70" s="24">
        <f t="shared" si="4"/>
        <v>5.1014996925000874E-3</v>
      </c>
      <c r="T70" s="24">
        <f t="shared" si="4"/>
        <v>1.8026155731079754E-2</v>
      </c>
      <c r="U70" s="24">
        <f t="shared" si="3"/>
        <v>0.11006244498219236</v>
      </c>
      <c r="V70" s="24">
        <f t="shared" si="3"/>
        <v>8.4541552122952876E-2</v>
      </c>
      <c r="W70" s="24">
        <f t="shared" si="3"/>
        <v>1.1778024349819175E-2</v>
      </c>
      <c r="X70" s="24">
        <f t="shared" si="3"/>
        <v>1.3041469694184482E-3</v>
      </c>
      <c r="Y70" s="24">
        <f t="shared" si="3"/>
        <v>4.9616972066396734E-3</v>
      </c>
      <c r="Z70" s="24">
        <f t="shared" si="3"/>
        <v>1.0766008575923062E-3</v>
      </c>
      <c r="AA70" s="24">
        <f t="shared" si="3"/>
        <v>4.8605364232637684E-4</v>
      </c>
      <c r="AB70" s="24">
        <f t="shared" si="3"/>
        <v>4.5064440626893373E-3</v>
      </c>
      <c r="AC70" s="25">
        <f t="shared" si="3"/>
        <v>1.5654712411575306E-2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'[3]Fcst Results'!D71</f>
        <v>-0.1329292947581</v>
      </c>
      <c r="E71" s="16">
        <f>'[3]Fcst Results'!E71</f>
        <v>-0.13292929475809989</v>
      </c>
      <c r="F71" s="16">
        <f>'[3]Fcst Results'!F71</f>
        <v>0.14302702342380641</v>
      </c>
      <c r="G71" s="16">
        <f>'[3]Fcst Results'!G71</f>
        <v>0.25694145738739638</v>
      </c>
      <c r="H71" s="16">
        <f>'[3]Fcst Results'!H71</f>
        <v>0.33282046820895145</v>
      </c>
      <c r="I71" s="16">
        <f>'[3]Fcst Results'!I71</f>
        <v>0.68844194297291561</v>
      </c>
      <c r="J71" s="16">
        <f>'[3]Fcst Results'!J71</f>
        <v>0.71429758790100406</v>
      </c>
      <c r="K71" s="16">
        <f>'[3]Fcst Results'!K71</f>
        <v>0.77606058507780629</v>
      </c>
      <c r="L71" s="16">
        <f>'[3]Fcst Results'!L71</f>
        <v>0.65459628113300805</v>
      </c>
      <c r="M71" s="16">
        <f>'[3]Fcst Results'!M71</f>
        <v>0.5953967094275795</v>
      </c>
      <c r="N71" s="16">
        <f>'[3]Fcst Results'!N71</f>
        <v>0.59383524252710673</v>
      </c>
      <c r="O71" s="16">
        <f>'[3]Fcst Results'!O71</f>
        <v>0.58984063049274116</v>
      </c>
      <c r="P71" s="16">
        <f>'[3]Fcst Results'!P71</f>
        <v>0.61170802376136368</v>
      </c>
      <c r="Q71" s="15">
        <v>67</v>
      </c>
      <c r="R71" s="23">
        <f t="shared" si="4"/>
        <v>1.2325951644078309E-32</v>
      </c>
      <c r="S71" s="24">
        <f t="shared" si="4"/>
        <v>7.6151889544513574E-2</v>
      </c>
      <c r="T71" s="24">
        <f t="shared" si="4"/>
        <v>0.15199920337849507</v>
      </c>
      <c r="U71" s="24">
        <f t="shared" si="3"/>
        <v>0.21692284170386461</v>
      </c>
      <c r="V71" s="24">
        <f t="shared" si="3"/>
        <v>0.67465071017178058</v>
      </c>
      <c r="W71" s="24">
        <f t="shared" si="3"/>
        <v>0.71779339070026327</v>
      </c>
      <c r="X71" s="24">
        <f t="shared" si="3"/>
        <v>0.82626260164409537</v>
      </c>
      <c r="Y71" s="24">
        <f t="shared" si="3"/>
        <v>0.62019653268262143</v>
      </c>
      <c r="Z71" s="24">
        <f t="shared" si="3"/>
        <v>0.53045876837307848</v>
      </c>
      <c r="AA71" s="24">
        <f t="shared" si="3"/>
        <v>0.52818669265538065</v>
      </c>
      <c r="AB71" s="24">
        <f t="shared" si="3"/>
        <v>0.5223963648471065</v>
      </c>
      <c r="AC71" s="25">
        <f t="shared" si="3"/>
        <v>0.55448473613185723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'[3]Fcst Results'!D72</f>
        <v>-0.67733887061276488</v>
      </c>
      <c r="E72" s="16">
        <f>'[3]Fcst Results'!E72</f>
        <v>-0.67733887061276488</v>
      </c>
      <c r="F72" s="16">
        <f>'[3]Fcst Results'!F72</f>
        <v>-0.42689873988600663</v>
      </c>
      <c r="G72" s="16">
        <f>'[3]Fcst Results'!G72</f>
        <v>-0.1308051345523609</v>
      </c>
      <c r="H72" s="16">
        <f>'[3]Fcst Results'!H72</f>
        <v>0.1441265570527131</v>
      </c>
      <c r="I72" s="16">
        <f>'[3]Fcst Results'!I72</f>
        <v>9.6309641993131481E-2</v>
      </c>
      <c r="J72" s="16">
        <f>'[3]Fcst Results'!J72</f>
        <v>0.25469677582277223</v>
      </c>
      <c r="K72" s="16">
        <f>'[3]Fcst Results'!K72</f>
        <v>0.26345694775408601</v>
      </c>
      <c r="L72" s="16">
        <f>'[3]Fcst Results'!L72</f>
        <v>0.44882672040845684</v>
      </c>
      <c r="M72" s="16">
        <f>'[3]Fcst Results'!M72</f>
        <v>0.50980100793977479</v>
      </c>
      <c r="N72" s="16">
        <f>'[3]Fcst Results'!N72</f>
        <v>0.59254997424116684</v>
      </c>
      <c r="O72" s="16">
        <f>'[3]Fcst Results'!O72</f>
        <v>0.60731417353138728</v>
      </c>
      <c r="P72" s="16">
        <f>'[3]Fcst Results'!P72</f>
        <v>0.6184038457318527</v>
      </c>
      <c r="Q72" s="15">
        <v>68</v>
      </c>
      <c r="R72" s="23">
        <f t="shared" si="4"/>
        <v>0</v>
      </c>
      <c r="S72" s="24">
        <f t="shared" si="4"/>
        <v>6.2720259078435758E-2</v>
      </c>
      <c r="T72" s="24">
        <f t="shared" si="4"/>
        <v>0.29869912465214338</v>
      </c>
      <c r="U72" s="24">
        <f t="shared" si="3"/>
        <v>0.67480544884962668</v>
      </c>
      <c r="V72" s="24">
        <f t="shared" si="3"/>
        <v>0.59853202105731584</v>
      </c>
      <c r="W72" s="24">
        <f t="shared" si="3"/>
        <v>0.86869044622650937</v>
      </c>
      <c r="X72" s="24">
        <f t="shared" si="3"/>
        <v>0.88509677185655267</v>
      </c>
      <c r="Y72" s="24">
        <f t="shared" si="3"/>
        <v>1.2682489384001774</v>
      </c>
      <c r="Z72" s="24">
        <f t="shared" si="3"/>
        <v>1.4093010912497388</v>
      </c>
      <c r="AA72" s="24">
        <f t="shared" si="3"/>
        <v>1.6126176782844528</v>
      </c>
      <c r="AB72" s="24">
        <f t="shared" si="3"/>
        <v>1.6503334438288368</v>
      </c>
      <c r="AC72" s="25">
        <f t="shared" si="3"/>
        <v>1.6789491869601281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'[3]Fcst Results'!D73</f>
        <v>-3.6375947395914205</v>
      </c>
      <c r="E73" s="16">
        <f>'[3]Fcst Results'!E73</f>
        <v>-3.6375947395914205</v>
      </c>
      <c r="F73" s="16">
        <f>'[3]Fcst Results'!F73</f>
        <v>-2.0212161547946201</v>
      </c>
      <c r="G73" s="16">
        <f>'[3]Fcst Results'!G73</f>
        <v>-1.8770429095878016</v>
      </c>
      <c r="H73" s="16">
        <f>'[3]Fcst Results'!H73</f>
        <v>-1.4984678002190943</v>
      </c>
      <c r="I73" s="16">
        <f>'[3]Fcst Results'!I73</f>
        <v>-0.49999620970929126</v>
      </c>
      <c r="J73" s="16">
        <f>'[3]Fcst Results'!J73</f>
        <v>6.6091268205558426E-2</v>
      </c>
      <c r="K73" s="16">
        <f>'[3]Fcst Results'!K73</f>
        <v>0.22935221401828848</v>
      </c>
      <c r="L73" s="16">
        <f>'[3]Fcst Results'!L73</f>
        <v>0.26057509579955096</v>
      </c>
      <c r="M73" s="16">
        <f>'[3]Fcst Results'!M73</f>
        <v>0.33780431589641075</v>
      </c>
      <c r="N73" s="16">
        <f>'[3]Fcst Results'!N73</f>
        <v>0.39112067782587895</v>
      </c>
      <c r="O73" s="16">
        <f>'[3]Fcst Results'!O73</f>
        <v>0.51947405225697174</v>
      </c>
      <c r="P73" s="16">
        <f>'[3]Fcst Results'!P73</f>
        <v>0.5836081341441598</v>
      </c>
      <c r="Q73" s="15">
        <v>69</v>
      </c>
      <c r="R73" s="23">
        <f t="shared" si="4"/>
        <v>0</v>
      </c>
      <c r="S73" s="24">
        <f t="shared" si="4"/>
        <v>2.6126797293897073</v>
      </c>
      <c r="T73" s="24">
        <f t="shared" si="4"/>
        <v>3.0995427461290914</v>
      </c>
      <c r="U73" s="24">
        <f t="shared" si="3"/>
        <v>4.5758640627484155</v>
      </c>
      <c r="V73" s="24">
        <f t="shared" si="3"/>
        <v>9.8445245347185004</v>
      </c>
      <c r="W73" s="24">
        <f t="shared" si="3"/>
        <v>13.717290044351124</v>
      </c>
      <c r="X73" s="24">
        <f t="shared" si="3"/>
        <v>14.953278742031408</v>
      </c>
      <c r="Y73" s="24">
        <f t="shared" si="3"/>
        <v>15.195728065552075</v>
      </c>
      <c r="Z73" s="24">
        <f t="shared" si="3"/>
        <v>15.803797650373539</v>
      </c>
      <c r="AA73" s="24">
        <f t="shared" si="3"/>
        <v>16.230547914535848</v>
      </c>
      <c r="AB73" s="24">
        <f t="shared" si="3"/>
        <v>17.281220940159848</v>
      </c>
      <c r="AC73" s="25">
        <f t="shared" si="3"/>
        <v>17.818553701233526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'[3]Fcst Results'!D74</f>
        <v>-7.3420989869177325E-3</v>
      </c>
      <c r="E74" s="16">
        <f>'[3]Fcst Results'!E74</f>
        <v>-7.3420989869177212E-3</v>
      </c>
      <c r="F74" s="16">
        <f>'[3]Fcst Results'!F74</f>
        <v>-1.1089060040430356</v>
      </c>
      <c r="G74" s="16">
        <f>'[3]Fcst Results'!G74</f>
        <v>-1.189226328552063</v>
      </c>
      <c r="H74" s="16">
        <f>'[3]Fcst Results'!H74</f>
        <v>-1.1353059300918249</v>
      </c>
      <c r="I74" s="16">
        <f>'[3]Fcst Results'!I74</f>
        <v>-1.04748979715681</v>
      </c>
      <c r="J74" s="16">
        <f>'[3]Fcst Results'!J74</f>
        <v>-1.12404793500269</v>
      </c>
      <c r="K74" s="16">
        <f>'[3]Fcst Results'!K74</f>
        <v>-0.94006555567394601</v>
      </c>
      <c r="L74" s="16">
        <f>'[3]Fcst Results'!L74</f>
        <v>-0.26970357950120855</v>
      </c>
      <c r="M74" s="16">
        <f>'[3]Fcst Results'!M74</f>
        <v>-0.10616308521647409</v>
      </c>
      <c r="N74" s="16">
        <f>'[3]Fcst Results'!N74</f>
        <v>2.2658255219756399E-2</v>
      </c>
      <c r="O74" s="16">
        <f>'[3]Fcst Results'!O74</f>
        <v>0.22166580983924752</v>
      </c>
      <c r="P74" s="16">
        <f>'[3]Fcst Results'!P74</f>
        <v>0.41537239523274816</v>
      </c>
      <c r="Q74" s="15">
        <v>70</v>
      </c>
      <c r="R74" s="23">
        <f t="shared" si="4"/>
        <v>1.2714146898493862E-34</v>
      </c>
      <c r="S74" s="24">
        <f t="shared" si="4"/>
        <v>1.213443036922484</v>
      </c>
      <c r="T74" s="24">
        <f t="shared" si="4"/>
        <v>1.3968503320947969</v>
      </c>
      <c r="U74" s="24">
        <f t="shared" si="3"/>
        <v>1.2723024042808595</v>
      </c>
      <c r="V74" s="24">
        <f t="shared" si="3"/>
        <v>1.0819072340081253</v>
      </c>
      <c r="W74" s="24">
        <f t="shared" si="3"/>
        <v>1.2470319241916847</v>
      </c>
      <c r="X74" s="24">
        <f t="shared" si="3"/>
        <v>0.86997304665419872</v>
      </c>
      <c r="Y74" s="24">
        <f t="shared" si="3"/>
        <v>6.8833546457650593E-2</v>
      </c>
      <c r="Z74" s="24">
        <f t="shared" si="3"/>
        <v>9.7655873193821675E-3</v>
      </c>
      <c r="AA74" s="24">
        <f t="shared" si="3"/>
        <v>9.0002125252591032E-4</v>
      </c>
      <c r="AB74" s="24">
        <f t="shared" si="3"/>
        <v>5.2444622304933221E-2</v>
      </c>
      <c r="AC74" s="25">
        <f t="shared" si="3"/>
        <v>0.17868754362338796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'[3]Fcst Results'!D75</f>
        <v>0.40240765811621071</v>
      </c>
      <c r="E75" s="16">
        <f>'[3]Fcst Results'!E75</f>
        <v>0.40240765811621065</v>
      </c>
      <c r="F75" s="16">
        <f>'[3]Fcst Results'!F75</f>
        <v>0.40550124302270329</v>
      </c>
      <c r="G75" s="16">
        <f>'[3]Fcst Results'!G75</f>
        <v>0.39729306554039984</v>
      </c>
      <c r="H75" s="16">
        <f>'[3]Fcst Results'!H75</f>
        <v>0.29317463030226149</v>
      </c>
      <c r="I75" s="16">
        <f>'[3]Fcst Results'!I75</f>
        <v>-5.0458017018964248E-2</v>
      </c>
      <c r="J75" s="16">
        <f>'[3]Fcst Results'!J75</f>
        <v>-6.2080099310168536E-2</v>
      </c>
      <c r="K75" s="16">
        <f>'[3]Fcst Results'!K75</f>
        <v>0.1275631856359411</v>
      </c>
      <c r="L75" s="16">
        <f>'[3]Fcst Results'!L75</f>
        <v>-0.5519680309716064</v>
      </c>
      <c r="M75" s="16">
        <f>'[3]Fcst Results'!M75</f>
        <v>-0.79637953752078772</v>
      </c>
      <c r="N75" s="16">
        <f>'[3]Fcst Results'!N75</f>
        <v>-0.87936866704868655</v>
      </c>
      <c r="O75" s="16">
        <f>'[3]Fcst Results'!O75</f>
        <v>-0.33950548902051758</v>
      </c>
      <c r="P75" s="16">
        <f>'[3]Fcst Results'!P75</f>
        <v>-0.12734920995603852</v>
      </c>
      <c r="Q75" s="15">
        <v>71</v>
      </c>
      <c r="R75" s="23">
        <f t="shared" si="4"/>
        <v>3.0814879110195774E-33</v>
      </c>
      <c r="S75" s="24">
        <f t="shared" si="4"/>
        <v>9.5702675736787407E-6</v>
      </c>
      <c r="T75" s="24">
        <f t="shared" si="4"/>
        <v>2.6159057216539694E-5</v>
      </c>
      <c r="U75" s="24">
        <f t="shared" si="3"/>
        <v>1.1931854365403005E-2</v>
      </c>
      <c r="V75" s="24">
        <f t="shared" si="3"/>
        <v>0.20508731971563782</v>
      </c>
      <c r="W75" s="24">
        <f t="shared" si="3"/>
        <v>0.21574887679898694</v>
      </c>
      <c r="X75" s="24">
        <f t="shared" si="3"/>
        <v>7.5539484052957684E-2</v>
      </c>
      <c r="Y75" s="24">
        <f t="shared" si="3"/>
        <v>0.91083295592184577</v>
      </c>
      <c r="Z75" s="24">
        <f t="shared" si="3"/>
        <v>1.4370907404232192</v>
      </c>
      <c r="AA75" s="24">
        <f t="shared" si="3"/>
        <v>1.6429505477532285</v>
      </c>
      <c r="AB75" s="24">
        <f t="shared" si="3"/>
        <v>0.55043511789432464</v>
      </c>
      <c r="AC75" s="25">
        <f t="shared" si="3"/>
        <v>0.28064233926971843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'[3]Fcst Results'!D76</f>
        <v>0.59968281787412525</v>
      </c>
      <c r="E76" s="16">
        <f>'[3]Fcst Results'!E76</f>
        <v>0.59968281787412525</v>
      </c>
      <c r="F76" s="16">
        <f>'[3]Fcst Results'!F76</f>
        <v>0.97643594118099997</v>
      </c>
      <c r="G76" s="16">
        <f>'[3]Fcst Results'!G76</f>
        <v>1.0211717885957365</v>
      </c>
      <c r="H76" s="16">
        <f>'[3]Fcst Results'!H76</f>
        <v>1.0323893470216281</v>
      </c>
      <c r="I76" s="16">
        <f>'[3]Fcst Results'!I76</f>
        <v>1.2454822873824403</v>
      </c>
      <c r="J76" s="16">
        <f>'[3]Fcst Results'!J76</f>
        <v>1.0945295727453794</v>
      </c>
      <c r="K76" s="16">
        <f>'[3]Fcst Results'!K76</f>
        <v>0.92007664354064445</v>
      </c>
      <c r="L76" s="16">
        <f>'[3]Fcst Results'!L76</f>
        <v>0.87582649597450979</v>
      </c>
      <c r="M76" s="16">
        <f>'[3]Fcst Results'!M76</f>
        <v>0.66093325004203407</v>
      </c>
      <c r="N76" s="16">
        <f>'[3]Fcst Results'!N76</f>
        <v>0.55416465177649576</v>
      </c>
      <c r="O76" s="16">
        <f>'[3]Fcst Results'!O76</f>
        <v>-0.13683636298906007</v>
      </c>
      <c r="P76" s="16">
        <f>'[3]Fcst Results'!P76</f>
        <v>-0.45808126355031181</v>
      </c>
      <c r="Q76" s="15">
        <v>72</v>
      </c>
      <c r="R76" s="23">
        <f t="shared" si="4"/>
        <v>0</v>
      </c>
      <c r="S76" s="24">
        <f t="shared" si="4"/>
        <v>0.14194291592148514</v>
      </c>
      <c r="T76" s="24">
        <f t="shared" si="4"/>
        <v>0.17765295243996329</v>
      </c>
      <c r="U76" s="24">
        <f t="shared" si="3"/>
        <v>0.18723494036687874</v>
      </c>
      <c r="V76" s="24">
        <f t="shared" si="3"/>
        <v>0.4170569548172211</v>
      </c>
      <c r="W76" s="24">
        <f t="shared" si="3"/>
        <v>0.24487331080661112</v>
      </c>
      <c r="X76" s="24">
        <f t="shared" si="3"/>
        <v>0.1026522035252279</v>
      </c>
      <c r="Y76" s="24">
        <f t="shared" si="3"/>
        <v>7.6255330954808798E-2</v>
      </c>
      <c r="Z76" s="24">
        <f t="shared" si="3"/>
        <v>3.7516154407555994E-3</v>
      </c>
      <c r="AA76" s="24">
        <f t="shared" si="3"/>
        <v>2.0719034448913863E-3</v>
      </c>
      <c r="AB76" s="24">
        <f t="shared" si="3"/>
        <v>0.54246050377937749</v>
      </c>
      <c r="AC76" s="25">
        <f t="shared" si="3"/>
        <v>1.1188648519516833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'[3]Fcst Results'!D77</f>
        <v>-0.18857004657029106</v>
      </c>
      <c r="E77" s="16">
        <f>'[3]Fcst Results'!E77</f>
        <v>-0.18857004657029108</v>
      </c>
      <c r="F77" s="16">
        <f>'[3]Fcst Results'!F77</f>
        <v>1.1453168761830488</v>
      </c>
      <c r="G77" s="16">
        <f>'[3]Fcst Results'!G77</f>
        <v>1.0742777703738891</v>
      </c>
      <c r="H77" s="16">
        <f>'[3]Fcst Results'!H77</f>
        <v>1.0441977751436673</v>
      </c>
      <c r="I77" s="16">
        <f>'[3]Fcst Results'!I77</f>
        <v>0.95735692848073228</v>
      </c>
      <c r="J77" s="16">
        <f>'[3]Fcst Results'!J77</f>
        <v>1.2339153115696275</v>
      </c>
      <c r="K77" s="16">
        <f>'[3]Fcst Results'!K77</f>
        <v>1.2981403488622065</v>
      </c>
      <c r="L77" s="16">
        <f>'[3]Fcst Results'!L77</f>
        <v>1.4439398933644609</v>
      </c>
      <c r="M77" s="16">
        <f>'[3]Fcst Results'!M77</f>
        <v>1.2683226006922623</v>
      </c>
      <c r="N77" s="16">
        <f>'[3]Fcst Results'!N77</f>
        <v>1.1600413383835613</v>
      </c>
      <c r="O77" s="16">
        <f>'[3]Fcst Results'!O77</f>
        <v>1.0704277632534149</v>
      </c>
      <c r="P77" s="16">
        <f>'[3]Fcst Results'!P77</f>
        <v>0.81630433026422977</v>
      </c>
      <c r="Q77" s="15">
        <v>73</v>
      </c>
      <c r="R77" s="23">
        <f t="shared" si="4"/>
        <v>7.7037197775489434E-34</v>
      </c>
      <c r="S77" s="24">
        <f t="shared" si="4"/>
        <v>1.7792543226923745</v>
      </c>
      <c r="T77" s="24">
        <f t="shared" si="4"/>
        <v>1.5947846087606814</v>
      </c>
      <c r="U77" s="24">
        <f t="shared" si="3"/>
        <v>1.5197165022533778</v>
      </c>
      <c r="V77" s="24">
        <f t="shared" si="3"/>
        <v>1.3131486321495884</v>
      </c>
      <c r="W77" s="24">
        <f t="shared" si="3"/>
        <v>2.0234645941224527</v>
      </c>
      <c r="X77" s="24">
        <f t="shared" si="3"/>
        <v>2.2103077998870533</v>
      </c>
      <c r="Y77" s="24">
        <f t="shared" si="3"/>
        <v>2.6650887039857678</v>
      </c>
      <c r="Z77" s="24">
        <f t="shared" si="3"/>
        <v>2.1225361856476908</v>
      </c>
      <c r="AA77" s="24">
        <f t="shared" si="3"/>
        <v>1.8187526676271477</v>
      </c>
      <c r="AB77" s="24">
        <f t="shared" si="3"/>
        <v>1.5850754851408886</v>
      </c>
      <c r="AC77" s="25">
        <f t="shared" si="3"/>
        <v>1.0097725132185664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'[3]Fcst Results'!D78</f>
        <v>0.43360370246450219</v>
      </c>
      <c r="E78" s="16">
        <f>'[3]Fcst Results'!E78</f>
        <v>0.43360370246450231</v>
      </c>
      <c r="F78" s="16">
        <f>'[3]Fcst Results'!F78</f>
        <v>1.5090427882444888</v>
      </c>
      <c r="G78" s="16">
        <f>'[3]Fcst Results'!G78</f>
        <v>1.5364928201578041</v>
      </c>
      <c r="H78" s="16">
        <f>'[3]Fcst Results'!H78</f>
        <v>1.4158225996820724</v>
      </c>
      <c r="I78" s="16">
        <f>'[3]Fcst Results'!I78</f>
        <v>1.3331480988049014</v>
      </c>
      <c r="J78" s="16">
        <f>'[3]Fcst Results'!J78</f>
        <v>1.0637743510098994</v>
      </c>
      <c r="K78" s="16">
        <f>'[3]Fcst Results'!K78</f>
        <v>0.955032120904449</v>
      </c>
      <c r="L78" s="16">
        <f>'[3]Fcst Results'!L78</f>
        <v>0.91480731278978433</v>
      </c>
      <c r="M78" s="16">
        <f>'[3]Fcst Results'!M78</f>
        <v>1.0677076581761122</v>
      </c>
      <c r="N78" s="16">
        <f>'[3]Fcst Results'!N78</f>
        <v>1.0696042562251749</v>
      </c>
      <c r="O78" s="16">
        <f>'[3]Fcst Results'!O78</f>
        <v>1.1001458710713281</v>
      </c>
      <c r="P78" s="16">
        <f>'[3]Fcst Results'!P78</f>
        <v>0.98328640664570177</v>
      </c>
      <c r="Q78" s="15">
        <v>74</v>
      </c>
      <c r="R78" s="23">
        <f t="shared" si="4"/>
        <v>1.2325951644078309E-32</v>
      </c>
      <c r="S78" s="24">
        <f t="shared" si="4"/>
        <v>1.156569227223293</v>
      </c>
      <c r="T78" s="24">
        <f t="shared" si="4"/>
        <v>1.2163644059263101</v>
      </c>
      <c r="U78" s="24">
        <f t="shared" si="3"/>
        <v>0.96475396205129971</v>
      </c>
      <c r="V78" s="24">
        <f t="shared" si="3"/>
        <v>0.80918012098741321</v>
      </c>
      <c r="W78" s="24">
        <f t="shared" si="3"/>
        <v>0.39711504628812649</v>
      </c>
      <c r="X78" s="24">
        <f t="shared" si="3"/>
        <v>0.27188759555678427</v>
      </c>
      <c r="Y78" s="24">
        <f t="shared" si="3"/>
        <v>0.23155691459008598</v>
      </c>
      <c r="Z78" s="24">
        <f t="shared" si="3"/>
        <v>0.40208782664911152</v>
      </c>
      <c r="AA78" s="24">
        <f t="shared" si="3"/>
        <v>0.4044967043838823</v>
      </c>
      <c r="AB78" s="24">
        <f t="shared" si="3"/>
        <v>0.44427846253109032</v>
      </c>
      <c r="AC78" s="25">
        <f t="shared" si="3"/>
        <v>0.30215107527595614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'[3]Fcst Results'!D79</f>
        <v>0.44015482485004775</v>
      </c>
      <c r="E79" s="16">
        <f>'[3]Fcst Results'!E79</f>
        <v>0.44015482485004764</v>
      </c>
      <c r="F79" s="16">
        <f>'[3]Fcst Results'!F79</f>
        <v>0.81887874040394371</v>
      </c>
      <c r="G79" s="16">
        <f>'[3]Fcst Results'!G79</f>
        <v>0.84982339334052193</v>
      </c>
      <c r="H79" s="16">
        <f>'[3]Fcst Results'!H79</f>
        <v>0.95120279721681955</v>
      </c>
      <c r="I79" s="16">
        <f>'[3]Fcst Results'!I79</f>
        <v>1.1253924415732286</v>
      </c>
      <c r="J79" s="16">
        <f>'[3]Fcst Results'!J79</f>
        <v>1.143265899459748</v>
      </c>
      <c r="K79" s="16">
        <f>'[3]Fcst Results'!K79</f>
        <v>1.0820188932478938</v>
      </c>
      <c r="L79" s="16">
        <f>'[3]Fcst Results'!L79</f>
        <v>0.96283794364364583</v>
      </c>
      <c r="M79" s="16">
        <f>'[3]Fcst Results'!M79</f>
        <v>0.85397128467213501</v>
      </c>
      <c r="N79" s="16">
        <f>'[3]Fcst Results'!N79</f>
        <v>0.78540898062010533</v>
      </c>
      <c r="O79" s="16">
        <f>'[3]Fcst Results'!O79</f>
        <v>0.77981466294133539</v>
      </c>
      <c r="P79" s="16">
        <f>'[3]Fcst Results'!P79</f>
        <v>0.8142476899750426</v>
      </c>
      <c r="Q79" s="15">
        <v>75</v>
      </c>
      <c r="R79" s="23">
        <f t="shared" si="4"/>
        <v>1.2325951644078309E-32</v>
      </c>
      <c r="S79" s="24">
        <f t="shared" si="4"/>
        <v>0.14343180421247451</v>
      </c>
      <c r="T79" s="24">
        <f t="shared" si="4"/>
        <v>0.16782833600903432</v>
      </c>
      <c r="U79" s="24">
        <f t="shared" si="3"/>
        <v>0.26117003006018874</v>
      </c>
      <c r="V79" s="24">
        <f t="shared" si="3"/>
        <v>0.46955059137246491</v>
      </c>
      <c r="W79" s="24">
        <f t="shared" si="3"/>
        <v>0.49436518323880746</v>
      </c>
      <c r="X79" s="24">
        <f t="shared" si="3"/>
        <v>0.4119894823002348</v>
      </c>
      <c r="Y79" s="24">
        <f t="shared" si="3"/>
        <v>0.27319764267180258</v>
      </c>
      <c r="Z79" s="24">
        <f t="shared" si="3"/>
        <v>0.17124406241968515</v>
      </c>
      <c r="AA79" s="24">
        <f t="shared" si="3"/>
        <v>0.11920043207649518</v>
      </c>
      <c r="AB79" s="24">
        <f t="shared" si="3"/>
        <v>0.11536880561219973</v>
      </c>
      <c r="AC79" s="25">
        <f t="shared" si="3"/>
        <v>0.13994547173742758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'[3]Fcst Results'!D80</f>
        <v>1.1419603013617807</v>
      </c>
      <c r="E80" s="16">
        <f>'[3]Fcst Results'!E80</f>
        <v>1.1419603013617807</v>
      </c>
      <c r="F80" s="16">
        <f>'[3]Fcst Results'!F80</f>
        <v>1.2136417553706673</v>
      </c>
      <c r="G80" s="16">
        <f>'[3]Fcst Results'!G80</f>
        <v>1.199224518228645</v>
      </c>
      <c r="H80" s="16">
        <f>'[3]Fcst Results'!H80</f>
        <v>1.1172929380611543</v>
      </c>
      <c r="I80" s="16">
        <f>'[3]Fcst Results'!I80</f>
        <v>0.89637919340020555</v>
      </c>
      <c r="J80" s="16">
        <f>'[3]Fcst Results'!J80</f>
        <v>0.7229201282540102</v>
      </c>
      <c r="K80" s="16">
        <f>'[3]Fcst Results'!K80</f>
        <v>0.63933797512894042</v>
      </c>
      <c r="L80" s="16">
        <f>'[3]Fcst Results'!L80</f>
        <v>0.71054414196724258</v>
      </c>
      <c r="M80" s="16">
        <f>'[3]Fcst Results'!M80</f>
        <v>0.67086355144034837</v>
      </c>
      <c r="N80" s="16">
        <f>'[3]Fcst Results'!N80</f>
        <v>0.73966077011841314</v>
      </c>
      <c r="O80" s="16">
        <f>'[3]Fcst Results'!O80</f>
        <v>0.70794229855474378</v>
      </c>
      <c r="P80" s="16">
        <f>'[3]Fcst Results'!P80</f>
        <v>0.71817365848792247</v>
      </c>
      <c r="Q80" s="15">
        <v>76</v>
      </c>
      <c r="R80" s="23">
        <f t="shared" si="4"/>
        <v>0</v>
      </c>
      <c r="S80" s="24">
        <f t="shared" si="4"/>
        <v>5.1382308488281238E-3</v>
      </c>
      <c r="T80" s="24">
        <f t="shared" si="4"/>
        <v>3.2791905333752571E-3</v>
      </c>
      <c r="U80" s="24">
        <f t="shared" si="3"/>
        <v>6.0847881220509341E-4</v>
      </c>
      <c r="V80" s="24">
        <f t="shared" si="3"/>
        <v>6.0310080587634839E-2</v>
      </c>
      <c r="W80" s="24">
        <f t="shared" si="3"/>
        <v>0.17559466667819029</v>
      </c>
      <c r="X80" s="24">
        <f t="shared" si="3"/>
        <v>0.25262920282771173</v>
      </c>
      <c r="Y80" s="24">
        <f t="shared" si="3"/>
        <v>0.18611990258673355</v>
      </c>
      <c r="Z80" s="24">
        <f t="shared" si="3"/>
        <v>0.22193214778653658</v>
      </c>
      <c r="AA80" s="24">
        <f t="shared" si="3"/>
        <v>0.16184491283863331</v>
      </c>
      <c r="AB80" s="24">
        <f t="shared" si="3"/>
        <v>0.18837162676060915</v>
      </c>
      <c r="AC80" s="25">
        <f t="shared" si="3"/>
        <v>0.17959511867829508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'[3]Fcst Results'!D81</f>
        <v>0.57292811870368598</v>
      </c>
      <c r="E81" s="16">
        <f>'[3]Fcst Results'!E81</f>
        <v>0.57292811870368598</v>
      </c>
      <c r="F81" s="16">
        <f>'[3]Fcst Results'!F81</f>
        <v>1.475185792572357</v>
      </c>
      <c r="G81" s="16">
        <f>'[3]Fcst Results'!G81</f>
        <v>1.4980283667005969</v>
      </c>
      <c r="H81" s="16">
        <f>'[3]Fcst Results'!H81</f>
        <v>1.5167937724814071</v>
      </c>
      <c r="I81" s="16">
        <f>'[3]Fcst Results'!I81</f>
        <v>1.502847167068381</v>
      </c>
      <c r="J81" s="16">
        <f>'[3]Fcst Results'!J81</f>
        <v>1.3835662385955645</v>
      </c>
      <c r="K81" s="16">
        <f>'[3]Fcst Results'!K81</f>
        <v>1.2185168187904099</v>
      </c>
      <c r="L81" s="16">
        <f>'[3]Fcst Results'!L81</f>
        <v>0.94510791826469631</v>
      </c>
      <c r="M81" s="16">
        <f>'[3]Fcst Results'!M81</f>
        <v>0.76030801534920778</v>
      </c>
      <c r="N81" s="16">
        <f>'[3]Fcst Results'!N81</f>
        <v>0.61169466037441067</v>
      </c>
      <c r="O81" s="16">
        <f>'[3]Fcst Results'!O81</f>
        <v>0.60152375473560593</v>
      </c>
      <c r="P81" s="16">
        <f>'[3]Fcst Results'!P81</f>
        <v>0.54955405527163526</v>
      </c>
      <c r="Q81" s="15">
        <v>77</v>
      </c>
      <c r="R81" s="23">
        <f t="shared" si="4"/>
        <v>0</v>
      </c>
      <c r="S81" s="24">
        <f t="shared" si="4"/>
        <v>0.81406891005490523</v>
      </c>
      <c r="T81" s="24">
        <f t="shared" si="4"/>
        <v>0.85581046884394607</v>
      </c>
      <c r="U81" s="24">
        <f t="shared" si="3"/>
        <v>0.8908823723812449</v>
      </c>
      <c r="V81" s="24">
        <f t="shared" si="3"/>
        <v>0.86474943651149994</v>
      </c>
      <c r="W81" s="24">
        <f t="shared" si="3"/>
        <v>0.65713416142183956</v>
      </c>
      <c r="X81" s="24">
        <f t="shared" si="3"/>
        <v>0.41678476967966588</v>
      </c>
      <c r="Y81" s="24">
        <f t="shared" si="3"/>
        <v>0.13851780320127383</v>
      </c>
      <c r="Z81" s="24">
        <f t="shared" si="3"/>
        <v>3.5111225666886431E-2</v>
      </c>
      <c r="AA81" s="24">
        <f t="shared" si="3"/>
        <v>1.5028447531080335E-3</v>
      </c>
      <c r="AB81" s="24">
        <f t="shared" si="3"/>
        <v>8.1771040007003833E-4</v>
      </c>
      <c r="AC81" s="25">
        <f t="shared" si="3"/>
        <v>5.4634684132553112E-4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'[3]Fcst Results'!D82</f>
        <v>-9.2300598814887294E-2</v>
      </c>
      <c r="E82" s="16">
        <f>'[3]Fcst Results'!E82</f>
        <v>-9.230059881488728E-2</v>
      </c>
      <c r="F82" s="16">
        <f>'[3]Fcst Results'!F82</f>
        <v>0.51373162872296041</v>
      </c>
      <c r="G82" s="16">
        <f>'[3]Fcst Results'!G82</f>
        <v>0.64550367207485038</v>
      </c>
      <c r="H82" s="16">
        <f>'[3]Fcst Results'!H82</f>
        <v>0.76927260997561386</v>
      </c>
      <c r="I82" s="16">
        <f>'[3]Fcst Results'!I82</f>
        <v>0.9711522391253139</v>
      </c>
      <c r="J82" s="16">
        <f>'[3]Fcst Results'!J82</f>
        <v>1.0278272916640614</v>
      </c>
      <c r="K82" s="16">
        <f>'[3]Fcst Results'!K82</f>
        <v>1.0178152873420612</v>
      </c>
      <c r="L82" s="16">
        <f>'[3]Fcst Results'!L82</f>
        <v>0.99596660801684544</v>
      </c>
      <c r="M82" s="16">
        <f>'[3]Fcst Results'!M82</f>
        <v>0.9697664685849523</v>
      </c>
      <c r="N82" s="16">
        <f>'[3]Fcst Results'!N82</f>
        <v>0.89280922586667932</v>
      </c>
      <c r="O82" s="16">
        <f>'[3]Fcst Results'!O82</f>
        <v>0.77624551057331259</v>
      </c>
      <c r="P82" s="16">
        <f>'[3]Fcst Results'!P82</f>
        <v>0.67934218119331713</v>
      </c>
      <c r="Q82" s="15">
        <v>78</v>
      </c>
      <c r="R82" s="23">
        <f t="shared" si="4"/>
        <v>1.9259299443872359E-34</v>
      </c>
      <c r="S82" s="24">
        <f t="shared" si="4"/>
        <v>0.36727506081448558</v>
      </c>
      <c r="T82" s="24">
        <f t="shared" si="4"/>
        <v>0.5443551421431374</v>
      </c>
      <c r="U82" s="24">
        <f t="shared" si="3"/>
        <v>0.74230839410556049</v>
      </c>
      <c r="V82" s="24">
        <f t="shared" si="3"/>
        <v>1.1309319385230681</v>
      </c>
      <c r="W82" s="24">
        <f t="shared" si="3"/>
        <v>1.2546864910288196</v>
      </c>
      <c r="X82" s="24">
        <f t="shared" si="3"/>
        <v>1.232357280698027</v>
      </c>
      <c r="Y82" s="24">
        <f t="shared" si="3"/>
        <v>1.1843255134653414</v>
      </c>
      <c r="Z82" s="24">
        <f t="shared" si="3"/>
        <v>1.1279864556552954</v>
      </c>
      <c r="AA82" s="24">
        <f t="shared" si="3"/>
        <v>0.97044136668414693</v>
      </c>
      <c r="AB82" s="24">
        <f t="shared" si="3"/>
        <v>0.75437234413337884</v>
      </c>
      <c r="AC82" s="25">
        <f t="shared" si="3"/>
        <v>0.59543257993879017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'[3]Fcst Results'!D83</f>
        <v>-9.4715468883066496E-3</v>
      </c>
      <c r="E83" s="16">
        <f>'[3]Fcst Results'!E83</f>
        <v>-9.4715468883066443E-3</v>
      </c>
      <c r="F83" s="16">
        <f>'[3]Fcst Results'!F83</f>
        <v>0.46941967172919846</v>
      </c>
      <c r="G83" s="16">
        <f>'[3]Fcst Results'!G83</f>
        <v>0.39083729584264271</v>
      </c>
      <c r="H83" s="16">
        <f>'[3]Fcst Results'!H83</f>
        <v>0.40963573747609339</v>
      </c>
      <c r="I83" s="16">
        <f>'[3]Fcst Results'!I83</f>
        <v>0.34889461619975431</v>
      </c>
      <c r="J83" s="16">
        <f>'[3]Fcst Results'!J83</f>
        <v>0.56185462768391536</v>
      </c>
      <c r="K83" s="16">
        <f>'[3]Fcst Results'!K83</f>
        <v>0.65255800751826376</v>
      </c>
      <c r="L83" s="16">
        <f>'[3]Fcst Results'!L83</f>
        <v>0.80378369690992324</v>
      </c>
      <c r="M83" s="16">
        <f>'[3]Fcst Results'!M83</f>
        <v>0.86247398143995635</v>
      </c>
      <c r="N83" s="16">
        <f>'[3]Fcst Results'!N83</f>
        <v>0.84079320244094202</v>
      </c>
      <c r="O83" s="16">
        <f>'[3]Fcst Results'!O83</f>
        <v>0.84677743809356498</v>
      </c>
      <c r="P83" s="16">
        <f>'[3]Fcst Results'!P83</f>
        <v>0.83650702007967748</v>
      </c>
      <c r="Q83" s="15">
        <v>79</v>
      </c>
      <c r="R83" s="26">
        <f t="shared" si="4"/>
        <v>2.7083389842945504E-35</v>
      </c>
      <c r="S83" s="27">
        <f t="shared" si="4"/>
        <v>0.22933679926895909</v>
      </c>
      <c r="T83" s="27">
        <f t="shared" si="4"/>
        <v>0.16024716956859195</v>
      </c>
      <c r="U83" s="27">
        <f t="shared" si="3"/>
        <v>0.17565091580730208</v>
      </c>
      <c r="V83" s="27">
        <f t="shared" si="3"/>
        <v>0.1284263068464587</v>
      </c>
      <c r="W83" s="27">
        <f t="shared" si="3"/>
        <v>0.32641359775132911</v>
      </c>
      <c r="X83" s="27">
        <f t="shared" si="3"/>
        <v>0.43828313090776216</v>
      </c>
      <c r="Y83" s="27">
        <f t="shared" si="3"/>
        <v>0.6613840915653183</v>
      </c>
      <c r="Z83" s="27">
        <f t="shared" si="3"/>
        <v>0.7602890043716537</v>
      </c>
      <c r="AA83" s="27">
        <f t="shared" si="3"/>
        <v>0.72295014395193002</v>
      </c>
      <c r="AB83" s="27">
        <f t="shared" si="3"/>
        <v>0.7331623242824854</v>
      </c>
      <c r="AC83" s="28">
        <f t="shared" si="3"/>
        <v>0.71567973576920396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'[3]Fcst Results'!D84</f>
        <v>-0.61043507746418879</v>
      </c>
      <c r="E84" s="16">
        <f>'[3]Fcst Results'!E84</f>
        <v>-0.61043507746418868</v>
      </c>
      <c r="F84" s="16">
        <f>'[3]Fcst Results'!F84</f>
        <v>0.28924826219461319</v>
      </c>
      <c r="G84" s="16">
        <f>'[3]Fcst Results'!G84</f>
        <v>0.31170984099946503</v>
      </c>
      <c r="H84" s="16">
        <f>'[3]Fcst Results'!H84</f>
        <v>0.27131453677530115</v>
      </c>
      <c r="I84" s="16">
        <f>'[3]Fcst Results'!I84</f>
        <v>0.25702420166718754</v>
      </c>
      <c r="J84" s="16">
        <f>'[3]Fcst Results'!J84</f>
        <v>5.5046488508956826E-2</v>
      </c>
      <c r="K84" s="16">
        <f>'[3]Fcst Results'!K84</f>
        <v>0.17308893921149807</v>
      </c>
      <c r="L84" s="16">
        <f>'[3]Fcst Results'!L84</f>
        <v>0.2649870096108059</v>
      </c>
      <c r="M84" s="16">
        <f>'[3]Fcst Results'!M84</f>
        <v>0.44433671347004766</v>
      </c>
      <c r="N84" s="16">
        <f>'[3]Fcst Results'!N84</f>
        <v>0.58378678796632066</v>
      </c>
      <c r="O84" s="16">
        <f>'[3]Fcst Results'!O84</f>
        <v>0.69199874717390708</v>
      </c>
      <c r="P84" s="16">
        <f>'[3]Fcst Results'!P84</f>
        <v>0.73363565433607647</v>
      </c>
      <c r="Q84" s="15">
        <v>80</v>
      </c>
      <c r="R84" s="29">
        <f t="shared" si="4"/>
        <v>1.2325951644078309E-32</v>
      </c>
      <c r="S84" s="30">
        <f t="shared" si="4"/>
        <v>0.8094301116596152</v>
      </c>
      <c r="T84" s="30">
        <f t="shared" si="4"/>
        <v>0.85035125064833883</v>
      </c>
      <c r="U84" s="30">
        <f t="shared" si="3"/>
        <v>0.77748238221148935</v>
      </c>
      <c r="V84" s="30">
        <f t="shared" si="3"/>
        <v>0.75248560095112704</v>
      </c>
      <c r="W84" s="30">
        <f t="shared" si="3"/>
        <v>0.44286571465007024</v>
      </c>
      <c r="X84" s="30">
        <f t="shared" si="3"/>
        <v>0.61390988470760199</v>
      </c>
      <c r="Y84" s="30">
        <f t="shared" si="3"/>
        <v>0.76636383053873958</v>
      </c>
      <c r="Z84" s="30">
        <f t="shared" si="3"/>
        <v>1.1125435309506166</v>
      </c>
      <c r="AA84" s="30">
        <f t="shared" si="3"/>
        <v>1.4261658638723258</v>
      </c>
      <c r="AB84" s="30">
        <f t="shared" si="3"/>
        <v>1.6963338675614179</v>
      </c>
      <c r="AC84" s="31">
        <f t="shared" si="3"/>
        <v>1.8065261320821002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'[3]Fcst Results'!D85</f>
        <v>-0.186007744333061</v>
      </c>
      <c r="E85" s="16">
        <f>'[3]Fcst Results'!E85</f>
        <v>-0.186007744333061</v>
      </c>
      <c r="F85" s="16">
        <f>'[3]Fcst Results'!F85</f>
        <v>6.501451963749684E-2</v>
      </c>
      <c r="G85" s="16">
        <f>'[3]Fcst Results'!G85</f>
        <v>0.10211163489178182</v>
      </c>
      <c r="H85" s="16">
        <f>'[3]Fcst Results'!H85</f>
        <v>0.23034818141270094</v>
      </c>
      <c r="I85" s="16">
        <f>'[3]Fcst Results'!I85</f>
        <v>0.40093703826230898</v>
      </c>
      <c r="J85" s="16">
        <f>'[3]Fcst Results'!J85</f>
        <v>0.32445746612900223</v>
      </c>
      <c r="K85" s="16">
        <f>'[3]Fcst Results'!K85</f>
        <v>0.16273630022661761</v>
      </c>
      <c r="L85" s="16">
        <f>'[3]Fcst Results'!L85</f>
        <v>-2.64197166174211E-2</v>
      </c>
      <c r="M85" s="16">
        <f>'[3]Fcst Results'!M85</f>
        <v>-5.0317963540124362E-2</v>
      </c>
      <c r="N85" s="16">
        <f>'[3]Fcst Results'!N85</f>
        <v>0.10176408671285128</v>
      </c>
      <c r="O85" s="16">
        <f>'[3]Fcst Results'!O85</f>
        <v>0.23597549316366642</v>
      </c>
      <c r="P85" s="16">
        <f>'[3]Fcst Results'!P85</f>
        <v>0.35757703900470594</v>
      </c>
      <c r="Q85" s="15">
        <v>81</v>
      </c>
      <c r="R85" s="32">
        <f t="shared" si="4"/>
        <v>0</v>
      </c>
      <c r="S85" s="33">
        <f t="shared" si="4"/>
        <v>6.3012177008904408E-2</v>
      </c>
      <c r="T85" s="33">
        <f t="shared" si="4"/>
        <v>8.3012776684908793E-2</v>
      </c>
      <c r="U85" s="33">
        <f t="shared" si="3"/>
        <v>0.17335225690361045</v>
      </c>
      <c r="V85" s="33">
        <f t="shared" si="3"/>
        <v>0.34450417781592613</v>
      </c>
      <c r="W85" s="33">
        <f t="shared" si="3"/>
        <v>0.26057473109207857</v>
      </c>
      <c r="X85" s="33">
        <f t="shared" si="3"/>
        <v>0.1216224086158431</v>
      </c>
      <c r="Y85" s="33">
        <f t="shared" si="3"/>
        <v>2.5468338590167849E-2</v>
      </c>
      <c r="Z85" s="33">
        <f t="shared" si="3"/>
        <v>1.8411716611635199E-2</v>
      </c>
      <c r="AA85" s="33">
        <f t="shared" si="3"/>
        <v>8.2812626743517095E-2</v>
      </c>
      <c r="AB85" s="33">
        <f t="shared" si="3"/>
        <v>0.17806985272821943</v>
      </c>
      <c r="AC85" s="34">
        <f t="shared" si="3"/>
        <v>0.29548441667636705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'[3]Fcst Results'!D86</f>
        <v>4.3552058821383383E-2</v>
      </c>
      <c r="E86" s="16">
        <f>'[3]Fcst Results'!E86</f>
        <v>4.3552058821383362E-2</v>
      </c>
      <c r="F86" s="16">
        <f>'[3]Fcst Results'!F86</f>
        <v>-6.5320789619266489E-2</v>
      </c>
      <c r="G86" s="16">
        <f>'[3]Fcst Results'!G86</f>
        <v>-0.10221401214476718</v>
      </c>
      <c r="H86" s="16">
        <f>'[3]Fcst Results'!H86</f>
        <v>-0.12535251347471105</v>
      </c>
      <c r="I86" s="16">
        <f>'[3]Fcst Results'!I86</f>
        <v>5.3213078990984923E-2</v>
      </c>
      <c r="J86" s="16">
        <f>'[3]Fcst Results'!J86</f>
        <v>0.40072175852516695</v>
      </c>
      <c r="K86" s="16">
        <f>'[3]Fcst Results'!K86</f>
        <v>0.51252672938387778</v>
      </c>
      <c r="L86" s="16">
        <f>'[3]Fcst Results'!L86</f>
        <v>0.52529534200281613</v>
      </c>
      <c r="M86" s="16">
        <f>'[3]Fcst Results'!M86</f>
        <v>0.36209350142171925</v>
      </c>
      <c r="N86" s="16">
        <f>'[3]Fcst Results'!N86</f>
        <v>0.22918322618180942</v>
      </c>
      <c r="O86" s="16">
        <f>'[3]Fcst Results'!O86</f>
        <v>0.13711769932401371</v>
      </c>
      <c r="P86" s="16">
        <f>'[3]Fcst Results'!P86</f>
        <v>0.2089346843906584</v>
      </c>
      <c r="Q86" s="15">
        <v>82</v>
      </c>
      <c r="R86" s="32">
        <f t="shared" si="4"/>
        <v>4.3333423748712807E-34</v>
      </c>
      <c r="S86" s="33">
        <f t="shared" si="4"/>
        <v>1.1853297127580717E-2</v>
      </c>
      <c r="T86" s="33">
        <f t="shared" si="4"/>
        <v>2.1247747444908847E-2</v>
      </c>
      <c r="U86" s="33">
        <f t="shared" si="3"/>
        <v>2.852875454252659E-2</v>
      </c>
      <c r="V86" s="33">
        <f t="shared" si="3"/>
        <v>9.3335310717447784E-5</v>
      </c>
      <c r="W86" s="33">
        <f t="shared" si="3"/>
        <v>0.12757019438649092</v>
      </c>
      <c r="X86" s="33">
        <f t="shared" si="3"/>
        <v>0.21993724162920017</v>
      </c>
      <c r="Y86" s="33">
        <f t="shared" si="3"/>
        <v>0.23207659089042615</v>
      </c>
      <c r="Z86" s="33">
        <f t="shared" si="3"/>
        <v>0.10146865065390309</v>
      </c>
      <c r="AA86" s="33">
        <f t="shared" si="3"/>
        <v>3.4458930295594499E-2</v>
      </c>
      <c r="AB86" s="33">
        <f t="shared" si="3"/>
        <v>8.7545290826674584E-3</v>
      </c>
      <c r="AC86" s="34">
        <f t="shared" si="3"/>
        <v>2.7351412840187019E-2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'[3]Fcst Results'!D87</f>
        <v>-0.44476400433559599</v>
      </c>
      <c r="E87" s="16">
        <f>'[3]Fcst Results'!E87</f>
        <v>-0.44476400433559599</v>
      </c>
      <c r="F87" s="16">
        <f>'[3]Fcst Results'!F87</f>
        <v>0.11857095372215191</v>
      </c>
      <c r="G87" s="16">
        <f>'[3]Fcst Results'!G87</f>
        <v>7.0266809933176619E-2</v>
      </c>
      <c r="H87" s="16">
        <f>'[3]Fcst Results'!H87</f>
        <v>1.9425734759343987E-2</v>
      </c>
      <c r="I87" s="16">
        <f>'[3]Fcst Results'!I87</f>
        <v>-0.16793160786096534</v>
      </c>
      <c r="J87" s="16">
        <f>'[3]Fcst Results'!J87</f>
        <v>-0.14853878123737305</v>
      </c>
      <c r="K87" s="16">
        <f>'[3]Fcst Results'!K87</f>
        <v>4.4674181011881024E-2</v>
      </c>
      <c r="L87" s="16">
        <f>'[3]Fcst Results'!L87</f>
        <v>0.42080031003423807</v>
      </c>
      <c r="M87" s="16">
        <f>'[3]Fcst Results'!M87</f>
        <v>0.63620801902215962</v>
      </c>
      <c r="N87" s="16">
        <f>'[3]Fcst Results'!N87</f>
        <v>0.67195074592009818</v>
      </c>
      <c r="O87" s="16">
        <f>'[3]Fcst Results'!O87</f>
        <v>0.64553125200893124</v>
      </c>
      <c r="P87" s="16">
        <f>'[3]Fcst Results'!P87</f>
        <v>0.51506052629444554</v>
      </c>
      <c r="Q87" s="15">
        <v>83</v>
      </c>
      <c r="R87" s="32">
        <f t="shared" si="4"/>
        <v>0</v>
      </c>
      <c r="S87" s="33">
        <f t="shared" si="4"/>
        <v>0.31734627496992462</v>
      </c>
      <c r="T87" s="33">
        <f t="shared" si="4"/>
        <v>0.26525673964635493</v>
      </c>
      <c r="U87" s="33">
        <f t="shared" si="3"/>
        <v>0.21547211388102847</v>
      </c>
      <c r="V87" s="33">
        <f t="shared" si="3"/>
        <v>7.6636175737887099E-2</v>
      </c>
      <c r="W87" s="33">
        <f t="shared" si="3"/>
        <v>8.7749382799591963E-2</v>
      </c>
      <c r="X87" s="33">
        <f t="shared" ref="X87:AC118" si="5">(K87-$D87)^2</f>
        <v>0.23954973727623127</v>
      </c>
      <c r="Y87" s="33">
        <f t="shared" si="5"/>
        <v>0.74920158231052092</v>
      </c>
      <c r="Z87" s="33">
        <f t="shared" si="5"/>
        <v>1.1685005152821599</v>
      </c>
      <c r="AA87" s="33">
        <f t="shared" si="5"/>
        <v>1.2470518334386376</v>
      </c>
      <c r="AB87" s="33">
        <f t="shared" si="5"/>
        <v>1.1887437460073782</v>
      </c>
      <c r="AC87" s="34">
        <f t="shared" si="5"/>
        <v>0.92126312959917944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'[3]Fcst Results'!D88</f>
        <v>-0.7028500556817362</v>
      </c>
      <c r="E88" s="16">
        <f>'[3]Fcst Results'!E88</f>
        <v>-0.70285005568173642</v>
      </c>
      <c r="F88" s="16">
        <f>'[3]Fcst Results'!F88</f>
        <v>0.18253294415433971</v>
      </c>
      <c r="G88" s="16">
        <f>'[3]Fcst Results'!G88</f>
        <v>0.21920131735287426</v>
      </c>
      <c r="H88" s="16">
        <f>'[3]Fcst Results'!H88</f>
        <v>0.31105561790142355</v>
      </c>
      <c r="I88" s="16">
        <f>'[3]Fcst Results'!I88</f>
        <v>0.51769882421266589</v>
      </c>
      <c r="J88" s="16">
        <f>'[3]Fcst Results'!J88</f>
        <v>0.64623716517005358</v>
      </c>
      <c r="K88" s="16">
        <f>'[3]Fcst Results'!K88</f>
        <v>0.58652871507763016</v>
      </c>
      <c r="L88" s="16">
        <f>'[3]Fcst Results'!L88</f>
        <v>0.27937501741789256</v>
      </c>
      <c r="M88" s="16">
        <f>'[3]Fcst Results'!M88</f>
        <v>0.26122996873412729</v>
      </c>
      <c r="N88" s="16">
        <f>'[3]Fcst Results'!N88</f>
        <v>0.36326832582732227</v>
      </c>
      <c r="O88" s="16">
        <f>'[3]Fcst Results'!O88</f>
        <v>0.59111750810113262</v>
      </c>
      <c r="P88" s="16">
        <f>'[3]Fcst Results'!P88</f>
        <v>0.68728326158374942</v>
      </c>
      <c r="Q88" s="15">
        <v>84</v>
      </c>
      <c r="R88" s="32">
        <f t="shared" si="4"/>
        <v>4.9303806576313238E-32</v>
      </c>
      <c r="S88" s="33">
        <f t="shared" si="4"/>
        <v>0.78390305639872881</v>
      </c>
      <c r="T88" s="33">
        <f t="shared" si="4"/>
        <v>0.85017873451501047</v>
      </c>
      <c r="U88" s="33">
        <f t="shared" si="4"/>
        <v>1.0280047149241209</v>
      </c>
      <c r="V88" s="33">
        <f t="shared" si="4"/>
        <v>1.4897395682114798</v>
      </c>
      <c r="W88" s="33">
        <f t="shared" si="4"/>
        <v>1.8200363294656055</v>
      </c>
      <c r="X88" s="33">
        <f t="shared" si="5"/>
        <v>1.6624976144849344</v>
      </c>
      <c r="Y88" s="33">
        <f t="shared" si="5"/>
        <v>0.96476609422557091</v>
      </c>
      <c r="Z88" s="33">
        <f t="shared" si="5"/>
        <v>0.92945029347769192</v>
      </c>
      <c r="AA88" s="33">
        <f t="shared" si="5"/>
        <v>1.1366084033914943</v>
      </c>
      <c r="AB88" s="33">
        <f t="shared" si="5"/>
        <v>1.6743520561221723</v>
      </c>
      <c r="AC88" s="34">
        <f t="shared" si="5"/>
        <v>1.932470639771543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'[3]Fcst Results'!D89</f>
        <v>0.32047254920932722</v>
      </c>
      <c r="E89" s="16">
        <f>'[3]Fcst Results'!E89</f>
        <v>0.32047254920932744</v>
      </c>
      <c r="F89" s="16">
        <f>'[3]Fcst Results'!F89</f>
        <v>-0.13438694647292398</v>
      </c>
      <c r="G89" s="16">
        <f>'[3]Fcst Results'!G89</f>
        <v>-1.8172903646504712E-2</v>
      </c>
      <c r="H89" s="16">
        <f>'[3]Fcst Results'!H89</f>
        <v>0.11178830996428966</v>
      </c>
      <c r="I89" s="16">
        <f>'[3]Fcst Results'!I89</f>
        <v>0.17731793777719548</v>
      </c>
      <c r="J89" s="16">
        <f>'[3]Fcst Results'!J89</f>
        <v>9.3519724301580093E-2</v>
      </c>
      <c r="K89" s="16">
        <f>'[3]Fcst Results'!K89</f>
        <v>0.21322352515115719</v>
      </c>
      <c r="L89" s="16">
        <f>'[3]Fcst Results'!L89</f>
        <v>0.59874293247071819</v>
      </c>
      <c r="M89" s="16">
        <f>'[3]Fcst Results'!M89</f>
        <v>0.73094246632169024</v>
      </c>
      <c r="N89" s="16">
        <f>'[3]Fcst Results'!N89</f>
        <v>0.63997907239609464</v>
      </c>
      <c r="O89" s="16">
        <f>'[3]Fcst Results'!O89</f>
        <v>0.41553428725871583</v>
      </c>
      <c r="P89" s="16">
        <f>'[3]Fcst Results'!P89</f>
        <v>0.3871485205566344</v>
      </c>
      <c r="Q89" s="15">
        <v>85</v>
      </c>
      <c r="R89" s="32">
        <f t="shared" si="4"/>
        <v>4.9303806576313238E-32</v>
      </c>
      <c r="S89" s="33">
        <f t="shared" si="4"/>
        <v>0.20689716081231191</v>
      </c>
      <c r="T89" s="33">
        <f t="shared" si="4"/>
        <v>0.11468074273993148</v>
      </c>
      <c r="U89" s="33">
        <f t="shared" si="4"/>
        <v>4.3549111709280067E-2</v>
      </c>
      <c r="V89" s="33">
        <f t="shared" si="4"/>
        <v>2.0493242774284621E-2</v>
      </c>
      <c r="W89" s="33">
        <f t="shared" si="4"/>
        <v>5.1507584733606525E-2</v>
      </c>
      <c r="X89" s="33">
        <f t="shared" si="5"/>
        <v>1.1502353161429932E-2</v>
      </c>
      <c r="Y89" s="33">
        <f t="shared" si="5"/>
        <v>7.7434406200441425E-2</v>
      </c>
      <c r="Z89" s="33">
        <f t="shared" si="5"/>
        <v>0.16848555285423017</v>
      </c>
      <c r="AA89" s="33">
        <f t="shared" si="5"/>
        <v>0.10208441835889635</v>
      </c>
      <c r="AB89" s="33">
        <f t="shared" si="5"/>
        <v>9.0367340409705788E-3</v>
      </c>
      <c r="AC89" s="34">
        <f t="shared" si="5"/>
        <v>4.4456851551069286E-3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'[3]Fcst Results'!D90</f>
        <v>-0.16733685555490005</v>
      </c>
      <c r="E90" s="16">
        <f>'[3]Fcst Results'!E90</f>
        <v>-0.16733685555490022</v>
      </c>
      <c r="F90" s="16">
        <f>'[3]Fcst Results'!F90</f>
        <v>0.28948168542868913</v>
      </c>
      <c r="G90" s="16">
        <f>'[3]Fcst Results'!G90</f>
        <v>0.24358904180731433</v>
      </c>
      <c r="H90" s="16">
        <f>'[3]Fcst Results'!H90</f>
        <v>0.18761293548769095</v>
      </c>
      <c r="I90" s="16">
        <f>'[3]Fcst Results'!I90</f>
        <v>0.26743827399137238</v>
      </c>
      <c r="J90" s="16">
        <f>'[3]Fcst Results'!J90</f>
        <v>0.47152106007445266</v>
      </c>
      <c r="K90" s="16">
        <f>'[3]Fcst Results'!K90</f>
        <v>0.55930554493211504</v>
      </c>
      <c r="L90" s="16">
        <f>'[3]Fcst Results'!L90</f>
        <v>0.42514228761330924</v>
      </c>
      <c r="M90" s="16">
        <f>'[3]Fcst Results'!M90</f>
        <v>0.35686553842301982</v>
      </c>
      <c r="N90" s="16">
        <f>'[3]Fcst Results'!N90</f>
        <v>0.47055225982575394</v>
      </c>
      <c r="O90" s="16">
        <f>'[3]Fcst Results'!O90</f>
        <v>0.68486222045692591</v>
      </c>
      <c r="P90" s="16">
        <f>'[3]Fcst Results'!P90</f>
        <v>0.75167710818911848</v>
      </c>
      <c r="Q90" s="15">
        <v>86</v>
      </c>
      <c r="R90" s="32">
        <f t="shared" si="4"/>
        <v>2.7733391199176196E-32</v>
      </c>
      <c r="S90" s="33">
        <f t="shared" si="4"/>
        <v>0.20868317938637518</v>
      </c>
      <c r="T90" s="33">
        <f t="shared" si="4"/>
        <v>0.16886009312294117</v>
      </c>
      <c r="U90" s="33">
        <f t="shared" si="4"/>
        <v>0.12598935416117901</v>
      </c>
      <c r="V90" s="33">
        <f t="shared" si="4"/>
        <v>0.18902941327197795</v>
      </c>
      <c r="W90" s="33">
        <f t="shared" si="4"/>
        <v>0.40813943636228112</v>
      </c>
      <c r="X90" s="33">
        <f t="shared" si="5"/>
        <v>0.52800917818553161</v>
      </c>
      <c r="Y90" s="33">
        <f t="shared" si="5"/>
        <v>0.35103153508933543</v>
      </c>
      <c r="Z90" s="33">
        <f t="shared" si="5"/>
        <v>0.27478814985218236</v>
      </c>
      <c r="AA90" s="33">
        <f t="shared" si="5"/>
        <v>0.40690252352111328</v>
      </c>
      <c r="AB90" s="33">
        <f t="shared" si="5"/>
        <v>0.72624326515540993</v>
      </c>
      <c r="AC90" s="34">
        <f t="shared" si="5"/>
        <v>0.84458666555649231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'[3]Fcst Results'!D91</f>
        <v>0.6060169600226929</v>
      </c>
      <c r="E91" s="16">
        <f>'[3]Fcst Results'!E91</f>
        <v>0.6060169600226929</v>
      </c>
      <c r="F91" s="16">
        <f>'[3]Fcst Results'!F91</f>
        <v>0.57841560951502602</v>
      </c>
      <c r="G91" s="16">
        <f>'[3]Fcst Results'!G91</f>
        <v>0.65960790559716553</v>
      </c>
      <c r="H91" s="16">
        <f>'[3]Fcst Results'!H91</f>
        <v>0.70028568537121261</v>
      </c>
      <c r="I91" s="16">
        <f>'[3]Fcst Results'!I91</f>
        <v>0.64566161213770379</v>
      </c>
      <c r="J91" s="16">
        <f>'[3]Fcst Results'!J91</f>
        <v>0.51389609973163775</v>
      </c>
      <c r="K91" s="16">
        <f>'[3]Fcst Results'!K91</f>
        <v>0.39925206824501158</v>
      </c>
      <c r="L91" s="16">
        <f>'[3]Fcst Results'!L91</f>
        <v>0.42557502904679589</v>
      </c>
      <c r="M91" s="16">
        <f>'[3]Fcst Results'!M91</f>
        <v>0.45971538129928191</v>
      </c>
      <c r="N91" s="16">
        <f>'[3]Fcst Results'!N91</f>
        <v>0.5125934989751556</v>
      </c>
      <c r="O91" s="16">
        <f>'[3]Fcst Results'!O91</f>
        <v>0.47456615071350078</v>
      </c>
      <c r="P91" s="16">
        <f>'[3]Fcst Results'!P91</f>
        <v>0.46206261261947196</v>
      </c>
      <c r="Q91" s="15">
        <v>87</v>
      </c>
      <c r="R91" s="32">
        <f t="shared" si="4"/>
        <v>0</v>
      </c>
      <c r="S91" s="33">
        <f t="shared" si="4"/>
        <v>7.6183454984708255E-4</v>
      </c>
      <c r="T91" s="33">
        <f t="shared" si="4"/>
        <v>2.8719894475660885E-3</v>
      </c>
      <c r="U91" s="33">
        <f t="shared" si="4"/>
        <v>8.8865925788346421E-3</v>
      </c>
      <c r="V91" s="33">
        <f t="shared" si="4"/>
        <v>1.5716984413202376E-3</v>
      </c>
      <c r="W91" s="33">
        <f t="shared" si="4"/>
        <v>8.4862529007641019E-3</v>
      </c>
      <c r="X91" s="33">
        <f t="shared" si="5"/>
        <v>4.2751720471836265E-2</v>
      </c>
      <c r="Y91" s="33">
        <f t="shared" si="5"/>
        <v>3.2559290454310379E-2</v>
      </c>
      <c r="Z91" s="33">
        <f t="shared" si="5"/>
        <v>2.1404151936962421E-2</v>
      </c>
      <c r="AA91" s="33">
        <f t="shared" si="5"/>
        <v>8.727943074100717E-3</v>
      </c>
      <c r="AB91" s="33">
        <f t="shared" si="5"/>
        <v>1.7279315268041589E-2</v>
      </c>
      <c r="AC91" s="34">
        <f t="shared" si="5"/>
        <v>2.0722854136287223E-2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'[3]Fcst Results'!D92</f>
        <v>0.62676669272239127</v>
      </c>
      <c r="E92" s="16">
        <f>'[3]Fcst Results'!E92</f>
        <v>0.62676669272239127</v>
      </c>
      <c r="F92" s="16">
        <f>'[3]Fcst Results'!F92</f>
        <v>0.80846302342325338</v>
      </c>
      <c r="G92" s="16">
        <f>'[3]Fcst Results'!G92</f>
        <v>0.78668787811406005</v>
      </c>
      <c r="H92" s="16">
        <f>'[3]Fcst Results'!H92</f>
        <v>0.84627934739948374</v>
      </c>
      <c r="I92" s="16">
        <f>'[3]Fcst Results'!I92</f>
        <v>0.95270674799479615</v>
      </c>
      <c r="J92" s="16">
        <f>'[3]Fcst Results'!J92</f>
        <v>0.99469134781914292</v>
      </c>
      <c r="K92" s="16">
        <f>'[3]Fcst Results'!K92</f>
        <v>0.91783052029102763</v>
      </c>
      <c r="L92" s="16">
        <f>'[3]Fcst Results'!L92</f>
        <v>0.77258251811397705</v>
      </c>
      <c r="M92" s="16">
        <f>'[3]Fcst Results'!M92</f>
        <v>0.68196226244525926</v>
      </c>
      <c r="N92" s="16">
        <f>'[3]Fcst Results'!N92</f>
        <v>0.52787935319584178</v>
      </c>
      <c r="O92" s="16">
        <f>'[3]Fcst Results'!O92</f>
        <v>0.46733076524891537</v>
      </c>
      <c r="P92" s="16">
        <f>'[3]Fcst Results'!P92</f>
        <v>0.51843092393046553</v>
      </c>
      <c r="Q92" s="15">
        <v>88</v>
      </c>
      <c r="R92" s="32">
        <f t="shared" si="4"/>
        <v>0</v>
      </c>
      <c r="S92" s="33">
        <f t="shared" si="4"/>
        <v>3.3013556590157048E-2</v>
      </c>
      <c r="T92" s="33">
        <f t="shared" si="4"/>
        <v>2.5574785537076494E-2</v>
      </c>
      <c r="U92" s="33">
        <f t="shared" si="4"/>
        <v>4.8185805563384448E-2</v>
      </c>
      <c r="V92" s="33">
        <f t="shared" si="4"/>
        <v>0.10623691963097835</v>
      </c>
      <c r="W92" s="33">
        <f t="shared" si="4"/>
        <v>0.13536855182806365</v>
      </c>
      <c r="X92" s="33">
        <f t="shared" si="5"/>
        <v>8.4718151718904872E-2</v>
      </c>
      <c r="Y92" s="33">
        <f t="shared" si="5"/>
        <v>2.1262254934629431E-2</v>
      </c>
      <c r="Z92" s="33">
        <f t="shared" si="5"/>
        <v>3.0465509170319815E-3</v>
      </c>
      <c r="AA92" s="33">
        <f t="shared" si="5"/>
        <v>9.7787059186390766E-3</v>
      </c>
      <c r="AB92" s="33">
        <f t="shared" si="5"/>
        <v>2.5419814969327468E-2</v>
      </c>
      <c r="AC92" s="34">
        <f t="shared" si="5"/>
        <v>1.1736638799737593E-2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'[3]Fcst Results'!D93</f>
        <v>-0.113719933782797</v>
      </c>
      <c r="E93" s="16">
        <f>'[3]Fcst Results'!E93</f>
        <v>-0.11371993378279657</v>
      </c>
      <c r="F93" s="16">
        <f>'[3]Fcst Results'!F93</f>
        <v>0.82028973330576693</v>
      </c>
      <c r="G93" s="16">
        <f>'[3]Fcst Results'!G93</f>
        <v>0.87824784192382377</v>
      </c>
      <c r="H93" s="16">
        <f>'[3]Fcst Results'!H93</f>
        <v>0.79027823689814203</v>
      </c>
      <c r="I93" s="16">
        <f>'[3]Fcst Results'!I93</f>
        <v>0.7172324652640939</v>
      </c>
      <c r="J93" s="16">
        <f>'[3]Fcst Results'!J93</f>
        <v>0.7435174258810483</v>
      </c>
      <c r="K93" s="16">
        <f>'[3]Fcst Results'!K93</f>
        <v>0.84250143364455776</v>
      </c>
      <c r="L93" s="16">
        <f>'[3]Fcst Results'!L93</f>
        <v>0.9136075013018764</v>
      </c>
      <c r="M93" s="16">
        <f>'[3]Fcst Results'!M93</f>
        <v>0.8152241544678942</v>
      </c>
      <c r="N93" s="16">
        <f>'[3]Fcst Results'!N93</f>
        <v>0.75902952043053695</v>
      </c>
      <c r="O93" s="16">
        <f>'[3]Fcst Results'!O93</f>
        <v>0.72562527479021655</v>
      </c>
      <c r="P93" s="16">
        <f>'[3]Fcst Results'!P93</f>
        <v>0.66679885984330389</v>
      </c>
      <c r="Q93" s="15">
        <v>89</v>
      </c>
      <c r="R93" s="32">
        <f t="shared" si="4"/>
        <v>1.8508186765561337E-31</v>
      </c>
      <c r="S93" s="33">
        <f t="shared" si="4"/>
        <v>0.87237405821489</v>
      </c>
      <c r="T93" s="33">
        <f t="shared" si="4"/>
        <v>0.98400006804034068</v>
      </c>
      <c r="U93" s="33">
        <f t="shared" si="4"/>
        <v>0.81721269259448415</v>
      </c>
      <c r="V93" s="33">
        <f t="shared" si="4"/>
        <v>0.69048188948178335</v>
      </c>
      <c r="W93" s="33">
        <f t="shared" si="4"/>
        <v>0.73485589080344083</v>
      </c>
      <c r="X93" s="33">
        <f t="shared" si="5"/>
        <v>0.91435930352464023</v>
      </c>
      <c r="Y93" s="33">
        <f t="shared" si="5"/>
        <v>1.055401658877654</v>
      </c>
      <c r="Z93" s="33">
        <f t="shared" si="5"/>
        <v>0.86293711909590798</v>
      </c>
      <c r="AA93" s="33">
        <f t="shared" si="5"/>
        <v>0.76169160982967232</v>
      </c>
      <c r="AB93" s="33">
        <f t="shared" si="5"/>
        <v>0.70450037915447561</v>
      </c>
      <c r="AC93" s="34">
        <f t="shared" si="5"/>
        <v>0.6092095872035439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'[3]Fcst Results'!D94</f>
        <v>0.5957401240914707</v>
      </c>
      <c r="E94" s="16">
        <f>'[3]Fcst Results'!E94</f>
        <v>0.5957401240914707</v>
      </c>
      <c r="F94" s="16">
        <f>'[3]Fcst Results'!F94</f>
        <v>0.52762575865240913</v>
      </c>
      <c r="G94" s="16">
        <f>'[3]Fcst Results'!G94</f>
        <v>0.645987463473226</v>
      </c>
      <c r="H94" s="16">
        <f>'[3]Fcst Results'!H94</f>
        <v>0.74815983514485973</v>
      </c>
      <c r="I94" s="16">
        <f>'[3]Fcst Results'!I94</f>
        <v>0.7752272762964364</v>
      </c>
      <c r="J94" s="16">
        <f>'[3]Fcst Results'!J94</f>
        <v>0.8042228669765249</v>
      </c>
      <c r="K94" s="16">
        <f>'[3]Fcst Results'!K94</f>
        <v>0.79375254933303041</v>
      </c>
      <c r="L94" s="16">
        <f>'[3]Fcst Results'!L94</f>
        <v>0.84299499094182806</v>
      </c>
      <c r="M94" s="16">
        <f>'[3]Fcst Results'!M94</f>
        <v>0.92694432213901212</v>
      </c>
      <c r="N94" s="16">
        <f>'[3]Fcst Results'!N94</f>
        <v>0.91489900995993456</v>
      </c>
      <c r="O94" s="16">
        <f>'[3]Fcst Results'!O94</f>
        <v>0.86346873630764864</v>
      </c>
      <c r="P94" s="16">
        <f>'[3]Fcst Results'!P94</f>
        <v>0.74845961492861268</v>
      </c>
      <c r="Q94" s="15">
        <v>90</v>
      </c>
      <c r="R94" s="32">
        <f t="shared" si="4"/>
        <v>0</v>
      </c>
      <c r="S94" s="33">
        <f t="shared" si="4"/>
        <v>4.6395667791660263E-3</v>
      </c>
      <c r="T94" s="33">
        <f t="shared" si="4"/>
        <v>2.5247951149452966E-3</v>
      </c>
      <c r="U94" s="33">
        <f t="shared" si="4"/>
        <v>2.32317683175986E-2</v>
      </c>
      <c r="V94" s="33">
        <f t="shared" si="4"/>
        <v>3.2215637806648524E-2</v>
      </c>
      <c r="W94" s="33">
        <f t="shared" si="4"/>
        <v>4.3465054080875615E-2</v>
      </c>
      <c r="X94" s="33">
        <f t="shared" si="5"/>
        <v>3.9208920550044275E-2</v>
      </c>
      <c r="Y94" s="33">
        <f t="shared" si="5"/>
        <v>6.1134969181187944E-2</v>
      </c>
      <c r="Z94" s="33">
        <f t="shared" si="5"/>
        <v>0.10969622080431504</v>
      </c>
      <c r="AA94" s="33">
        <f t="shared" si="5"/>
        <v>0.10186239442879914</v>
      </c>
      <c r="AB94" s="33">
        <f t="shared" si="5"/>
        <v>7.1678609799200585E-2</v>
      </c>
      <c r="AC94" s="34">
        <f t="shared" si="5"/>
        <v>2.3323242881555892E-2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'[3]Fcst Results'!D95</f>
        <v>0.25904451951390689</v>
      </c>
      <c r="E95" s="16">
        <f>'[3]Fcst Results'!E95</f>
        <v>0.25904451951390689</v>
      </c>
      <c r="F95" s="16">
        <f>'[3]Fcst Results'!F95</f>
        <v>0.93137215818216124</v>
      </c>
      <c r="G95" s="16">
        <f>'[3]Fcst Results'!G95</f>
        <v>0.92383255682501586</v>
      </c>
      <c r="H95" s="16">
        <f>'[3]Fcst Results'!H95</f>
        <v>0.95391590062223719</v>
      </c>
      <c r="I95" s="16">
        <f>'[3]Fcst Results'!I95</f>
        <v>1.0546494316185533</v>
      </c>
      <c r="J95" s="16">
        <f>'[3]Fcst Results'!J95</f>
        <v>0.93900736550828512</v>
      </c>
      <c r="K95" s="16">
        <f>'[3]Fcst Results'!K95</f>
        <v>0.84009745542932379</v>
      </c>
      <c r="L95" s="16">
        <f>'[3]Fcst Results'!L95</f>
        <v>0.74951141752968498</v>
      </c>
      <c r="M95" s="16">
        <f>'[3]Fcst Results'!M95</f>
        <v>0.76430012007083903</v>
      </c>
      <c r="N95" s="16">
        <f>'[3]Fcst Results'!N95</f>
        <v>0.75837890323042534</v>
      </c>
      <c r="O95" s="16">
        <f>'[3]Fcst Results'!O95</f>
        <v>0.78346984157744681</v>
      </c>
      <c r="P95" s="16">
        <f>'[3]Fcst Results'!P95</f>
        <v>0.81725913898525993</v>
      </c>
      <c r="Q95" s="15">
        <v>91</v>
      </c>
      <c r="R95" s="32">
        <f t="shared" si="4"/>
        <v>0</v>
      </c>
      <c r="S95" s="33">
        <f t="shared" si="4"/>
        <v>0.45202445371723088</v>
      </c>
      <c r="T95" s="33">
        <f t="shared" si="4"/>
        <v>0.4419431345519565</v>
      </c>
      <c r="U95" s="33">
        <f t="shared" si="4"/>
        <v>0.48284623628339834</v>
      </c>
      <c r="V95" s="33">
        <f t="shared" si="4"/>
        <v>0.63298717616504219</v>
      </c>
      <c r="W95" s="33">
        <f t="shared" si="4"/>
        <v>0.46234947193277459</v>
      </c>
      <c r="X95" s="33">
        <f t="shared" si="5"/>
        <v>0.33762251433592549</v>
      </c>
      <c r="Y95" s="33">
        <f t="shared" si="5"/>
        <v>0.24055777804921966</v>
      </c>
      <c r="Z95" s="33">
        <f t="shared" si="5"/>
        <v>0.25528322189414621</v>
      </c>
      <c r="AA95" s="33">
        <f t="shared" si="5"/>
        <v>0.24933482676155527</v>
      </c>
      <c r="AB95" s="33">
        <f t="shared" si="5"/>
        <v>0.27502191842144763</v>
      </c>
      <c r="AC95" s="34">
        <f t="shared" si="5"/>
        <v>0.31160356139154755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'[3]Fcst Results'!D96</f>
        <v>0.90257831103546227</v>
      </c>
      <c r="E96" s="16">
        <f>'[3]Fcst Results'!E96</f>
        <v>0.90257831103546227</v>
      </c>
      <c r="F96" s="16">
        <f>'[3]Fcst Results'!F96</f>
        <v>0.83118780327765662</v>
      </c>
      <c r="G96" s="16">
        <f>'[3]Fcst Results'!G96</f>
        <v>0.89857682998169375</v>
      </c>
      <c r="H96" s="16">
        <f>'[3]Fcst Results'!H96</f>
        <v>1.0067328452606443</v>
      </c>
      <c r="I96" s="16">
        <f>'[3]Fcst Results'!I96</f>
        <v>0.99704776746614898</v>
      </c>
      <c r="J96" s="16">
        <f>'[3]Fcst Results'!J96</f>
        <v>0.8470012595636075</v>
      </c>
      <c r="K96" s="16">
        <f>'[3]Fcst Results'!K96</f>
        <v>0.82125548443317276</v>
      </c>
      <c r="L96" s="16">
        <f>'[3]Fcst Results'!L96</f>
        <v>0.82011299559190298</v>
      </c>
      <c r="M96" s="16">
        <f>'[3]Fcst Results'!M96</f>
        <v>0.70744820826027344</v>
      </c>
      <c r="N96" s="16">
        <f>'[3]Fcst Results'!N96</f>
        <v>0.67550738704769753</v>
      </c>
      <c r="O96" s="16">
        <f>'[3]Fcst Results'!O96</f>
        <v>0.62267203736045618</v>
      </c>
      <c r="P96" s="16">
        <f>'[3]Fcst Results'!P96</f>
        <v>0.61800598214657243</v>
      </c>
      <c r="Q96" s="15">
        <v>92</v>
      </c>
      <c r="R96" s="32">
        <f t="shared" si="4"/>
        <v>0</v>
      </c>
      <c r="S96" s="33">
        <f t="shared" si="4"/>
        <v>5.0966045979173079E-3</v>
      </c>
      <c r="T96" s="33">
        <f t="shared" si="4"/>
        <v>1.6011850623668412E-5</v>
      </c>
      <c r="U96" s="33">
        <f t="shared" si="4"/>
        <v>1.0848166999664621E-2</v>
      </c>
      <c r="V96" s="33">
        <f t="shared" si="4"/>
        <v>8.9244781983094153E-3</v>
      </c>
      <c r="W96" s="33">
        <f t="shared" si="4"/>
        <v>3.088808650305194E-3</v>
      </c>
      <c r="X96" s="33">
        <f t="shared" si="5"/>
        <v>6.6134021265860463E-3</v>
      </c>
      <c r="Y96" s="33">
        <f t="shared" si="5"/>
        <v>6.8005282512057378E-3</v>
      </c>
      <c r="Z96" s="33">
        <f t="shared" si="5"/>
        <v>3.8075757009055758E-2</v>
      </c>
      <c r="AA96" s="33">
        <f t="shared" si="5"/>
        <v>5.1561204520657232E-2</v>
      </c>
      <c r="AB96" s="33">
        <f t="shared" si="5"/>
        <v>7.8347522042627404E-2</v>
      </c>
      <c r="AC96" s="34">
        <f t="shared" si="5"/>
        <v>8.0981410369246484E-2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'[3]Fcst Results'!D97</f>
        <v>0.55454517753279486</v>
      </c>
      <c r="E97" s="16">
        <f>'[3]Fcst Results'!E97</f>
        <v>0.55454517753279486</v>
      </c>
      <c r="F97" s="16">
        <f>'[3]Fcst Results'!F97</f>
        <v>0.77453670844952971</v>
      </c>
      <c r="G97" s="16">
        <f>'[3]Fcst Results'!G97</f>
        <v>0.74489767138170226</v>
      </c>
      <c r="H97" s="16">
        <f>'[3]Fcst Results'!H97</f>
        <v>0.65288698251478905</v>
      </c>
      <c r="I97" s="16">
        <f>'[3]Fcst Results'!I97</f>
        <v>0.68803886488105515</v>
      </c>
      <c r="J97" s="16">
        <f>'[3]Fcst Results'!J97</f>
        <v>0.80199657446972517</v>
      </c>
      <c r="K97" s="16">
        <f>'[3]Fcst Results'!K97</f>
        <v>0.77387703945644637</v>
      </c>
      <c r="L97" s="16">
        <f>'[3]Fcst Results'!L97</f>
        <v>0.64741824705906248</v>
      </c>
      <c r="M97" s="16">
        <f>'[3]Fcst Results'!M97</f>
        <v>0.55702095232484283</v>
      </c>
      <c r="N97" s="16">
        <f>'[3]Fcst Results'!N97</f>
        <v>0.58017614056897238</v>
      </c>
      <c r="O97" s="16">
        <f>'[3]Fcst Results'!O97</f>
        <v>0.62431878841621669</v>
      </c>
      <c r="P97" s="16">
        <f>'[3]Fcst Results'!P97</f>
        <v>0.59825425170419022</v>
      </c>
      <c r="Q97" s="15">
        <v>93</v>
      </c>
      <c r="R97" s="32">
        <f t="shared" si="4"/>
        <v>0</v>
      </c>
      <c r="S97" s="33">
        <f t="shared" si="4"/>
        <v>4.8396273675088704E-2</v>
      </c>
      <c r="T97" s="33">
        <f t="shared" si="4"/>
        <v>3.6234071914498331E-2</v>
      </c>
      <c r="U97" s="33">
        <f t="shared" si="4"/>
        <v>9.6711106071165759E-3</v>
      </c>
      <c r="V97" s="33">
        <f t="shared" si="4"/>
        <v>1.7820564561835069E-2</v>
      </c>
      <c r="W97" s="33">
        <f t="shared" si="4"/>
        <v>6.1232193846038237E-2</v>
      </c>
      <c r="X97" s="33">
        <f t="shared" si="5"/>
        <v>4.8106465654895729E-2</v>
      </c>
      <c r="Y97" s="33">
        <f t="shared" si="5"/>
        <v>8.6254070432309378E-3</v>
      </c>
      <c r="Z97" s="33">
        <f t="shared" si="5"/>
        <v>6.1294608209401635E-6</v>
      </c>
      <c r="AA97" s="33">
        <f t="shared" si="5"/>
        <v>6.5694626616189791E-4</v>
      </c>
      <c r="AB97" s="33">
        <f t="shared" si="5"/>
        <v>4.8683567757111601E-3</v>
      </c>
      <c r="AC97" s="34">
        <f t="shared" si="5"/>
        <v>1.9104831649205407E-3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'[3]Fcst Results'!D98</f>
        <v>0.30920729302437189</v>
      </c>
      <c r="E98" s="16">
        <f>'[3]Fcst Results'!E98</f>
        <v>0.30920729302437178</v>
      </c>
      <c r="F98" s="16">
        <f>'[3]Fcst Results'!F98</f>
        <v>1.0168152596457627</v>
      </c>
      <c r="G98" s="16">
        <f>'[3]Fcst Results'!G98</f>
        <v>1.0606361987230615</v>
      </c>
      <c r="H98" s="16">
        <f>'[3]Fcst Results'!H98</f>
        <v>1.139558862930645</v>
      </c>
      <c r="I98" s="16">
        <f>'[3]Fcst Results'!I98</f>
        <v>1.1337150875026387</v>
      </c>
      <c r="J98" s="16">
        <f>'[3]Fcst Results'!J98</f>
        <v>1.0001173115516016</v>
      </c>
      <c r="K98" s="16">
        <f>'[3]Fcst Results'!K98</f>
        <v>0.84165601163826353</v>
      </c>
      <c r="L98" s="16">
        <f>'[3]Fcst Results'!L98</f>
        <v>0.76291451553566958</v>
      </c>
      <c r="M98" s="16">
        <f>'[3]Fcst Results'!M98</f>
        <v>0.74434656422514256</v>
      </c>
      <c r="N98" s="16">
        <f>'[3]Fcst Results'!N98</f>
        <v>0.61775958554184751</v>
      </c>
      <c r="O98" s="16">
        <f>'[3]Fcst Results'!O98</f>
        <v>0.53269540236339596</v>
      </c>
      <c r="P98" s="16">
        <f>'[3]Fcst Results'!P98</f>
        <v>0.50178421124723871</v>
      </c>
      <c r="Q98" s="15">
        <v>94</v>
      </c>
      <c r="R98" s="32">
        <f t="shared" si="4"/>
        <v>1.2325951644078309E-32</v>
      </c>
      <c r="S98" s="33">
        <f t="shared" si="4"/>
        <v>0.5007090344260593</v>
      </c>
      <c r="T98" s="33">
        <f t="shared" si="4"/>
        <v>0.56464540031953014</v>
      </c>
      <c r="U98" s="33">
        <f t="shared" si="4"/>
        <v>0.68948372964581239</v>
      </c>
      <c r="V98" s="33">
        <f t="shared" si="4"/>
        <v>0.67981310315541588</v>
      </c>
      <c r="W98" s="33">
        <f t="shared" si="4"/>
        <v>0.47735665370129682</v>
      </c>
      <c r="X98" s="33">
        <f t="shared" si="5"/>
        <v>0.28350163795357519</v>
      </c>
      <c r="Y98" s="33">
        <f t="shared" si="5"/>
        <v>0.2058502437589162</v>
      </c>
      <c r="Z98" s="33">
        <f t="shared" si="5"/>
        <v>0.18934618534113784</v>
      </c>
      <c r="AA98" s="33">
        <f t="shared" si="5"/>
        <v>9.5204517217789844E-2</v>
      </c>
      <c r="AB98" s="33">
        <f t="shared" si="5"/>
        <v>4.994693501593158E-2</v>
      </c>
      <c r="AC98" s="34">
        <f t="shared" si="5"/>
        <v>3.7085869432216735E-2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'[3]Fcst Results'!D99</f>
        <v>0.37418516568656907</v>
      </c>
      <c r="E99" s="16">
        <f>'[3]Fcst Results'!E99</f>
        <v>0.37418516568656907</v>
      </c>
      <c r="F99" s="16">
        <f>'[3]Fcst Results'!F99</f>
        <v>0.65403758765421838</v>
      </c>
      <c r="G99" s="16">
        <f>'[3]Fcst Results'!G99</f>
        <v>0.75487134616484264</v>
      </c>
      <c r="H99" s="16">
        <f>'[3]Fcst Results'!H99</f>
        <v>0.78576741174973985</v>
      </c>
      <c r="I99" s="16">
        <f>'[3]Fcst Results'!I99</f>
        <v>0.81603739088282357</v>
      </c>
      <c r="J99" s="16">
        <f>'[3]Fcst Results'!J99</f>
        <v>0.78020519470076677</v>
      </c>
      <c r="K99" s="16">
        <f>'[3]Fcst Results'!K99</f>
        <v>0.86933495890099366</v>
      </c>
      <c r="L99" s="16">
        <f>'[3]Fcst Results'!L99</f>
        <v>0.87887021151501699</v>
      </c>
      <c r="M99" s="16">
        <f>'[3]Fcst Results'!M99</f>
        <v>0.78715414904113934</v>
      </c>
      <c r="N99" s="16">
        <f>'[3]Fcst Results'!N99</f>
        <v>0.67727930613770715</v>
      </c>
      <c r="O99" s="16">
        <f>'[3]Fcst Results'!O99</f>
        <v>0.60993223017205189</v>
      </c>
      <c r="P99" s="16">
        <f>'[3]Fcst Results'!P99</f>
        <v>0.60598817270178762</v>
      </c>
      <c r="Q99" s="15">
        <v>95</v>
      </c>
      <c r="R99" s="32">
        <f t="shared" si="4"/>
        <v>0</v>
      </c>
      <c r="S99" s="33">
        <f t="shared" si="4"/>
        <v>7.8317378081159253E-2</v>
      </c>
      <c r="T99" s="33">
        <f t="shared" si="4"/>
        <v>0.14492196800713669</v>
      </c>
      <c r="U99" s="33">
        <f t="shared" si="4"/>
        <v>0.16939994527440447</v>
      </c>
      <c r="V99" s="33">
        <f t="shared" si="4"/>
        <v>0.1952333889108816</v>
      </c>
      <c r="W99" s="33">
        <f t="shared" si="4"/>
        <v>0.16485226396068994</v>
      </c>
      <c r="X99" s="33">
        <f t="shared" si="5"/>
        <v>0.24517331772028744</v>
      </c>
      <c r="Y99" s="33">
        <f t="shared" si="5"/>
        <v>0.25470699548286263</v>
      </c>
      <c r="Z99" s="33">
        <f t="shared" si="5"/>
        <v>0.17054338121290735</v>
      </c>
      <c r="AA99" s="33">
        <f t="shared" si="5"/>
        <v>9.1866057975814222E-2</v>
      </c>
      <c r="AB99" s="33">
        <f t="shared" si="5"/>
        <v>5.5576678413522401E-2</v>
      </c>
      <c r="AC99" s="34">
        <f t="shared" si="5"/>
        <v>5.3732634061297462E-2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'[3]Fcst Results'!D100</f>
        <v>6.1265303792445998E-2</v>
      </c>
      <c r="E100" s="16">
        <f>'[3]Fcst Results'!E100</f>
        <v>6.1265303792445935E-2</v>
      </c>
      <c r="F100" s="16">
        <f>'[3]Fcst Results'!F100</f>
        <v>0.54687260083255695</v>
      </c>
      <c r="G100" s="16">
        <f>'[3]Fcst Results'!G100</f>
        <v>0.5439816012189328</v>
      </c>
      <c r="H100" s="16">
        <f>'[3]Fcst Results'!H100</f>
        <v>0.57091305471542253</v>
      </c>
      <c r="I100" s="16">
        <f>'[3]Fcst Results'!I100</f>
        <v>0.54605685722500774</v>
      </c>
      <c r="J100" s="16">
        <f>'[3]Fcst Results'!J100</f>
        <v>0.68439946822697173</v>
      </c>
      <c r="K100" s="16">
        <f>'[3]Fcst Results'!K100</f>
        <v>0.67037752479478907</v>
      </c>
      <c r="L100" s="16">
        <f>'[3]Fcst Results'!L100</f>
        <v>0.71139039397865478</v>
      </c>
      <c r="M100" s="16">
        <f>'[3]Fcst Results'!M100</f>
        <v>0.69239264240724863</v>
      </c>
      <c r="N100" s="16">
        <f>'[3]Fcst Results'!N100</f>
        <v>0.76448421201830508</v>
      </c>
      <c r="O100" s="16">
        <f>'[3]Fcst Results'!O100</f>
        <v>0.77568644639070417</v>
      </c>
      <c r="P100" s="16">
        <f>'[3]Fcst Results'!P100</f>
        <v>0.70848998188611367</v>
      </c>
      <c r="Q100" s="15">
        <v>96</v>
      </c>
      <c r="R100" s="32">
        <f t="shared" si="4"/>
        <v>3.9000081373841526E-33</v>
      </c>
      <c r="S100" s="33">
        <f t="shared" si="4"/>
        <v>0.23581444693860257</v>
      </c>
      <c r="T100" s="33">
        <f t="shared" si="4"/>
        <v>0.23301502380113648</v>
      </c>
      <c r="U100" s="33">
        <f t="shared" si="4"/>
        <v>0.25974083002084836</v>
      </c>
      <c r="V100" s="33">
        <f t="shared" si="4"/>
        <v>0.23502285027955638</v>
      </c>
      <c r="W100" s="33">
        <f t="shared" si="4"/>
        <v>0.38829618688551454</v>
      </c>
      <c r="X100" s="33">
        <f t="shared" si="5"/>
        <v>0.37101769777440724</v>
      </c>
      <c r="Y100" s="33">
        <f t="shared" si="5"/>
        <v>0.42266263288962613</v>
      </c>
      <c r="Z100" s="33">
        <f t="shared" si="5"/>
        <v>0.39832171754700374</v>
      </c>
      <c r="AA100" s="33">
        <f t="shared" si="5"/>
        <v>0.49451683288636922</v>
      </c>
      <c r="AB100" s="33">
        <f t="shared" si="5"/>
        <v>0.51039756899140076</v>
      </c>
      <c r="AC100" s="34">
        <f t="shared" si="5"/>
        <v>0.41889978393345173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'[3]Fcst Results'!D101</f>
        <v>0.93683022108965719</v>
      </c>
      <c r="E101" s="16">
        <f>'[3]Fcst Results'!E101</f>
        <v>0.9368302210896573</v>
      </c>
      <c r="F101" s="16">
        <f>'[3]Fcst Results'!F101</f>
        <v>0.74743808177767457</v>
      </c>
      <c r="G101" s="16">
        <f>'[3]Fcst Results'!G101</f>
        <v>0.7156652775467639</v>
      </c>
      <c r="H101" s="16">
        <f>'[3]Fcst Results'!H101</f>
        <v>0.63822373832660939</v>
      </c>
      <c r="I101" s="16">
        <f>'[3]Fcst Results'!I101</f>
        <v>0.73376695102332468</v>
      </c>
      <c r="J101" s="16">
        <f>'[3]Fcst Results'!J101</f>
        <v>0.73484635848415947</v>
      </c>
      <c r="K101" s="16">
        <f>'[3]Fcst Results'!K101</f>
        <v>0.73515721962451774</v>
      </c>
      <c r="L101" s="16">
        <f>'[3]Fcst Results'!L101</f>
        <v>0.53580543581637119</v>
      </c>
      <c r="M101" s="16">
        <f>'[3]Fcst Results'!M101</f>
        <v>0.55503740994731476</v>
      </c>
      <c r="N101" s="16">
        <f>'[3]Fcst Results'!N101</f>
        <v>0.56948745380987631</v>
      </c>
      <c r="O101" s="16">
        <f>'[3]Fcst Results'!O101</f>
        <v>0.64843375923758095</v>
      </c>
      <c r="P101" s="16">
        <f>'[3]Fcst Results'!P101</f>
        <v>0.65552552930740482</v>
      </c>
      <c r="Q101" s="15">
        <v>97</v>
      </c>
      <c r="R101" s="32">
        <f t="shared" si="4"/>
        <v>1.2325951644078309E-32</v>
      </c>
      <c r="S101" s="33">
        <f t="shared" si="4"/>
        <v>3.5869382433169436E-2</v>
      </c>
      <c r="T101" s="33">
        <f t="shared" si="4"/>
        <v>4.8913932252331177E-2</v>
      </c>
      <c r="U101" s="33">
        <f t="shared" si="4"/>
        <v>8.9165831548118357E-2</v>
      </c>
      <c r="V101" s="33">
        <f t="shared" si="4"/>
        <v>4.1234691650032296E-2</v>
      </c>
      <c r="W101" s="33">
        <f t="shared" si="4"/>
        <v>4.0797480753036582E-2</v>
      </c>
      <c r="X101" s="33">
        <f t="shared" si="5"/>
        <v>4.0671999519958139E-2</v>
      </c>
      <c r="Y101" s="33">
        <f t="shared" si="5"/>
        <v>0.16082087840348513</v>
      </c>
      <c r="Z101" s="33">
        <f t="shared" si="5"/>
        <v>0.14576575063997235</v>
      </c>
      <c r="AA101" s="33">
        <f t="shared" si="5"/>
        <v>0.13494070867276725</v>
      </c>
      <c r="AB101" s="33">
        <f t="shared" si="5"/>
        <v>8.3172519208796064E-2</v>
      </c>
      <c r="AC101" s="34">
        <f t="shared" si="5"/>
        <v>7.9132329618708003E-2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'[3]Fcst Results'!D102</f>
        <v>0.19328760685493107</v>
      </c>
      <c r="E102" s="16">
        <f>'[3]Fcst Results'!E102</f>
        <v>0.19328760685493074</v>
      </c>
      <c r="F102" s="16">
        <f>'[3]Fcst Results'!F102</f>
        <v>0.94454669890850074</v>
      </c>
      <c r="G102" s="16">
        <f>'[3]Fcst Results'!G102</f>
        <v>0.96595822041375945</v>
      </c>
      <c r="H102" s="16">
        <f>'[3]Fcst Results'!H102</f>
        <v>0.95613529799253882</v>
      </c>
      <c r="I102" s="16">
        <f>'[3]Fcst Results'!I102</f>
        <v>0.74056631011488527</v>
      </c>
      <c r="J102" s="16">
        <f>'[3]Fcst Results'!J102</f>
        <v>0.41576598699340733</v>
      </c>
      <c r="K102" s="16">
        <f>'[3]Fcst Results'!K102</f>
        <v>0.27516263719313705</v>
      </c>
      <c r="L102" s="16">
        <f>'[3]Fcst Results'!L102</f>
        <v>0.508291388474857</v>
      </c>
      <c r="M102" s="16">
        <f>'[3]Fcst Results'!M102</f>
        <v>0.56855143137467146</v>
      </c>
      <c r="N102" s="16">
        <f>'[3]Fcst Results'!N102</f>
        <v>0.54551417816925829</v>
      </c>
      <c r="O102" s="16">
        <f>'[3]Fcst Results'!O102</f>
        <v>0.42235621209725055</v>
      </c>
      <c r="P102" s="16">
        <f>'[3]Fcst Results'!P102</f>
        <v>0.42716752205901332</v>
      </c>
      <c r="Q102" s="15">
        <v>98</v>
      </c>
      <c r="R102" s="32">
        <f t="shared" si="4"/>
        <v>1.1093356479670479E-31</v>
      </c>
      <c r="S102" s="33">
        <f t="shared" si="4"/>
        <v>0.56439022339315381</v>
      </c>
      <c r="T102" s="33">
        <f t="shared" si="4"/>
        <v>0.59701987705737625</v>
      </c>
      <c r="U102" s="33">
        <f t="shared" si="4"/>
        <v>0.58193659987397894</v>
      </c>
      <c r="V102" s="33">
        <f t="shared" si="4"/>
        <v>0.29951397904189703</v>
      </c>
      <c r="W102" s="33">
        <f t="shared" si="4"/>
        <v>4.9496629629040348E-2</v>
      </c>
      <c r="X102" s="33">
        <f t="shared" si="5"/>
        <v>6.7035205928821498E-3</v>
      </c>
      <c r="Y102" s="33">
        <f t="shared" si="5"/>
        <v>9.9227382434853989E-2</v>
      </c>
      <c r="Z102" s="33">
        <f t="shared" si="5"/>
        <v>0.14082293799318252</v>
      </c>
      <c r="AA102" s="33">
        <f t="shared" si="5"/>
        <v>0.12406355753984684</v>
      </c>
      <c r="AB102" s="33">
        <f t="shared" si="5"/>
        <v>5.2472425907661595E-2</v>
      </c>
      <c r="AC102" s="34">
        <f t="shared" si="5"/>
        <v>5.4699814735868699E-2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'[3]Fcst Results'!D103</f>
        <v>1.0711516464441606</v>
      </c>
      <c r="E103" s="16">
        <f>'[3]Fcst Results'!E103</f>
        <v>1.0711516464441606</v>
      </c>
      <c r="F103" s="16">
        <f>'[3]Fcst Results'!F103</f>
        <v>0.75727567711120247</v>
      </c>
      <c r="G103" s="16">
        <f>'[3]Fcst Results'!G103</f>
        <v>0.80764213653274908</v>
      </c>
      <c r="H103" s="16">
        <f>'[3]Fcst Results'!H103</f>
        <v>0.8263908932530355</v>
      </c>
      <c r="I103" s="16">
        <f>'[3]Fcst Results'!I103</f>
        <v>0.89362092568025586</v>
      </c>
      <c r="J103" s="16">
        <f>'[3]Fcst Results'!J103</f>
        <v>0.8764438978064848</v>
      </c>
      <c r="K103" s="16">
        <f>'[3]Fcst Results'!K103</f>
        <v>0.82087522294926696</v>
      </c>
      <c r="L103" s="16">
        <f>'[3]Fcst Results'!L103</f>
        <v>0.55299740965107336</v>
      </c>
      <c r="M103" s="16">
        <f>'[3]Fcst Results'!M103</f>
        <v>0.3717595368446609</v>
      </c>
      <c r="N103" s="16">
        <f>'[3]Fcst Results'!N103</f>
        <v>0.36531065037232519</v>
      </c>
      <c r="O103" s="16">
        <f>'[3]Fcst Results'!O103</f>
        <v>0.53121106945606111</v>
      </c>
      <c r="P103" s="16">
        <f>'[3]Fcst Results'!P103</f>
        <v>0.58294474811907637</v>
      </c>
      <c r="Q103" s="15">
        <v>99</v>
      </c>
      <c r="R103" s="32">
        <f t="shared" si="4"/>
        <v>0</v>
      </c>
      <c r="S103" s="33">
        <f t="shared" si="4"/>
        <v>9.8518124124704079E-2</v>
      </c>
      <c r="T103" s="33">
        <f t="shared" si="4"/>
        <v>6.9437261813752288E-2</v>
      </c>
      <c r="U103" s="33">
        <f t="shared" si="4"/>
        <v>5.9907826302686859E-2</v>
      </c>
      <c r="V103" s="33">
        <f t="shared" si="4"/>
        <v>3.151715681495152E-2</v>
      </c>
      <c r="W103" s="33">
        <f t="shared" si="4"/>
        <v>3.7911107379552347E-2</v>
      </c>
      <c r="X103" s="33">
        <f t="shared" si="5"/>
        <v>6.2638288157395361E-2</v>
      </c>
      <c r="Y103" s="33">
        <f t="shared" si="5"/>
        <v>0.26848381310662672</v>
      </c>
      <c r="Z103" s="33">
        <f t="shared" si="5"/>
        <v>0.4891493229700386</v>
      </c>
      <c r="AA103" s="33">
        <f t="shared" si="5"/>
        <v>0.49821151173568085</v>
      </c>
      <c r="AB103" s="33">
        <f t="shared" si="5"/>
        <v>0.29153582667824179</v>
      </c>
      <c r="AC103" s="34">
        <f t="shared" si="5"/>
        <v>0.23834597557219914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'[3]Fcst Results'!D104</f>
        <v>0.75902547438193591</v>
      </c>
      <c r="E104" s="16">
        <f>'[3]Fcst Results'!E104</f>
        <v>0.75902547438193591</v>
      </c>
      <c r="F104" s="16">
        <f>'[3]Fcst Results'!F104</f>
        <v>0.7815829516920767</v>
      </c>
      <c r="G104" s="16">
        <f>'[3]Fcst Results'!G104</f>
        <v>0.73776030401915815</v>
      </c>
      <c r="H104" s="16">
        <f>'[3]Fcst Results'!H104</f>
        <v>0.67605203554095517</v>
      </c>
      <c r="I104" s="16">
        <f>'[3]Fcst Results'!I104</f>
        <v>0.64660458586074454</v>
      </c>
      <c r="J104" s="16">
        <f>'[3]Fcst Results'!J104</f>
        <v>0.62634503064224556</v>
      </c>
      <c r="K104" s="16">
        <f>'[3]Fcst Results'!K104</f>
        <v>0.56489611785667337</v>
      </c>
      <c r="L104" s="16">
        <f>'[3]Fcst Results'!L104</f>
        <v>0.61911914283884206</v>
      </c>
      <c r="M104" s="16">
        <f>'[3]Fcst Results'!M104</f>
        <v>0.6235339112716568</v>
      </c>
      <c r="N104" s="16">
        <f>'[3]Fcst Results'!N104</f>
        <v>0.54911156788146864</v>
      </c>
      <c r="O104" s="16">
        <f>'[3]Fcst Results'!O104</f>
        <v>0.44739710821507372</v>
      </c>
      <c r="P104" s="16">
        <f>'[3]Fcst Results'!P104</f>
        <v>0.3869015807606776</v>
      </c>
      <c r="Q104" s="15">
        <v>100</v>
      </c>
      <c r="R104" s="32">
        <f t="shared" si="4"/>
        <v>0</v>
      </c>
      <c r="S104" s="33">
        <f t="shared" si="4"/>
        <v>5.0883978259751682E-4</v>
      </c>
      <c r="T104" s="33">
        <f t="shared" si="4"/>
        <v>4.5220747055796129E-4</v>
      </c>
      <c r="U104" s="33">
        <f t="shared" si="4"/>
        <v>6.8845915530979709E-3</v>
      </c>
      <c r="V104" s="33">
        <f t="shared" si="4"/>
        <v>1.2638456175894137E-2</v>
      </c>
      <c r="W104" s="33">
        <f t="shared" si="4"/>
        <v>1.7604100150961133E-2</v>
      </c>
      <c r="X104" s="33">
        <f t="shared" si="5"/>
        <v>3.7686207064912491E-2</v>
      </c>
      <c r="Y104" s="33">
        <f t="shared" si="5"/>
        <v>1.9573781605846094E-2</v>
      </c>
      <c r="Z104" s="33">
        <f t="shared" si="5"/>
        <v>1.8357963674066745E-2</v>
      </c>
      <c r="AA104" s="33">
        <f t="shared" si="5"/>
        <v>4.4063848142286914E-2</v>
      </c>
      <c r="AB104" s="33">
        <f t="shared" si="5"/>
        <v>9.7112238599827927E-2</v>
      </c>
      <c r="AC104" s="34">
        <f t="shared" si="5"/>
        <v>0.13847619220384558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'[3]Fcst Results'!D105</f>
        <v>0.4957651972974379</v>
      </c>
      <c r="E105" s="16">
        <f>'[3]Fcst Results'!E105</f>
        <v>0.49576519729743773</v>
      </c>
      <c r="F105" s="16">
        <f>'[3]Fcst Results'!F105</f>
        <v>0.89581728327611942</v>
      </c>
      <c r="G105" s="16">
        <f>'[3]Fcst Results'!G105</f>
        <v>0.95602557219374473</v>
      </c>
      <c r="H105" s="16">
        <f>'[3]Fcst Results'!H105</f>
        <v>1.0101938134530459</v>
      </c>
      <c r="I105" s="16">
        <f>'[3]Fcst Results'!I105</f>
        <v>0.92241434136271083</v>
      </c>
      <c r="J105" s="16">
        <f>'[3]Fcst Results'!J105</f>
        <v>0.87776379174296248</v>
      </c>
      <c r="K105" s="16">
        <f>'[3]Fcst Results'!K105</f>
        <v>0.78607401353813078</v>
      </c>
      <c r="L105" s="16">
        <f>'[3]Fcst Results'!L105</f>
        <v>0.65617813483826648</v>
      </c>
      <c r="M105" s="16">
        <f>'[3]Fcst Results'!M105</f>
        <v>0.60799059839335634</v>
      </c>
      <c r="N105" s="16">
        <f>'[3]Fcst Results'!N105</f>
        <v>0.6174980551412711</v>
      </c>
      <c r="O105" s="16">
        <f>'[3]Fcst Results'!O105</f>
        <v>0.65432932983916658</v>
      </c>
      <c r="P105" s="16">
        <f>'[3]Fcst Results'!P105</f>
        <v>0.629074845428375</v>
      </c>
      <c r="Q105" s="15">
        <v>101</v>
      </c>
      <c r="R105" s="32">
        <f t="shared" si="4"/>
        <v>2.7733391199176196E-32</v>
      </c>
      <c r="S105" s="33">
        <f t="shared" si="4"/>
        <v>0.16004167149589441</v>
      </c>
      <c r="T105" s="33">
        <f t="shared" si="4"/>
        <v>0.2118396126996889</v>
      </c>
      <c r="U105" s="33">
        <f t="shared" si="4"/>
        <v>0.26463680111977383</v>
      </c>
      <c r="V105" s="33">
        <f t="shared" si="4"/>
        <v>0.18202949213163003</v>
      </c>
      <c r="W105" s="33">
        <f t="shared" si="4"/>
        <v>0.14592292615835636</v>
      </c>
      <c r="X105" s="33">
        <f t="shared" si="5"/>
        <v>8.4279208787072388E-2</v>
      </c>
      <c r="Y105" s="33">
        <f t="shared" si="5"/>
        <v>2.5732310530477771E-2</v>
      </c>
      <c r="Z105" s="33">
        <f t="shared" si="5"/>
        <v>1.2594540651139772E-2</v>
      </c>
      <c r="AA105" s="33">
        <f t="shared" si="5"/>
        <v>1.4818888678826901E-2</v>
      </c>
      <c r="AB105" s="33">
        <f t="shared" si="5"/>
        <v>2.5142584128710902E-2</v>
      </c>
      <c r="AC105" s="34">
        <f t="shared" si="5"/>
        <v>1.7771462284794259E-2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'[3]Fcst Results'!D106</f>
        <v>0.8680822332776118</v>
      </c>
      <c r="E106" s="16">
        <f>'[3]Fcst Results'!E106</f>
        <v>0.8680822332776118</v>
      </c>
      <c r="F106" s="16">
        <f>'[3]Fcst Results'!F106</f>
        <v>0.70208078642622906</v>
      </c>
      <c r="G106" s="16">
        <f>'[3]Fcst Results'!G106</f>
        <v>0.69504774132241731</v>
      </c>
      <c r="H106" s="16">
        <f>'[3]Fcst Results'!H106</f>
        <v>0.72884220654530329</v>
      </c>
      <c r="I106" s="16">
        <f>'[3]Fcst Results'!I106</f>
        <v>0.85739535972077663</v>
      </c>
      <c r="J106" s="16">
        <f>'[3]Fcst Results'!J106</f>
        <v>0.85698976228220325</v>
      </c>
      <c r="K106" s="16">
        <f>'[3]Fcst Results'!K106</f>
        <v>0.88311187925669143</v>
      </c>
      <c r="L106" s="16">
        <f>'[3]Fcst Results'!L106</f>
        <v>0.79191154521464913</v>
      </c>
      <c r="M106" s="16">
        <f>'[3]Fcst Results'!M106</f>
        <v>0.79433329986714585</v>
      </c>
      <c r="N106" s="16">
        <f>'[3]Fcst Results'!N106</f>
        <v>0.72374759938930366</v>
      </c>
      <c r="O106" s="16">
        <f>'[3]Fcst Results'!O106</f>
        <v>0.60363683174973792</v>
      </c>
      <c r="P106" s="16">
        <f>'[3]Fcst Results'!P106</f>
        <v>0.54912384134788605</v>
      </c>
      <c r="Q106" s="15">
        <v>102</v>
      </c>
      <c r="R106" s="32">
        <f t="shared" si="4"/>
        <v>0</v>
      </c>
      <c r="S106" s="33">
        <f t="shared" si="4"/>
        <v>2.7556480356752448E-2</v>
      </c>
      <c r="T106" s="33">
        <f t="shared" si="4"/>
        <v>2.9940935406192266E-2</v>
      </c>
      <c r="U106" s="33">
        <f t="shared" si="4"/>
        <v>1.9387785044413988E-2</v>
      </c>
      <c r="V106" s="33">
        <f t="shared" si="4"/>
        <v>1.142092664197829E-4</v>
      </c>
      <c r="W106" s="33">
        <f t="shared" si="4"/>
        <v>1.2304291278398004E-4</v>
      </c>
      <c r="X106" s="33">
        <f t="shared" si="5"/>
        <v>2.2589025825646452E-4</v>
      </c>
      <c r="Y106" s="33">
        <f t="shared" si="5"/>
        <v>5.8019737199851646E-3</v>
      </c>
      <c r="Z106" s="33">
        <f t="shared" si="5"/>
        <v>5.4389051791813416E-3</v>
      </c>
      <c r="AA106" s="33">
        <f t="shared" si="5"/>
        <v>2.0832486539671947E-2</v>
      </c>
      <c r="AB106" s="33">
        <f t="shared" si="5"/>
        <v>6.993137038923844E-2</v>
      </c>
      <c r="AC106" s="34">
        <f t="shared" si="5"/>
        <v>0.10173445578239654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'[3]Fcst Results'!D107</f>
        <v>0.79530623314454385</v>
      </c>
      <c r="E107" s="16">
        <f>'[3]Fcst Results'!E107</f>
        <v>0.79530623314454385</v>
      </c>
      <c r="F107" s="16">
        <f>'[3]Fcst Results'!F107</f>
        <v>0.80990802903354708</v>
      </c>
      <c r="G107" s="16">
        <f>'[3]Fcst Results'!G107</f>
        <v>0.79134249077967023</v>
      </c>
      <c r="H107" s="16">
        <f>'[3]Fcst Results'!H107</f>
        <v>0.79822602423088629</v>
      </c>
      <c r="I107" s="16">
        <f>'[3]Fcst Results'!I107</f>
        <v>0.7092804485152745</v>
      </c>
      <c r="J107" s="16">
        <f>'[3]Fcst Results'!J107</f>
        <v>0.77900924909344749</v>
      </c>
      <c r="K107" s="16">
        <f>'[3]Fcst Results'!K107</f>
        <v>0.76138804879998867</v>
      </c>
      <c r="L107" s="16">
        <f>'[3]Fcst Results'!L107</f>
        <v>0.86864204897796449</v>
      </c>
      <c r="M107" s="16">
        <f>'[3]Fcst Results'!M107</f>
        <v>0.77868099375738375</v>
      </c>
      <c r="N107" s="16">
        <f>'[3]Fcst Results'!N107</f>
        <v>0.75443485043344527</v>
      </c>
      <c r="O107" s="16">
        <f>'[3]Fcst Results'!O107</f>
        <v>0.71840887420621968</v>
      </c>
      <c r="P107" s="16">
        <f>'[3]Fcst Results'!P107</f>
        <v>0.70645917441720263</v>
      </c>
      <c r="Q107" s="15">
        <v>103</v>
      </c>
      <c r="R107" s="32">
        <f t="shared" si="4"/>
        <v>0</v>
      </c>
      <c r="S107" s="33">
        <f t="shared" si="4"/>
        <v>2.132124431841117E-4</v>
      </c>
      <c r="T107" s="33">
        <f t="shared" si="4"/>
        <v>1.5711253535093946E-5</v>
      </c>
      <c r="U107" s="33">
        <f t="shared" si="4"/>
        <v>8.5251799878847552E-6</v>
      </c>
      <c r="V107" s="33">
        <f t="shared" si="4"/>
        <v>7.4004356210814349E-3</v>
      </c>
      <c r="W107" s="33">
        <f t="shared" si="4"/>
        <v>2.6559168916168922E-4</v>
      </c>
      <c r="X107" s="33">
        <f t="shared" si="5"/>
        <v>1.1504432292312281E-3</v>
      </c>
      <c r="Y107" s="33">
        <f t="shared" si="5"/>
        <v>5.3781418839533891E-3</v>
      </c>
      <c r="Z107" s="33">
        <f t="shared" si="5"/>
        <v>2.7639858468037938E-4</v>
      </c>
      <c r="AA107" s="33">
        <f t="shared" si="5"/>
        <v>1.670469924717088E-3</v>
      </c>
      <c r="AB107" s="33">
        <f t="shared" si="5"/>
        <v>5.9132038116894636E-3</v>
      </c>
      <c r="AC107" s="34">
        <f t="shared" si="5"/>
        <v>7.8937998444996195E-3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'[3]Fcst Results'!D108</f>
        <v>0.88103407547919221</v>
      </c>
      <c r="E108" s="16">
        <f>'[3]Fcst Results'!E108</f>
        <v>0.88103407547919232</v>
      </c>
      <c r="F108" s="16">
        <f>'[3]Fcst Results'!F108</f>
        <v>1.1396438656408325</v>
      </c>
      <c r="G108" s="16">
        <f>'[3]Fcst Results'!G108</f>
        <v>1.1188211289102721</v>
      </c>
      <c r="H108" s="16">
        <f>'[3]Fcst Results'!H108</f>
        <v>0.98264945234424128</v>
      </c>
      <c r="I108" s="16">
        <f>'[3]Fcst Results'!I108</f>
        <v>0.94554703232949933</v>
      </c>
      <c r="J108" s="16">
        <f>'[3]Fcst Results'!J108</f>
        <v>0.86070552688026658</v>
      </c>
      <c r="K108" s="16">
        <f>'[3]Fcst Results'!K108</f>
        <v>0.83702936016302953</v>
      </c>
      <c r="L108" s="16">
        <f>'[3]Fcst Results'!L108</f>
        <v>0.69011193577600993</v>
      </c>
      <c r="M108" s="16">
        <f>'[3]Fcst Results'!M108</f>
        <v>0.69792953042301464</v>
      </c>
      <c r="N108" s="16">
        <f>'[3]Fcst Results'!N108</f>
        <v>0.65710789672884762</v>
      </c>
      <c r="O108" s="16">
        <f>'[3]Fcst Results'!O108</f>
        <v>0.7121016348403546</v>
      </c>
      <c r="P108" s="16">
        <f>'[3]Fcst Results'!P108</f>
        <v>0.66463128393912385</v>
      </c>
      <c r="Q108" s="15">
        <v>104</v>
      </c>
      <c r="R108" s="32">
        <f t="shared" si="4"/>
        <v>1.2325951644078309E-32</v>
      </c>
      <c r="S108" s="33">
        <f t="shared" si="4"/>
        <v>6.687902356744764E-2</v>
      </c>
      <c r="T108" s="33">
        <f t="shared" si="4"/>
        <v>5.6542682779435229E-2</v>
      </c>
      <c r="U108" s="33">
        <f t="shared" si="4"/>
        <v>1.0325684815425949E-2</v>
      </c>
      <c r="V108" s="33">
        <f t="shared" si="4"/>
        <v>4.1619216015695874E-3</v>
      </c>
      <c r="W108" s="33">
        <f t="shared" si="4"/>
        <v>4.1324988813888131E-4</v>
      </c>
      <c r="X108" s="33">
        <f t="shared" si="5"/>
        <v>1.9364149700565223E-3</v>
      </c>
      <c r="Y108" s="33">
        <f t="shared" si="5"/>
        <v>3.6451263428841453E-2</v>
      </c>
      <c r="Z108" s="33">
        <f t="shared" si="5"/>
        <v>3.3527274420229763E-2</v>
      </c>
      <c r="AA108" s="33">
        <f t="shared" si="5"/>
        <v>5.014293352973128E-2</v>
      </c>
      <c r="AB108" s="33">
        <f t="shared" si="5"/>
        <v>2.8538169500194391E-2</v>
      </c>
      <c r="AC108" s="34">
        <f t="shared" si="5"/>
        <v>4.683016818633428E-2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'[3]Fcst Results'!D109</f>
        <v>0.58758113988996996</v>
      </c>
      <c r="E109" s="16">
        <f>'[3]Fcst Results'!E109</f>
        <v>0.58758113988996996</v>
      </c>
      <c r="F109" s="16">
        <f>'[3]Fcst Results'!F109</f>
        <v>0.93386518154522924</v>
      </c>
      <c r="G109" s="16">
        <f>'[3]Fcst Results'!G109</f>
        <v>1.0106619583819667</v>
      </c>
      <c r="H109" s="16">
        <f>'[3]Fcst Results'!H109</f>
        <v>1.1479069375810971</v>
      </c>
      <c r="I109" s="16">
        <f>'[3]Fcst Results'!I109</f>
        <v>1.1376153216321636</v>
      </c>
      <c r="J109" s="16">
        <f>'[3]Fcst Results'!J109</f>
        <v>0.9469064419035581</v>
      </c>
      <c r="K109" s="16">
        <f>'[3]Fcst Results'!K109</f>
        <v>0.75772721968306034</v>
      </c>
      <c r="L109" s="16">
        <f>'[3]Fcst Results'!L109</f>
        <v>0.71689815846135407</v>
      </c>
      <c r="M109" s="16">
        <f>'[3]Fcst Results'!M109</f>
        <v>0.69041462340920134</v>
      </c>
      <c r="N109" s="16">
        <f>'[3]Fcst Results'!N109</f>
        <v>0.66122707645511403</v>
      </c>
      <c r="O109" s="16">
        <f>'[3]Fcst Results'!O109</f>
        <v>0.55176289937682632</v>
      </c>
      <c r="P109" s="16">
        <f>'[3]Fcst Results'!P109</f>
        <v>0.56414254726341284</v>
      </c>
      <c r="Q109" s="15">
        <v>105</v>
      </c>
      <c r="R109" s="32">
        <f t="shared" si="4"/>
        <v>0</v>
      </c>
      <c r="S109" s="33">
        <f t="shared" si="4"/>
        <v>0.11991263750510134</v>
      </c>
      <c r="T109" s="33">
        <f t="shared" si="4"/>
        <v>0.17899737897585791</v>
      </c>
      <c r="U109" s="33">
        <f t="shared" si="4"/>
        <v>0.3139649995581979</v>
      </c>
      <c r="V109" s="33">
        <f t="shared" si="4"/>
        <v>0.30253760108480454</v>
      </c>
      <c r="W109" s="33">
        <f t="shared" si="4"/>
        <v>0.12911467266715634</v>
      </c>
      <c r="X109" s="33">
        <f t="shared" si="5"/>
        <v>2.8949688468956677E-2</v>
      </c>
      <c r="Y109" s="33">
        <f t="shared" si="5"/>
        <v>1.6722891292191705E-2</v>
      </c>
      <c r="Z109" s="33">
        <f t="shared" si="5"/>
        <v>1.0574725332700033E-2</v>
      </c>
      <c r="AA109" s="33">
        <f t="shared" si="5"/>
        <v>5.4237239725572241E-3</v>
      </c>
      <c r="AB109" s="33">
        <f t="shared" si="5"/>
        <v>1.2829463534574043E-3</v>
      </c>
      <c r="AC109" s="34">
        <f t="shared" si="5"/>
        <v>5.4936762431369779E-4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'[3]Fcst Results'!D110</f>
        <v>0.69917349274266616</v>
      </c>
      <c r="E110" s="16">
        <f>'[3]Fcst Results'!E110</f>
        <v>0.69917349274266616</v>
      </c>
      <c r="F110" s="16">
        <f>'[3]Fcst Results'!F110</f>
        <v>0.53182587252263025</v>
      </c>
      <c r="G110" s="16">
        <f>'[3]Fcst Results'!G110</f>
        <v>0.56341463587464602</v>
      </c>
      <c r="H110" s="16">
        <f>'[3]Fcst Results'!H110</f>
        <v>0.50536326807272425</v>
      </c>
      <c r="I110" s="16">
        <f>'[3]Fcst Results'!I110</f>
        <v>0.45527504402966068</v>
      </c>
      <c r="J110" s="16">
        <f>'[3]Fcst Results'!J110</f>
        <v>0.60399515050848351</v>
      </c>
      <c r="K110" s="16">
        <f>'[3]Fcst Results'!K110</f>
        <v>0.82207167168414241</v>
      </c>
      <c r="L110" s="16">
        <f>'[3]Fcst Results'!L110</f>
        <v>0.85924370904792369</v>
      </c>
      <c r="M110" s="16">
        <f>'[3]Fcst Results'!M110</f>
        <v>0.75824852084016092</v>
      </c>
      <c r="N110" s="16">
        <f>'[3]Fcst Results'!N110</f>
        <v>0.67438098706784688</v>
      </c>
      <c r="O110" s="16">
        <f>'[3]Fcst Results'!O110</f>
        <v>0.66925191484245516</v>
      </c>
      <c r="P110" s="16">
        <f>'[3]Fcst Results'!P110</f>
        <v>0.65101467513623901</v>
      </c>
      <c r="Q110" s="15">
        <v>106</v>
      </c>
      <c r="R110" s="32">
        <f t="shared" si="4"/>
        <v>0</v>
      </c>
      <c r="S110" s="33">
        <f t="shared" si="4"/>
        <v>2.800522599330937E-2</v>
      </c>
      <c r="T110" s="33">
        <f t="shared" si="4"/>
        <v>1.843046721811158E-2</v>
      </c>
      <c r="U110" s="33">
        <f t="shared" si="4"/>
        <v>3.7562403186613358E-2</v>
      </c>
      <c r="V110" s="33">
        <f t="shared" si="4"/>
        <v>5.9486453284610566E-2</v>
      </c>
      <c r="W110" s="33">
        <f t="shared" si="4"/>
        <v>9.0589168304471956E-3</v>
      </c>
      <c r="X110" s="33">
        <f t="shared" si="5"/>
        <v>1.5103962387131117E-2</v>
      </c>
      <c r="Y110" s="33">
        <f t="shared" si="5"/>
        <v>2.5622474148011932E-2</v>
      </c>
      <c r="Z110" s="33">
        <f t="shared" si="5"/>
        <v>3.4898589447197956E-3</v>
      </c>
      <c r="AA110" s="33">
        <f t="shared" si="5"/>
        <v>6.1466833763594597E-4</v>
      </c>
      <c r="AB110" s="33">
        <f t="shared" si="5"/>
        <v>8.9530082403839494E-4</v>
      </c>
      <c r="AC110" s="34">
        <f t="shared" si="5"/>
        <v>2.3192717132491177E-3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'[3]Fcst Results'!D111</f>
        <v>0.15030009163492505</v>
      </c>
      <c r="E111" s="16">
        <f>'[3]Fcst Results'!E111</f>
        <v>0.15030009163492505</v>
      </c>
      <c r="F111" s="16">
        <f>'[3]Fcst Results'!F111</f>
        <v>0.56579712622134515</v>
      </c>
      <c r="G111" s="16">
        <f>'[3]Fcst Results'!G111</f>
        <v>0.53250748987395491</v>
      </c>
      <c r="H111" s="16">
        <f>'[3]Fcst Results'!H111</f>
        <v>0.60020788785166856</v>
      </c>
      <c r="I111" s="16">
        <f>'[3]Fcst Results'!I111</f>
        <v>0.82694933300995266</v>
      </c>
      <c r="J111" s="16">
        <f>'[3]Fcst Results'!J111</f>
        <v>0.77437834799676031</v>
      </c>
      <c r="K111" s="16">
        <f>'[3]Fcst Results'!K111</f>
        <v>0.55051305762074798</v>
      </c>
      <c r="L111" s="16">
        <f>'[3]Fcst Results'!L111</f>
        <v>0.43299177016422269</v>
      </c>
      <c r="M111" s="16">
        <f>'[3]Fcst Results'!M111</f>
        <v>0.52596448025409803</v>
      </c>
      <c r="N111" s="16">
        <f>'[3]Fcst Results'!N111</f>
        <v>0.66150342331414091</v>
      </c>
      <c r="O111" s="16">
        <f>'[3]Fcst Results'!O111</f>
        <v>0.69579297493149872</v>
      </c>
      <c r="P111" s="16">
        <f>'[3]Fcst Results'!P111</f>
        <v>0.67020669699216018</v>
      </c>
      <c r="Q111" s="15">
        <v>107</v>
      </c>
      <c r="R111" s="32">
        <f t="shared" si="4"/>
        <v>0</v>
      </c>
      <c r="S111" s="33">
        <f t="shared" si="4"/>
        <v>0.17263778575010874</v>
      </c>
      <c r="T111" s="33">
        <f t="shared" si="4"/>
        <v>0.14608249526864833</v>
      </c>
      <c r="U111" s="33">
        <f t="shared" si="4"/>
        <v>0.20241702509660678</v>
      </c>
      <c r="V111" s="33">
        <f t="shared" si="4"/>
        <v>0.45785419585340031</v>
      </c>
      <c r="W111" s="33">
        <f t="shared" si="4"/>
        <v>0.38947367006362854</v>
      </c>
      <c r="X111" s="33">
        <f t="shared" si="5"/>
        <v>0.16017041814316943</v>
      </c>
      <c r="Y111" s="33">
        <f t="shared" si="5"/>
        <v>7.9914585109711778E-2</v>
      </c>
      <c r="Z111" s="33">
        <f t="shared" si="5"/>
        <v>0.141123732876617</v>
      </c>
      <c r="AA111" s="33">
        <f t="shared" si="5"/>
        <v>0.26132884631993036</v>
      </c>
      <c r="AB111" s="33">
        <f t="shared" si="5"/>
        <v>0.29756248572720928</v>
      </c>
      <c r="AC111" s="34">
        <f t="shared" si="5"/>
        <v>0.27030287829408378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'[3]Fcst Results'!D112</f>
        <v>0.5440188872142927</v>
      </c>
      <c r="E112" s="16">
        <f>'[3]Fcst Results'!E112</f>
        <v>0.5440188872142927</v>
      </c>
      <c r="F112" s="16">
        <f>'[3]Fcst Results'!F112</f>
        <v>0.28701906545802813</v>
      </c>
      <c r="G112" s="16">
        <f>'[3]Fcst Results'!G112</f>
        <v>0.3235783333732265</v>
      </c>
      <c r="H112" s="16">
        <f>'[3]Fcst Results'!H112</f>
        <v>0.31468428909716006</v>
      </c>
      <c r="I112" s="16">
        <f>'[3]Fcst Results'!I112</f>
        <v>0.17078899008915366</v>
      </c>
      <c r="J112" s="16">
        <f>'[3]Fcst Results'!J112</f>
        <v>0.20755232977223428</v>
      </c>
      <c r="K112" s="16">
        <f>'[3]Fcst Results'!K112</f>
        <v>0.3828883523308334</v>
      </c>
      <c r="L112" s="16">
        <f>'[3]Fcst Results'!L112</f>
        <v>0.58280977264022527</v>
      </c>
      <c r="M112" s="16">
        <f>'[3]Fcst Results'!M112</f>
        <v>0.54384112141139596</v>
      </c>
      <c r="N112" s="16">
        <f>'[3]Fcst Results'!N112</f>
        <v>0.45564621883506107</v>
      </c>
      <c r="O112" s="16">
        <f>'[3]Fcst Results'!O112</f>
        <v>0.41854441014693111</v>
      </c>
      <c r="P112" s="16">
        <f>'[3]Fcst Results'!P112</f>
        <v>0.45818419514479125</v>
      </c>
      <c r="Q112" s="15">
        <v>108</v>
      </c>
      <c r="R112" s="35">
        <f t="shared" si="4"/>
        <v>0</v>
      </c>
      <c r="S112" s="36">
        <f t="shared" si="4"/>
        <v>6.6048908382751764E-2</v>
      </c>
      <c r="T112" s="36">
        <f t="shared" si="4"/>
        <v>4.8594037777756005E-2</v>
      </c>
      <c r="U112" s="36">
        <f t="shared" si="4"/>
        <v>5.2594357893546738E-2</v>
      </c>
      <c r="V112" s="36">
        <f t="shared" si="4"/>
        <v>0.13930055610804187</v>
      </c>
      <c r="W112" s="36">
        <f t="shared" si="4"/>
        <v>0.11320974427691001</v>
      </c>
      <c r="X112" s="36">
        <f t="shared" si="5"/>
        <v>2.5963049271829693E-2</v>
      </c>
      <c r="Y112" s="36">
        <f t="shared" si="5"/>
        <v>1.5047327921278275E-3</v>
      </c>
      <c r="Z112" s="36">
        <f t="shared" si="5"/>
        <v>3.1600680679524562E-8</v>
      </c>
      <c r="AA112" s="36">
        <f t="shared" si="5"/>
        <v>7.8097285164656464E-3</v>
      </c>
      <c r="AB112" s="36">
        <f t="shared" si="5"/>
        <v>1.574384439532785E-2</v>
      </c>
      <c r="AC112" s="37">
        <f t="shared" si="5"/>
        <v>7.3675943626661348E-3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 t="e">
        <f>'[3]Fcst Results'!D113</f>
        <v>#N/A</v>
      </c>
      <c r="E113" s="16">
        <f>'[3]Fcst Results'!E113</f>
        <v>6.0580901916053802E-2</v>
      </c>
      <c r="F113" s="16">
        <f>'[3]Fcst Results'!F113</f>
        <v>6.9661766101757172E-2</v>
      </c>
      <c r="G113" s="16">
        <f>'[3]Fcst Results'!G113</f>
        <v>9.5667465940338897E-2</v>
      </c>
      <c r="H113" s="16">
        <f>'[3]Fcst Results'!H113</f>
        <v>0.1806121702324914</v>
      </c>
      <c r="I113" s="16">
        <f>'[3]Fcst Results'!I113</f>
        <v>0.22954099649263798</v>
      </c>
      <c r="J113" s="16">
        <f>'[3]Fcst Results'!J113</f>
        <v>0.26501805796771366</v>
      </c>
      <c r="K113" s="16">
        <f>'[3]Fcst Results'!K113</f>
        <v>0.29089140073174929</v>
      </c>
      <c r="L113" s="16">
        <f>'[3]Fcst Results'!L113</f>
        <v>0.28907546083796476</v>
      </c>
      <c r="M113" s="16">
        <f>'[3]Fcst Results'!M113</f>
        <v>0.37885591041333422</v>
      </c>
      <c r="N113" s="16">
        <f>'[3]Fcst Results'!N113</f>
        <v>0.45832610653759481</v>
      </c>
      <c r="O113" s="16">
        <f>'[3]Fcst Results'!O113</f>
        <v>0.54364356372926936</v>
      </c>
      <c r="P113" s="16">
        <f>'[3]Fcst Results'!P113</f>
        <v>0.52592515364031545</v>
      </c>
      <c r="Q113" s="15">
        <v>109</v>
      </c>
      <c r="R113" s="16" t="e">
        <f t="shared" si="4"/>
        <v>#N/A</v>
      </c>
      <c r="S113" s="16" t="e">
        <f t="shared" si="4"/>
        <v>#N/A</v>
      </c>
      <c r="T113" s="16" t="e">
        <f t="shared" si="4"/>
        <v>#N/A</v>
      </c>
      <c r="U113" s="16" t="e">
        <f t="shared" si="4"/>
        <v>#N/A</v>
      </c>
      <c r="V113" s="16" t="e">
        <f t="shared" si="4"/>
        <v>#N/A</v>
      </c>
      <c r="W113" s="16" t="e">
        <f t="shared" si="4"/>
        <v>#N/A</v>
      </c>
      <c r="X113" s="16" t="e">
        <f t="shared" si="5"/>
        <v>#N/A</v>
      </c>
      <c r="Y113" s="16" t="e">
        <f t="shared" si="5"/>
        <v>#N/A</v>
      </c>
      <c r="Z113" s="16" t="e">
        <f t="shared" si="5"/>
        <v>#N/A</v>
      </c>
      <c r="AA113" s="16" t="e">
        <f t="shared" si="5"/>
        <v>#N/A</v>
      </c>
      <c r="AB113" s="16" t="e">
        <f t="shared" si="5"/>
        <v>#N/A</v>
      </c>
      <c r="AC113" s="16" t="e">
        <f t="shared" si="5"/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16" t="e">
        <f>'[3]Fcst Results'!D114</f>
        <v>#N/A</v>
      </c>
      <c r="E114" s="16">
        <f>'[3]Fcst Results'!E114</f>
        <v>0.80307813767736236</v>
      </c>
      <c r="F114" s="16">
        <f>'[3]Fcst Results'!F114</f>
        <v>0.83402926553510703</v>
      </c>
      <c r="G114" s="16">
        <f>'[3]Fcst Results'!G114</f>
        <v>0.81423279236624835</v>
      </c>
      <c r="H114" s="16">
        <f>'[3]Fcst Results'!H114</f>
        <v>0.69883255118939414</v>
      </c>
      <c r="I114" s="16">
        <f>'[3]Fcst Results'!I114</f>
        <v>0.72559818675215915</v>
      </c>
      <c r="J114" s="16">
        <f>'[3]Fcst Results'!J114</f>
        <v>0.65913859567797128</v>
      </c>
      <c r="K114" s="16">
        <f>'[3]Fcst Results'!K114</f>
        <v>0.47809273619242804</v>
      </c>
      <c r="L114" s="16">
        <f>'[3]Fcst Results'!L114</f>
        <v>0.32669127101402012</v>
      </c>
      <c r="M114" s="16">
        <f>'[3]Fcst Results'!M114</f>
        <v>0.29224865800391214</v>
      </c>
      <c r="N114" s="16">
        <f>'[3]Fcst Results'!N114</f>
        <v>0.34363427775168048</v>
      </c>
      <c r="O114" s="16">
        <f>'[3]Fcst Results'!O114</f>
        <v>0.39927650815660687</v>
      </c>
      <c r="P114" s="16">
        <f>'[3]Fcst Results'!P114</f>
        <v>0.47437995381072645</v>
      </c>
      <c r="Q114" s="15">
        <v>110</v>
      </c>
      <c r="R114" s="16" t="e">
        <f t="shared" si="4"/>
        <v>#N/A</v>
      </c>
      <c r="S114" s="16" t="e">
        <f t="shared" si="4"/>
        <v>#N/A</v>
      </c>
      <c r="T114" s="16" t="e">
        <f t="shared" si="4"/>
        <v>#N/A</v>
      </c>
      <c r="U114" s="16" t="e">
        <f t="shared" si="4"/>
        <v>#N/A</v>
      </c>
      <c r="V114" s="16" t="e">
        <f t="shared" si="4"/>
        <v>#N/A</v>
      </c>
      <c r="W114" s="16" t="e">
        <f t="shared" si="4"/>
        <v>#N/A</v>
      </c>
      <c r="X114" s="16" t="e">
        <f t="shared" si="5"/>
        <v>#N/A</v>
      </c>
      <c r="Y114" s="16" t="e">
        <f t="shared" si="5"/>
        <v>#N/A</v>
      </c>
      <c r="Z114" s="16" t="e">
        <f t="shared" si="5"/>
        <v>#N/A</v>
      </c>
      <c r="AA114" s="16" t="e">
        <f t="shared" si="5"/>
        <v>#N/A</v>
      </c>
      <c r="AB114" s="16" t="e">
        <f t="shared" si="5"/>
        <v>#N/A</v>
      </c>
      <c r="AC114" s="16" t="e">
        <f t="shared" si="5"/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16" t="e">
        <f>'[3]Fcst Results'!D115</f>
        <v>#N/A</v>
      </c>
      <c r="E115" s="16">
        <f>'[3]Fcst Results'!E115</f>
        <v>0.50747394420797987</v>
      </c>
      <c r="F115" s="16">
        <f>'[3]Fcst Results'!F115</f>
        <v>0.49311484690831769</v>
      </c>
      <c r="G115" s="16">
        <f>'[3]Fcst Results'!G115</f>
        <v>0.59606553483366587</v>
      </c>
      <c r="H115" s="16">
        <f>'[3]Fcst Results'!H115</f>
        <v>0.75133290422439669</v>
      </c>
      <c r="I115" s="16">
        <f>'[3]Fcst Results'!I115</f>
        <v>0.67085598678317093</v>
      </c>
      <c r="J115" s="16">
        <f>'[3]Fcst Results'!J115</f>
        <v>0.45520757091449249</v>
      </c>
      <c r="K115" s="16">
        <f>'[3]Fcst Results'!K115</f>
        <v>0.49260727230023016</v>
      </c>
      <c r="L115" s="16">
        <f>'[3]Fcst Results'!L115</f>
        <v>0.59856475418449351</v>
      </c>
      <c r="M115" s="16">
        <f>'[3]Fcst Results'!M115</f>
        <v>0.52589052305658923</v>
      </c>
      <c r="N115" s="16">
        <f>'[3]Fcst Results'!N115</f>
        <v>0.39969641303545927</v>
      </c>
      <c r="O115" s="16">
        <f>'[3]Fcst Results'!O115</f>
        <v>0.30815595729659284</v>
      </c>
      <c r="P115" s="16">
        <f>'[3]Fcst Results'!P115</f>
        <v>0.32389846939261602</v>
      </c>
      <c r="Q115" s="15">
        <v>111</v>
      </c>
      <c r="R115" s="16" t="e">
        <f t="shared" si="4"/>
        <v>#N/A</v>
      </c>
      <c r="S115" s="16" t="e">
        <f t="shared" si="4"/>
        <v>#N/A</v>
      </c>
      <c r="T115" s="16" t="e">
        <f t="shared" si="4"/>
        <v>#N/A</v>
      </c>
      <c r="U115" s="16" t="e">
        <f t="shared" si="4"/>
        <v>#N/A</v>
      </c>
      <c r="V115" s="16" t="e">
        <f t="shared" si="4"/>
        <v>#N/A</v>
      </c>
      <c r="W115" s="16" t="e">
        <f t="shared" si="4"/>
        <v>#N/A</v>
      </c>
      <c r="X115" s="16" t="e">
        <f t="shared" si="5"/>
        <v>#N/A</v>
      </c>
      <c r="Y115" s="16" t="e">
        <f t="shared" si="5"/>
        <v>#N/A</v>
      </c>
      <c r="Z115" s="16" t="e">
        <f t="shared" si="5"/>
        <v>#N/A</v>
      </c>
      <c r="AA115" s="16" t="e">
        <f t="shared" si="5"/>
        <v>#N/A</v>
      </c>
      <c r="AB115" s="16" t="e">
        <f t="shared" si="5"/>
        <v>#N/A</v>
      </c>
      <c r="AC115" s="16" t="e">
        <f t="shared" si="5"/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16" t="e">
        <f>'[3]Fcst Results'!D116</f>
        <v>#N/A</v>
      </c>
      <c r="E116" s="16" t="e">
        <f>'[3]Fcst Results'!E116</f>
        <v>#N/A</v>
      </c>
      <c r="F116" s="16" t="e">
        <f>'[3]Fcst Results'!F116</f>
        <v>#N/A</v>
      </c>
      <c r="G116" s="16" t="e">
        <f>'[3]Fcst Results'!G116</f>
        <v>#N/A</v>
      </c>
      <c r="H116" s="16" t="e">
        <f>'[3]Fcst Results'!H116</f>
        <v>#N/A</v>
      </c>
      <c r="I116" s="16" t="e">
        <f>'[3]Fcst Results'!I116</f>
        <v>#N/A</v>
      </c>
      <c r="J116" s="16" t="e">
        <f>'[3]Fcst Results'!J116</f>
        <v>#N/A</v>
      </c>
      <c r="K116" s="16" t="e">
        <f>'[3]Fcst Results'!K116</f>
        <v>#N/A</v>
      </c>
      <c r="L116" s="16" t="e">
        <f>'[3]Fcst Results'!L116</f>
        <v>#N/A</v>
      </c>
      <c r="M116" s="16" t="e">
        <f>'[3]Fcst Results'!M116</f>
        <v>#N/A</v>
      </c>
      <c r="N116" s="16" t="e">
        <f>'[3]Fcst Results'!N116</f>
        <v>#N/A</v>
      </c>
      <c r="O116" s="16" t="e">
        <f>'[3]Fcst Results'!O116</f>
        <v>#N/A</v>
      </c>
      <c r="P116" s="16" t="e">
        <f>'[3]Fcst Results'!P116</f>
        <v>#N/A</v>
      </c>
      <c r="Q116" s="15">
        <v>112</v>
      </c>
      <c r="R116" s="16" t="e">
        <f t="shared" si="4"/>
        <v>#N/A</v>
      </c>
      <c r="S116" s="16" t="e">
        <f t="shared" si="4"/>
        <v>#N/A</v>
      </c>
      <c r="T116" s="16" t="e">
        <f t="shared" si="4"/>
        <v>#N/A</v>
      </c>
      <c r="U116" s="16" t="e">
        <f t="shared" ref="U116:W118" si="6">(H116-$D116)^2</f>
        <v>#N/A</v>
      </c>
      <c r="V116" s="16" t="e">
        <f t="shared" si="6"/>
        <v>#N/A</v>
      </c>
      <c r="W116" s="16" t="e">
        <f t="shared" si="6"/>
        <v>#N/A</v>
      </c>
      <c r="X116" s="16" t="e">
        <f t="shared" si="5"/>
        <v>#N/A</v>
      </c>
      <c r="Y116" s="16" t="e">
        <f t="shared" si="5"/>
        <v>#N/A</v>
      </c>
      <c r="Z116" s="16" t="e">
        <f t="shared" si="5"/>
        <v>#N/A</v>
      </c>
      <c r="AA116" s="16" t="e">
        <f t="shared" si="5"/>
        <v>#N/A</v>
      </c>
      <c r="AB116" s="16" t="e">
        <f t="shared" si="5"/>
        <v>#N/A</v>
      </c>
      <c r="AC116" s="16" t="e">
        <f t="shared" si="5"/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16" t="e">
        <f>'[3]Fcst Results'!D117</f>
        <v>#N/A</v>
      </c>
      <c r="E117" s="16" t="e">
        <f>'[3]Fcst Results'!E117</f>
        <v>#N/A</v>
      </c>
      <c r="F117" s="16" t="e">
        <f>'[3]Fcst Results'!F117</f>
        <v>#N/A</v>
      </c>
      <c r="G117" s="16" t="e">
        <f>'[3]Fcst Results'!G117</f>
        <v>#N/A</v>
      </c>
      <c r="H117" s="16" t="e">
        <f>'[3]Fcst Results'!H117</f>
        <v>#N/A</v>
      </c>
      <c r="I117" s="16" t="e">
        <f>'[3]Fcst Results'!I117</f>
        <v>#N/A</v>
      </c>
      <c r="J117" s="16" t="e">
        <f>'[3]Fcst Results'!J117</f>
        <v>#N/A</v>
      </c>
      <c r="K117" s="16" t="e">
        <f>'[3]Fcst Results'!K117</f>
        <v>#N/A</v>
      </c>
      <c r="L117" s="16" t="e">
        <f>'[3]Fcst Results'!L117</f>
        <v>#N/A</v>
      </c>
      <c r="M117" s="16" t="e">
        <f>'[3]Fcst Results'!M117</f>
        <v>#N/A</v>
      </c>
      <c r="N117" s="16" t="e">
        <f>'[3]Fcst Results'!N117</f>
        <v>#N/A</v>
      </c>
      <c r="O117" s="16" t="e">
        <f>'[3]Fcst Results'!O117</f>
        <v>#N/A</v>
      </c>
      <c r="P117" s="16" t="e">
        <f>'[3]Fcst Results'!P117</f>
        <v>#N/A</v>
      </c>
      <c r="Q117" s="15">
        <v>113</v>
      </c>
      <c r="R117" s="16" t="e">
        <f t="shared" ref="R117:T118" si="7">(E117-$D117)^2</f>
        <v>#N/A</v>
      </c>
      <c r="S117" s="16" t="e">
        <f t="shared" si="7"/>
        <v>#N/A</v>
      </c>
      <c r="T117" s="16" t="e">
        <f t="shared" si="7"/>
        <v>#N/A</v>
      </c>
      <c r="U117" s="16" t="e">
        <f t="shared" si="6"/>
        <v>#N/A</v>
      </c>
      <c r="V117" s="16" t="e">
        <f t="shared" si="6"/>
        <v>#N/A</v>
      </c>
      <c r="W117" s="16" t="e">
        <f t="shared" si="6"/>
        <v>#N/A</v>
      </c>
      <c r="X117" s="16" t="e">
        <f t="shared" si="5"/>
        <v>#N/A</v>
      </c>
      <c r="Y117" s="16" t="e">
        <f t="shared" si="5"/>
        <v>#N/A</v>
      </c>
      <c r="Z117" s="16" t="e">
        <f t="shared" si="5"/>
        <v>#N/A</v>
      </c>
      <c r="AA117" s="16" t="e">
        <f t="shared" si="5"/>
        <v>#N/A</v>
      </c>
      <c r="AB117" s="16" t="e">
        <f t="shared" si="5"/>
        <v>#N/A</v>
      </c>
      <c r="AC117" s="16" t="e">
        <f t="shared" si="5"/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16" t="e">
        <f>'[3]Fcst Results'!D118</f>
        <v>#N/A</v>
      </c>
      <c r="E118" s="16" t="e">
        <f>'[3]Fcst Results'!E118</f>
        <v>#N/A</v>
      </c>
      <c r="F118" s="16" t="e">
        <f>'[3]Fcst Results'!F118</f>
        <v>#N/A</v>
      </c>
      <c r="G118" s="16" t="e">
        <f>'[3]Fcst Results'!G118</f>
        <v>#N/A</v>
      </c>
      <c r="H118" s="16" t="e">
        <f>'[3]Fcst Results'!H118</f>
        <v>#N/A</v>
      </c>
      <c r="I118" s="16" t="e">
        <f>'[3]Fcst Results'!I118</f>
        <v>#N/A</v>
      </c>
      <c r="J118" s="16" t="e">
        <f>'[3]Fcst Results'!J118</f>
        <v>#N/A</v>
      </c>
      <c r="K118" s="16" t="e">
        <f>'[3]Fcst Results'!K118</f>
        <v>#N/A</v>
      </c>
      <c r="L118" s="16" t="e">
        <f>'[3]Fcst Results'!L118</f>
        <v>#N/A</v>
      </c>
      <c r="M118" s="16" t="e">
        <f>'[3]Fcst Results'!M118</f>
        <v>#N/A</v>
      </c>
      <c r="N118" s="16" t="e">
        <f>'[3]Fcst Results'!N118</f>
        <v>#N/A</v>
      </c>
      <c r="O118" s="16" t="e">
        <f>'[3]Fcst Results'!O118</f>
        <v>#N/A</v>
      </c>
      <c r="P118" s="16" t="e">
        <f>'[3]Fcst Results'!P118</f>
        <v>#N/A</v>
      </c>
      <c r="Q118" s="15">
        <v>114</v>
      </c>
      <c r="R118" s="16" t="e">
        <f t="shared" si="7"/>
        <v>#N/A</v>
      </c>
      <c r="S118" s="16" t="e">
        <f t="shared" si="7"/>
        <v>#N/A</v>
      </c>
      <c r="T118" s="16" t="e">
        <f t="shared" si="7"/>
        <v>#N/A</v>
      </c>
      <c r="U118" s="16" t="e">
        <f t="shared" si="6"/>
        <v>#N/A</v>
      </c>
      <c r="V118" s="16" t="e">
        <f t="shared" si="6"/>
        <v>#N/A</v>
      </c>
      <c r="W118" s="16" t="e">
        <f t="shared" si="6"/>
        <v>#N/A</v>
      </c>
      <c r="X118" s="16" t="e">
        <f t="shared" si="5"/>
        <v>#N/A</v>
      </c>
      <c r="Y118" s="16" t="e">
        <f t="shared" si="5"/>
        <v>#N/A</v>
      </c>
      <c r="Z118" s="16" t="e">
        <f t="shared" si="5"/>
        <v>#N/A</v>
      </c>
      <c r="AA118" s="16" t="e">
        <f t="shared" si="5"/>
        <v>#N/A</v>
      </c>
      <c r="AB118" s="16" t="e">
        <f t="shared" si="5"/>
        <v>#N/A</v>
      </c>
      <c r="AC118" s="16" t="e">
        <f t="shared" si="5"/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2.0090803354988096E-16</v>
      </c>
      <c r="S120" s="16">
        <f t="shared" ref="S120:AC120" si="8">SQRT(AVERAGE(S5:S112))</f>
        <v>0.50721126484040169</v>
      </c>
      <c r="T120" s="16">
        <f t="shared" si="8"/>
        <v>0.53103739117891113</v>
      </c>
      <c r="U120" s="16">
        <f t="shared" si="8"/>
        <v>0.56250302260943918</v>
      </c>
      <c r="V120" s="16">
        <f t="shared" si="8"/>
        <v>0.62143772169819333</v>
      </c>
      <c r="W120" s="16">
        <f t="shared" si="8"/>
        <v>0.6541726921364388</v>
      </c>
      <c r="X120" s="16">
        <f t="shared" si="8"/>
        <v>0.65710150469587125</v>
      </c>
      <c r="Y120" s="16">
        <f t="shared" si="8"/>
        <v>0.65860503446398888</v>
      </c>
      <c r="Z120" s="16">
        <f t="shared" si="8"/>
        <v>0.66192549058112471</v>
      </c>
      <c r="AA120" s="16">
        <f t="shared" si="8"/>
        <v>0.67062441843686127</v>
      </c>
      <c r="AB120" s="16">
        <f t="shared" si="8"/>
        <v>0.68298326225763295</v>
      </c>
      <c r="AC120" s="16">
        <f t="shared" si="8"/>
        <v>0.68667694786596334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2.4413151515942347E-16</v>
      </c>
      <c r="S122" s="16">
        <f t="shared" ref="S122:AC122" si="9">SQRT(AVERAGE(S5:S68))</f>
        <v>0.45065177517712646</v>
      </c>
      <c r="T122" s="16">
        <f t="shared" si="9"/>
        <v>0.47311823872600045</v>
      </c>
      <c r="U122" s="16">
        <f t="shared" si="9"/>
        <v>0.49813568637243394</v>
      </c>
      <c r="V122" s="16">
        <f t="shared" si="9"/>
        <v>0.51499030499353593</v>
      </c>
      <c r="W122" s="16">
        <f t="shared" si="9"/>
        <v>0.51901604266127888</v>
      </c>
      <c r="X122" s="16">
        <f t="shared" si="9"/>
        <v>0.52186132400520657</v>
      </c>
      <c r="Y122" s="16">
        <f t="shared" si="9"/>
        <v>0.51657934723662768</v>
      </c>
      <c r="Z122" s="16">
        <f t="shared" si="9"/>
        <v>0.5054203264777769</v>
      </c>
      <c r="AA122" s="16">
        <f t="shared" si="9"/>
        <v>0.51084176022436834</v>
      </c>
      <c r="AB122" s="16">
        <f t="shared" si="9"/>
        <v>0.52304423419279411</v>
      </c>
      <c r="AC122" s="16">
        <f t="shared" si="9"/>
        <v>0.52661548367986355</v>
      </c>
    </row>
    <row r="123" spans="1:29" x14ac:dyDescent="0.2">
      <c r="Q123" s="15" t="s">
        <v>160</v>
      </c>
      <c r="R123" s="16">
        <f>SQRT(AVERAGE(R69:R83))</f>
        <v>5.2393722699242008E-17</v>
      </c>
      <c r="S123" s="16">
        <f t="shared" ref="S123:AC123" si="10">SQRT(AVERAGE(S69:S83))</f>
        <v>0.76655112624827004</v>
      </c>
      <c r="T123" s="16">
        <f t="shared" si="10"/>
        <v>0.81382468612178904</v>
      </c>
      <c r="U123" s="16">
        <f t="shared" si="10"/>
        <v>0.88470928860755405</v>
      </c>
      <c r="V123" s="16">
        <f t="shared" si="10"/>
        <v>1.0869873856983712</v>
      </c>
      <c r="W123" s="16">
        <f t="shared" si="10"/>
        <v>1.2211025292954358</v>
      </c>
      <c r="X123" s="16">
        <f t="shared" si="10"/>
        <v>1.2373952683193246</v>
      </c>
      <c r="Y123" s="16">
        <f t="shared" si="10"/>
        <v>1.2528989132095916</v>
      </c>
      <c r="Z123" s="16">
        <f t="shared" si="10"/>
        <v>1.268791731012989</v>
      </c>
      <c r="AA123" s="16">
        <f t="shared" si="10"/>
        <v>1.2755392449076175</v>
      </c>
      <c r="AB123" s="16">
        <f t="shared" si="10"/>
        <v>1.2812923512479448</v>
      </c>
      <c r="AC123" s="16">
        <f t="shared" si="10"/>
        <v>1.2860596132354503</v>
      </c>
    </row>
    <row r="124" spans="1:29" x14ac:dyDescent="0.2">
      <c r="Q124" s="15" t="s">
        <v>161</v>
      </c>
      <c r="R124" s="16">
        <f>SQRT(AVERAGE(R84:R112))</f>
        <v>1.3179490034538926E-16</v>
      </c>
      <c r="S124" s="16">
        <f t="shared" ref="S124:AC124" si="11">SQRT(AVERAGE(S84:S112))</f>
        <v>0.45382869243200408</v>
      </c>
      <c r="T124" s="16">
        <f t="shared" si="11"/>
        <v>0.46221363672867388</v>
      </c>
      <c r="U124" s="16">
        <f t="shared" si="11"/>
        <v>0.47527407691342111</v>
      </c>
      <c r="V124" s="16">
        <f t="shared" si="11"/>
        <v>0.49169230528926583</v>
      </c>
      <c r="W124" s="16">
        <f t="shared" si="11"/>
        <v>0.47746405658106911</v>
      </c>
      <c r="X124" s="16">
        <f t="shared" si="11"/>
        <v>0.4637025146519877</v>
      </c>
      <c r="Y124" s="16">
        <f t="shared" si="11"/>
        <v>0.46316521090636387</v>
      </c>
      <c r="Z124" s="16">
        <f t="shared" si="11"/>
        <v>0.48506772679517496</v>
      </c>
      <c r="AA124" s="16">
        <f t="shared" si="11"/>
        <v>0.50736666366001182</v>
      </c>
      <c r="AB124" s="16">
        <f t="shared" si="11"/>
        <v>0.53317119153731596</v>
      </c>
      <c r="AC124" s="16">
        <f t="shared" si="11"/>
        <v>0.53713022428193646</v>
      </c>
    </row>
    <row r="126" spans="1:29" x14ac:dyDescent="0.2">
      <c r="Q126" s="15" t="s">
        <v>162</v>
      </c>
      <c r="R126" s="16">
        <f>SQRT(AVERAGE(R84:R89,R70:R74,R6:R11))</f>
        <v>1.0180872684037511E-16</v>
      </c>
      <c r="S126" s="16">
        <f t="shared" ref="S126:AC126" si="12">SQRT(AVERAGE(S84:S89,S70:S74,S6:S11))</f>
        <v>0.71738414308942633</v>
      </c>
      <c r="T126" s="16">
        <f t="shared" si="12"/>
        <v>0.76781002028199563</v>
      </c>
      <c r="U126" s="16">
        <f t="shared" si="12"/>
        <v>0.8554284310517456</v>
      </c>
      <c r="V126" s="16">
        <f t="shared" si="12"/>
        <v>1.0516046341247407</v>
      </c>
      <c r="W126" s="16">
        <f t="shared" si="12"/>
        <v>1.1769583973285913</v>
      </c>
      <c r="X126" s="16">
        <f t="shared" si="12"/>
        <v>1.2010884738621979</v>
      </c>
      <c r="Y126" s="16">
        <f t="shared" si="12"/>
        <v>1.1850979054201105</v>
      </c>
      <c r="Z126" s="16">
        <f t="shared" si="12"/>
        <v>1.19837314977925</v>
      </c>
      <c r="AA126" s="16">
        <f t="shared" si="12"/>
        <v>1.2291653964265776</v>
      </c>
      <c r="AB126" s="16">
        <f t="shared" si="12"/>
        <v>1.2831611823894593</v>
      </c>
      <c r="AC126" s="16">
        <f t="shared" si="12"/>
        <v>1.3035437172307442</v>
      </c>
    </row>
    <row r="127" spans="1:29" x14ac:dyDescent="0.2">
      <c r="Q127" s="15" t="s">
        <v>163</v>
      </c>
      <c r="R127" s="16">
        <f>SQRT(AVERAGE(R106:R112,R75:R83,R66:R69,R41:R47,R12:R15,R5))</f>
        <v>1.2444487460326042E-16</v>
      </c>
      <c r="S127" s="16">
        <f t="shared" ref="S127:AC127" si="13">SQRT(AVERAGE(S106:S112,S75:S83,S66:S69,S41:S47,S12:S15,S5))</f>
        <v>0.54460944197625016</v>
      </c>
      <c r="T127" s="16">
        <f t="shared" si="13"/>
        <v>0.56047065293200882</v>
      </c>
      <c r="U127" s="16">
        <f t="shared" si="13"/>
        <v>0.57838960000326678</v>
      </c>
      <c r="V127" s="16">
        <f t="shared" si="13"/>
        <v>0.60279178500566388</v>
      </c>
      <c r="W127" s="16">
        <f t="shared" si="13"/>
        <v>0.59665347770839849</v>
      </c>
      <c r="X127" s="16">
        <f t="shared" si="13"/>
        <v>0.57187718906320606</v>
      </c>
      <c r="Y127" s="16">
        <f t="shared" si="13"/>
        <v>0.59139445929461953</v>
      </c>
      <c r="Z127" s="16">
        <f t="shared" si="13"/>
        <v>0.59398631571954819</v>
      </c>
      <c r="AA127" s="16">
        <f t="shared" si="13"/>
        <v>0.59204339213219837</v>
      </c>
      <c r="AB127" s="16">
        <f t="shared" si="13"/>
        <v>0.573090917335906</v>
      </c>
      <c r="AC127" s="16">
        <f t="shared" si="13"/>
        <v>0.55633204302839112</v>
      </c>
    </row>
    <row r="128" spans="1:29" x14ac:dyDescent="0.2">
      <c r="Q128" s="15" t="s">
        <v>164</v>
      </c>
      <c r="R128" s="16">
        <f>SQRT(AVERAGE(R90:R105,R48:R65,R16:R40))</f>
        <v>2.5000142214279511E-16</v>
      </c>
      <c r="S128" s="16">
        <f t="shared" ref="S128:AC128" si="14">SQRT(AVERAGE(S90:S105,S48:S65,S16:S40))</f>
        <v>0.40220516076520296</v>
      </c>
      <c r="T128" s="16">
        <f t="shared" si="14"/>
        <v>0.41948219931408898</v>
      </c>
      <c r="U128" s="16">
        <f t="shared" si="14"/>
        <v>0.43232235886327891</v>
      </c>
      <c r="V128" s="16">
        <f t="shared" si="14"/>
        <v>0.43726189192335035</v>
      </c>
      <c r="W128" s="16">
        <f t="shared" si="14"/>
        <v>0.43718952780874121</v>
      </c>
      <c r="X128" s="16">
        <f t="shared" si="14"/>
        <v>0.44422233234181946</v>
      </c>
      <c r="Y128" s="16">
        <f t="shared" si="14"/>
        <v>0.44680517677668857</v>
      </c>
      <c r="Z128" s="16">
        <f t="shared" si="14"/>
        <v>0.44370926999455207</v>
      </c>
      <c r="AA128" s="16">
        <f t="shared" si="14"/>
        <v>0.44475678220490994</v>
      </c>
      <c r="AB128" s="16">
        <f t="shared" si="14"/>
        <v>0.44868802758329029</v>
      </c>
      <c r="AC128" s="16">
        <f t="shared" si="14"/>
        <v>0.45349318730986743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0.68009487618681919</v>
      </c>
      <c r="S133" s="40">
        <f>PM!S133</f>
        <v>0.67479179732356298</v>
      </c>
      <c r="T133" s="40"/>
      <c r="U133" s="41" t="s">
        <v>3</v>
      </c>
      <c r="V133" s="40">
        <f>AVERAGE(AA122:AC122)</f>
        <v>0.52016715936567537</v>
      </c>
      <c r="W133" s="40">
        <f>PM!W133</f>
        <v>0.53572114702136442</v>
      </c>
      <c r="X133" s="40"/>
      <c r="Y133" s="41" t="s">
        <v>3</v>
      </c>
      <c r="Z133" s="40">
        <f>AVERAGE(AA126:AC126)</f>
        <v>1.271956765348927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0.65921067658032828</v>
      </c>
      <c r="S134" s="40">
        <f>PM!S134</f>
        <v>0.67138542329789785</v>
      </c>
      <c r="T134" s="40"/>
      <c r="U134" s="41" t="s">
        <v>4</v>
      </c>
      <c r="V134" s="40">
        <f>AVERAGE(X122:Z122)</f>
        <v>0.51462033257320361</v>
      </c>
      <c r="W134" s="40">
        <f>PM!W134</f>
        <v>0.53249107483519753</v>
      </c>
      <c r="X134" s="40"/>
      <c r="Y134" s="41" t="s">
        <v>4</v>
      </c>
      <c r="Z134" s="40">
        <f>AVERAGE(X126:Z126)</f>
        <v>1.1948531763538528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0.61270447881469048</v>
      </c>
      <c r="S135" s="40">
        <f>PM!S135</f>
        <v>0.66864947825045629</v>
      </c>
      <c r="T135" s="42"/>
      <c r="U135" s="41" t="s">
        <v>2</v>
      </c>
      <c r="V135" s="40">
        <f>AVERAGE(U122:W122)</f>
        <v>0.51071401134241623</v>
      </c>
      <c r="W135" s="40">
        <f>PM!W135</f>
        <v>0.52938322263328275</v>
      </c>
      <c r="X135" s="40"/>
      <c r="Y135" s="41" t="s">
        <v>2</v>
      </c>
      <c r="Z135" s="40">
        <f>AVERAGE(U126:W126)</f>
        <v>1.0279971541683592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0.51912432800965647</v>
      </c>
      <c r="S136" s="40">
        <f>PM!S136</f>
        <v>0.66737479010681211</v>
      </c>
      <c r="T136" s="42"/>
      <c r="U136" s="41" t="s">
        <v>1</v>
      </c>
      <c r="V136" s="40">
        <f>AVERAGE(S122:T122)</f>
        <v>0.46188500695156343</v>
      </c>
      <c r="W136" s="40">
        <f>PM!W136</f>
        <v>0.52783766340359439</v>
      </c>
      <c r="X136" s="40"/>
      <c r="Y136" s="41" t="s">
        <v>1</v>
      </c>
      <c r="Z136" s="40">
        <f>AVERAGE(S126:T126)</f>
        <v>0.74259708168571104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1.2809637364636708</v>
      </c>
      <c r="W138" s="40">
        <f>PM!W138</f>
        <v>1.2450982684200622</v>
      </c>
      <c r="X138" s="40"/>
      <c r="Y138" s="41" t="s">
        <v>3</v>
      </c>
      <c r="Z138" s="40">
        <f>AVERAGE(AA127:AC127)</f>
        <v>0.57382211749883183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1.2530286375139683</v>
      </c>
      <c r="W139" s="40">
        <f>PM!W139</f>
        <v>1.2394529168095121</v>
      </c>
      <c r="X139" s="40"/>
      <c r="Y139" s="41" t="s">
        <v>4</v>
      </c>
      <c r="Z139" s="40">
        <f>AVERAGE(X127:Z127)</f>
        <v>0.58575265469245796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1.0642664012004537</v>
      </c>
      <c r="W140" s="40">
        <f>PM!W140</f>
        <v>1.2362360644752679</v>
      </c>
      <c r="X140" s="40"/>
      <c r="Y140" s="41" t="s">
        <v>2</v>
      </c>
      <c r="Z140" s="40">
        <f>AVERAGE(U127:W127)</f>
        <v>0.59261162090577635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0.79018790618502954</v>
      </c>
      <c r="W141" s="40">
        <f>PM!W141</f>
        <v>1.2351297834011268</v>
      </c>
      <c r="X141" s="40"/>
      <c r="Y141" s="41" t="s">
        <v>1</v>
      </c>
      <c r="Z141" s="40">
        <f>AVERAGE(S127:T127)</f>
        <v>0.55254004745412955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0.52588935982642138</v>
      </c>
      <c r="W143" s="40">
        <f>PM!W143</f>
        <v>0.51041843377887963</v>
      </c>
      <c r="X143" s="40"/>
      <c r="Y143" s="41" t="s">
        <v>3</v>
      </c>
      <c r="Z143" s="16">
        <f>AVERAGE(AA128:AC128)</f>
        <v>0.44897933236602255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0.4706451507845088</v>
      </c>
      <c r="W144" s="40">
        <f>PM!W144</f>
        <v>0.50825040205217853</v>
      </c>
      <c r="X144" s="40"/>
      <c r="Y144" s="41" t="s">
        <v>4</v>
      </c>
      <c r="Z144" s="16">
        <f>AVERAGE(X128:Z128)</f>
        <v>0.44491225970435339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0.48147681292791872</v>
      </c>
      <c r="W145" s="40">
        <f>PM!W145</f>
        <v>0.50603088846474764</v>
      </c>
      <c r="X145" s="40"/>
      <c r="Y145" s="41" t="s">
        <v>2</v>
      </c>
      <c r="Z145" s="16">
        <f>AVERAGE(U128:W128)</f>
        <v>0.43559125953179018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0.45802116458033898</v>
      </c>
      <c r="W146" s="40">
        <f>PM!W146</f>
        <v>0.50472368244597376</v>
      </c>
      <c r="X146" s="40"/>
      <c r="Y146" s="41" t="s">
        <v>1</v>
      </c>
      <c r="Z146" s="16">
        <f>AVERAGE(S128:T128)</f>
        <v>0.410843680039646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1.0078588371765778</v>
      </c>
      <c r="S151" s="40"/>
      <c r="T151" s="40"/>
      <c r="U151" s="41" t="s">
        <v>3</v>
      </c>
      <c r="V151" s="40">
        <f>V133/W133</f>
        <v>0.97096626156691779</v>
      </c>
      <c r="W151" s="40"/>
      <c r="X151" s="40"/>
      <c r="Y151" s="41" t="s">
        <v>3</v>
      </c>
      <c r="Z151" s="40">
        <f>Z133/AA133</f>
        <v>0.96787145356877224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5">R134/S134</f>
        <v>0.98186623317234645</v>
      </c>
      <c r="S152" s="40"/>
      <c r="T152" s="40"/>
      <c r="U152" s="41" t="s">
        <v>4</v>
      </c>
      <c r="V152" s="40">
        <f>V134/W134</f>
        <v>0.96643935812910142</v>
      </c>
      <c r="W152" s="40"/>
      <c r="X152" s="40"/>
      <c r="Y152" s="41" t="s">
        <v>4</v>
      </c>
      <c r="Z152" s="40">
        <f t="shared" ref="Z152:Z154" si="16">Z134/AA134</f>
        <v>0.91403353293089573</v>
      </c>
      <c r="AA152" s="40"/>
      <c r="AB152" s="40"/>
      <c r="AC152" s="40"/>
    </row>
    <row r="153" spans="17:29" x14ac:dyDescent="0.2">
      <c r="Q153" s="41" t="s">
        <v>2</v>
      </c>
      <c r="R153" s="40">
        <f t="shared" si="15"/>
        <v>0.91633134960017049</v>
      </c>
      <c r="S153" s="40"/>
      <c r="T153" s="42"/>
      <c r="U153" s="41" t="s">
        <v>2</v>
      </c>
      <c r="V153" s="40">
        <f>V135/W135</f>
        <v>0.96473403294120041</v>
      </c>
      <c r="W153" s="40"/>
      <c r="X153" s="42"/>
      <c r="Y153" s="41" t="s">
        <v>2</v>
      </c>
      <c r="Z153" s="40">
        <f t="shared" si="16"/>
        <v>0.78930218033277655</v>
      </c>
      <c r="AA153" s="42"/>
      <c r="AB153" s="42"/>
      <c r="AC153" s="42"/>
    </row>
    <row r="154" spans="17:29" x14ac:dyDescent="0.2">
      <c r="Q154" s="41" t="s">
        <v>1</v>
      </c>
      <c r="R154" s="40">
        <f t="shared" si="15"/>
        <v>0.77786026038917588</v>
      </c>
      <c r="S154" s="40"/>
      <c r="T154" s="42"/>
      <c r="U154" s="41" t="s">
        <v>1</v>
      </c>
      <c r="V154" s="40">
        <f>V136/W136</f>
        <v>0.87505124960815395</v>
      </c>
      <c r="W154" s="40"/>
      <c r="X154" s="42"/>
      <c r="Y154" s="41" t="s">
        <v>1</v>
      </c>
      <c r="Z154" s="40">
        <f t="shared" si="16"/>
        <v>0.5708568228456562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1.0288053312363201</v>
      </c>
      <c r="W156" s="40"/>
      <c r="X156" s="42"/>
      <c r="Y156" s="41" t="s">
        <v>3</v>
      </c>
      <c r="Z156" s="40">
        <f>Z138/AA138</f>
        <v>1.0737798732908912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1.0109529942770248</v>
      </c>
      <c r="W157" s="40"/>
      <c r="X157" s="42"/>
      <c r="Y157" s="41" t="s">
        <v>4</v>
      </c>
      <c r="Z157" s="40">
        <f t="shared" ref="Z157:Z159" si="17">Z139/AA139</f>
        <v>1.1007175175734267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0.86089253645272967</v>
      </c>
      <c r="W158" s="40"/>
      <c r="X158" s="42"/>
      <c r="Y158" s="41" t="s">
        <v>2</v>
      </c>
      <c r="Z158" s="40">
        <f t="shared" si="17"/>
        <v>1.1192473776460781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0.63976103305445453</v>
      </c>
      <c r="W159" s="40"/>
      <c r="X159" s="42"/>
      <c r="Y159" s="41" t="s">
        <v>1</v>
      </c>
      <c r="Z159" s="40">
        <f t="shared" si="17"/>
        <v>1.047252310770789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1.0303102807886519</v>
      </c>
      <c r="W161" s="40"/>
      <c r="X161" s="42"/>
      <c r="Y161" s="41" t="s">
        <v>3</v>
      </c>
      <c r="Z161" s="40">
        <f>Z143/AA143</f>
        <v>1.0553510889675015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0.92601038559767035</v>
      </c>
      <c r="W162" s="40"/>
      <c r="X162" s="42"/>
      <c r="Y162" s="41" t="s">
        <v>4</v>
      </c>
      <c r="Z162" s="40">
        <f t="shared" ref="Z162:Z164" si="18">Z144/AA144</f>
        <v>1.0511784285851562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0.95147712106799687</v>
      </c>
      <c r="W163" s="40"/>
      <c r="X163" s="42"/>
      <c r="Y163" s="41" t="s">
        <v>2</v>
      </c>
      <c r="Z163" s="40">
        <f t="shared" si="18"/>
        <v>1.0336198830632337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0.90746913709436672</v>
      </c>
      <c r="W164" s="40"/>
      <c r="X164" s="42"/>
      <c r="Y164" s="41" t="s">
        <v>1</v>
      </c>
      <c r="Z164" s="40">
        <f t="shared" si="18"/>
        <v>0.97730250823849785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xSplit="3" ySplit="1" topLeftCell="Q80" activePane="bottomRight" state="frozen"/>
      <selection activeCell="O3" sqref="O3"/>
      <selection pane="topRight" activeCell="O3" sqref="O3"/>
      <selection pane="bottomLeft" activeCell="O3" sqref="O3"/>
      <selection pane="bottomRight"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43">
        <f>'[4]Fcst Results'!D2</f>
        <v>1.1651948157782082</v>
      </c>
      <c r="E2" s="43">
        <f>'[4]Fcst Results'!E2</f>
        <v>0.69777450748857595</v>
      </c>
      <c r="F2" s="43">
        <f>'[4]Fcst Results'!F2</f>
        <v>0.71897660353504</v>
      </c>
      <c r="G2" s="43">
        <f>'[4]Fcst Results'!G2</f>
        <v>0.68926850264577333</v>
      </c>
      <c r="H2" s="43" t="e">
        <f>'[4]Fcst Results'!H2</f>
        <v>#N/A</v>
      </c>
      <c r="I2" s="43" t="e">
        <f>'[4]Fcst Results'!I2</f>
        <v>#N/A</v>
      </c>
      <c r="J2" s="43" t="e">
        <f>'[4]Fcst Results'!J2</f>
        <v>#N/A</v>
      </c>
      <c r="K2" s="43" t="e">
        <f>'[4]Fcst Results'!K2</f>
        <v>#N/A</v>
      </c>
      <c r="L2" s="43" t="e">
        <f>'[4]Fcst Results'!L2</f>
        <v>#N/A</v>
      </c>
      <c r="M2" s="43" t="e">
        <f>'[4]Fcst Results'!M2</f>
        <v>#N/A</v>
      </c>
      <c r="N2" s="43" t="e">
        <f>'[4]Fcst Results'!N2</f>
        <v>#N/A</v>
      </c>
      <c r="O2" s="43" t="e">
        <f>'[4]Fcst Results'!O2</f>
        <v>#N/A</v>
      </c>
      <c r="P2" s="43" t="e">
        <f>'[4]Fcst Results'!P2</f>
        <v>#N/A</v>
      </c>
      <c r="Q2" s="16"/>
      <c r="R2" s="16">
        <f>(E2-$D2)^2</f>
        <v>0.21848174460157482</v>
      </c>
      <c r="S2" s="16">
        <f t="shared" ref="S2:AC17" si="0">(F2-$D2)^2</f>
        <v>0.19911069293748906</v>
      </c>
      <c r="T2" s="16">
        <f t="shared" si="0"/>
        <v>0.22650585553183242</v>
      </c>
      <c r="U2" s="16" t="e">
        <f t="shared" si="0"/>
        <v>#N/A</v>
      </c>
      <c r="V2" s="16" t="e">
        <f t="shared" si="0"/>
        <v>#N/A</v>
      </c>
      <c r="W2" s="16" t="e">
        <f t="shared" si="0"/>
        <v>#N/A</v>
      </c>
      <c r="X2" s="16" t="e">
        <f t="shared" si="0"/>
        <v>#N/A</v>
      </c>
      <c r="Y2" s="16" t="e">
        <f t="shared" si="0"/>
        <v>#N/A</v>
      </c>
      <c r="Z2" s="16" t="e">
        <f t="shared" si="0"/>
        <v>#N/A</v>
      </c>
      <c r="AA2" s="16" t="e">
        <f t="shared" si="0"/>
        <v>#N/A</v>
      </c>
      <c r="AB2" s="16" t="e">
        <f t="shared" si="0"/>
        <v>#N/A</v>
      </c>
      <c r="AC2" s="16" t="e">
        <f t="shared" si="0"/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43">
        <f>'[4]Fcst Results'!D3</f>
        <v>0.40803121787682523</v>
      </c>
      <c r="E3" s="43">
        <f>'[4]Fcst Results'!E3</f>
        <v>0.70109657755579691</v>
      </c>
      <c r="F3" s="43">
        <f>'[4]Fcst Results'!F3</f>
        <v>0.73104273196181979</v>
      </c>
      <c r="G3" s="43">
        <f>'[4]Fcst Results'!G3</f>
        <v>0.79186216556254219</v>
      </c>
      <c r="H3" s="43">
        <f>'[4]Fcst Results'!H3</f>
        <v>0.66907916025975833</v>
      </c>
      <c r="I3" s="43">
        <f>'[4]Fcst Results'!I3</f>
        <v>0.66911918585539687</v>
      </c>
      <c r="J3" s="43">
        <f>'[4]Fcst Results'!J3</f>
        <v>0.6536154889687088</v>
      </c>
      <c r="K3" s="43" t="e">
        <f>'[4]Fcst Results'!K3</f>
        <v>#N/A</v>
      </c>
      <c r="L3" s="43" t="e">
        <f>'[4]Fcst Results'!L3</f>
        <v>#N/A</v>
      </c>
      <c r="M3" s="43" t="e">
        <f>'[4]Fcst Results'!M3</f>
        <v>#N/A</v>
      </c>
      <c r="N3" s="43" t="e">
        <f>'[4]Fcst Results'!N3</f>
        <v>#N/A</v>
      </c>
      <c r="O3" s="43" t="e">
        <f>'[4]Fcst Results'!O3</f>
        <v>#N/A</v>
      </c>
      <c r="P3" s="43" t="e">
        <f>'[4]Fcst Results'!P3</f>
        <v>#N/A</v>
      </c>
      <c r="Q3" s="16"/>
      <c r="R3" s="16">
        <f t="shared" ref="R3:AC37" si="1">(E3-$D3)^2</f>
        <v>8.5887305043765044E-2</v>
      </c>
      <c r="S3" s="16">
        <f t="shared" si="0"/>
        <v>0.10433643823148064</v>
      </c>
      <c r="T3" s="16">
        <f t="shared" si="0"/>
        <v>0.14732619640131558</v>
      </c>
      <c r="U3" s="16">
        <f t="shared" si="0"/>
        <v>6.8146028222363167E-2</v>
      </c>
      <c r="V3" s="16">
        <f t="shared" si="0"/>
        <v>6.8166927023179655E-2</v>
      </c>
      <c r="W3" s="16">
        <f t="shared" si="0"/>
        <v>6.0311634207731765E-2</v>
      </c>
      <c r="X3" s="16" t="e">
        <f t="shared" si="0"/>
        <v>#N/A</v>
      </c>
      <c r="Y3" s="16" t="e">
        <f t="shared" si="0"/>
        <v>#N/A</v>
      </c>
      <c r="Z3" s="16" t="e">
        <f t="shared" si="0"/>
        <v>#N/A</v>
      </c>
      <c r="AA3" s="16" t="e">
        <f t="shared" si="0"/>
        <v>#N/A</v>
      </c>
      <c r="AB3" s="16" t="e">
        <f t="shared" si="0"/>
        <v>#N/A</v>
      </c>
      <c r="AC3" s="16" t="e">
        <f t="shared" si="0"/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43">
        <f>'[4]Fcst Results'!D4</f>
        <v>1.1032288562780925</v>
      </c>
      <c r="E4" s="43">
        <f>'[4]Fcst Results'!E4</f>
        <v>0.86193796373870302</v>
      </c>
      <c r="F4" s="43">
        <f>'[4]Fcst Results'!F4</f>
        <v>0.81722952528159964</v>
      </c>
      <c r="G4" s="43">
        <f>'[4]Fcst Results'!G4</f>
        <v>0.72972820188354204</v>
      </c>
      <c r="H4" s="43">
        <f>'[4]Fcst Results'!H4</f>
        <v>0.66630298171327829</v>
      </c>
      <c r="I4" s="43">
        <f>'[4]Fcst Results'!I4</f>
        <v>0.69837347094359248</v>
      </c>
      <c r="J4" s="43">
        <f>'[4]Fcst Results'!J4</f>
        <v>0.74117271283297026</v>
      </c>
      <c r="K4" s="43">
        <f>'[4]Fcst Results'!K4</f>
        <v>0.60319486714889115</v>
      </c>
      <c r="L4" s="43">
        <f>'[4]Fcst Results'!L4</f>
        <v>0.72851368972882458</v>
      </c>
      <c r="M4" s="43">
        <f>'[4]Fcst Results'!M4</f>
        <v>0.71844367478685278</v>
      </c>
      <c r="N4" s="43" t="e">
        <f>'[4]Fcst Results'!N4</f>
        <v>#N/A</v>
      </c>
      <c r="O4" s="43" t="e">
        <f>'[4]Fcst Results'!O4</f>
        <v>#N/A</v>
      </c>
      <c r="P4" s="43" t="e">
        <f>'[4]Fcst Results'!P4</f>
        <v>#N/A</v>
      </c>
      <c r="Q4" s="16"/>
      <c r="R4" s="16">
        <f t="shared" si="1"/>
        <v>5.8221294822455215E-2</v>
      </c>
      <c r="S4" s="16">
        <f t="shared" si="0"/>
        <v>8.1795617330441495E-2</v>
      </c>
      <c r="T4" s="16">
        <f t="shared" si="0"/>
        <v>0.13950273883315745</v>
      </c>
      <c r="U4" s="16">
        <f t="shared" si="0"/>
        <v>0.19090421986422779</v>
      </c>
      <c r="V4" s="16">
        <f t="shared" si="0"/>
        <v>0.16390788303434653</v>
      </c>
      <c r="W4" s="16">
        <f t="shared" si="0"/>
        <v>0.13108465100635494</v>
      </c>
      <c r="X4" s="16">
        <f t="shared" si="0"/>
        <v>0.25003399028446227</v>
      </c>
      <c r="Y4" s="16">
        <f t="shared" si="0"/>
        <v>0.14041145604204561</v>
      </c>
      <c r="Z4" s="16">
        <f t="shared" si="0"/>
        <v>0.14805963589524632</v>
      </c>
      <c r="AA4" s="16" t="e">
        <f t="shared" si="0"/>
        <v>#N/A</v>
      </c>
      <c r="AB4" s="16" t="e">
        <f t="shared" si="0"/>
        <v>#N/A</v>
      </c>
      <c r="AC4" s="16" t="e">
        <f t="shared" si="0"/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43">
        <f>'[4]Fcst Results'!D5</f>
        <v>0.70520576018928705</v>
      </c>
      <c r="E5" s="43">
        <f>'[4]Fcst Results'!E5</f>
        <v>0.80698003175290967</v>
      </c>
      <c r="F5" s="43">
        <f>'[4]Fcst Results'!F5</f>
        <v>0.85236884198245677</v>
      </c>
      <c r="G5" s="43">
        <f>'[4]Fcst Results'!G5</f>
        <v>0.90956058589661726</v>
      </c>
      <c r="H5" s="43">
        <f>'[4]Fcst Results'!H5</f>
        <v>0.80622827979164291</v>
      </c>
      <c r="I5" s="43">
        <f>'[4]Fcst Results'!I5</f>
        <v>0.75975443881561988</v>
      </c>
      <c r="J5" s="43">
        <f>'[4]Fcst Results'!J5</f>
        <v>0.69105813202604094</v>
      </c>
      <c r="K5" s="43">
        <f>'[4]Fcst Results'!K5</f>
        <v>0.682114156461885</v>
      </c>
      <c r="L5" s="43">
        <f>'[4]Fcst Results'!L5</f>
        <v>0.64322250224458866</v>
      </c>
      <c r="M5" s="43">
        <f>'[4]Fcst Results'!M5</f>
        <v>0.7012888265280135</v>
      </c>
      <c r="N5" s="43">
        <f>'[4]Fcst Results'!N5</f>
        <v>0.6767396131807919</v>
      </c>
      <c r="O5" s="43">
        <f>'[4]Fcst Results'!O5</f>
        <v>0.6973485047624387</v>
      </c>
      <c r="P5" s="43">
        <f>'[4]Fcst Results'!P5</f>
        <v>0.70092302520153527</v>
      </c>
      <c r="Q5" s="15">
        <v>1</v>
      </c>
      <c r="R5" s="17">
        <f t="shared" si="1"/>
        <v>1.0358002352306004E-2</v>
      </c>
      <c r="S5" s="18">
        <f t="shared" si="0"/>
        <v>2.1656972642863162E-2</v>
      </c>
      <c r="T5" s="18">
        <f t="shared" si="0"/>
        <v>4.1760894789873312E-2</v>
      </c>
      <c r="U5" s="18">
        <f t="shared" si="0"/>
        <v>1.0205549466808374E-2</v>
      </c>
      <c r="V5" s="18">
        <f t="shared" si="0"/>
        <v>2.9755583398789406E-3</v>
      </c>
      <c r="W5" s="18">
        <f t="shared" si="0"/>
        <v>2.001553826454744E-4</v>
      </c>
      <c r="X5" s="18">
        <f t="shared" si="0"/>
        <v>5.33222162703368E-4</v>
      </c>
      <c r="Y5" s="18">
        <f t="shared" si="0"/>
        <v>3.8419242654390159E-3</v>
      </c>
      <c r="Z5" s="18">
        <f t="shared" si="0"/>
        <v>1.5342369306817796E-5</v>
      </c>
      <c r="AA5" s="18">
        <f t="shared" si="0"/>
        <v>8.1032152550925712E-4</v>
      </c>
      <c r="AB5" s="18">
        <f t="shared" si="0"/>
        <v>6.1736462842737721E-5</v>
      </c>
      <c r="AC5" s="19">
        <f t="shared" si="0"/>
        <v>1.8341818975313235E-5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43">
        <f>'[4]Fcst Results'!D6</f>
        <v>-0.92321267760926162</v>
      </c>
      <c r="E6" s="43">
        <f>'[4]Fcst Results'!E6</f>
        <v>0.73142925663158043</v>
      </c>
      <c r="F6" s="43">
        <f>'[4]Fcst Results'!F6</f>
        <v>0.79456865252894615</v>
      </c>
      <c r="G6" s="43">
        <f>'[4]Fcst Results'!G6</f>
        <v>0.80226865105898915</v>
      </c>
      <c r="H6" s="43">
        <f>'[4]Fcst Results'!H6</f>
        <v>0.76028621418642595</v>
      </c>
      <c r="I6" s="43">
        <f>'[4]Fcst Results'!I6</f>
        <v>0.79797499712486875</v>
      </c>
      <c r="J6" s="43">
        <f>'[4]Fcst Results'!J6</f>
        <v>0.84610300993792797</v>
      </c>
      <c r="K6" s="43">
        <f>'[4]Fcst Results'!K6</f>
        <v>0.79049879360712394</v>
      </c>
      <c r="L6" s="43">
        <f>'[4]Fcst Results'!L6</f>
        <v>0.77333457342927592</v>
      </c>
      <c r="M6" s="43">
        <f>'[4]Fcst Results'!M6</f>
        <v>0.70515661408458041</v>
      </c>
      <c r="N6" s="43">
        <f>'[4]Fcst Results'!N6</f>
        <v>0.61553390367262939</v>
      </c>
      <c r="O6" s="43">
        <f>'[4]Fcst Results'!O6</f>
        <v>0.70779697605606673</v>
      </c>
      <c r="P6" s="43">
        <f>'[4]Fcst Results'!P6</f>
        <v>0.7654807975102661</v>
      </c>
      <c r="Q6" s="15">
        <v>2</v>
      </c>
      <c r="R6" s="20">
        <f t="shared" si="1"/>
        <v>2.737839930548275</v>
      </c>
      <c r="S6" s="21">
        <f t="shared" si="0"/>
        <v>2.9507726981713907</v>
      </c>
      <c r="T6" s="21">
        <f t="shared" si="0"/>
        <v>2.9772858155827517</v>
      </c>
      <c r="U6" s="21">
        <f t="shared" si="0"/>
        <v>2.8341685186773087</v>
      </c>
      <c r="V6" s="21">
        <f t="shared" si="0"/>
        <v>2.9624870116566826</v>
      </c>
      <c r="W6" s="21">
        <f t="shared" si="0"/>
        <v>3.1304780022005843</v>
      </c>
      <c r="X6" s="21">
        <f t="shared" si="0"/>
        <v>2.9368070065786283</v>
      </c>
      <c r="Y6" s="21">
        <f t="shared" si="0"/>
        <v>2.8782725750064184</v>
      </c>
      <c r="Z6" s="21">
        <f t="shared" si="0"/>
        <v>2.6515865501315052</v>
      </c>
      <c r="AA6" s="21">
        <f t="shared" si="0"/>
        <v>2.367741041406707</v>
      </c>
      <c r="AB6" s="21">
        <f t="shared" si="0"/>
        <v>2.6601924903494938</v>
      </c>
      <c r="AC6" s="22">
        <f t="shared" si="0"/>
        <v>2.8516856529112671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43">
        <f>'[4]Fcst Results'!D7</f>
        <v>0.30374778889967763</v>
      </c>
      <c r="E7" s="43">
        <f>'[4]Fcst Results'!E7</f>
        <v>0.48370598146585386</v>
      </c>
      <c r="F7" s="43">
        <f>'[4]Fcst Results'!F7</f>
        <v>0.6717471663818636</v>
      </c>
      <c r="G7" s="43">
        <f>'[4]Fcst Results'!G7</f>
        <v>0.71323204194923551</v>
      </c>
      <c r="H7" s="43">
        <f>'[4]Fcst Results'!H7</f>
        <v>0.69637886258324866</v>
      </c>
      <c r="I7" s="43">
        <f>'[4]Fcst Results'!I7</f>
        <v>0.7533219285174334</v>
      </c>
      <c r="J7" s="43">
        <f>'[4]Fcst Results'!J7</f>
        <v>0.76000225140886912</v>
      </c>
      <c r="K7" s="43">
        <f>'[4]Fcst Results'!K7</f>
        <v>0.76215260741707602</v>
      </c>
      <c r="L7" s="43">
        <f>'[4]Fcst Results'!L7</f>
        <v>0.78395082944581929</v>
      </c>
      <c r="M7" s="43">
        <f>'[4]Fcst Results'!M7</f>
        <v>0.83279142499321401</v>
      </c>
      <c r="N7" s="43">
        <f>'[4]Fcst Results'!N7</f>
        <v>0.80538228484383467</v>
      </c>
      <c r="O7" s="43">
        <f>'[4]Fcst Results'!O7</f>
        <v>0.73516733898001174</v>
      </c>
      <c r="P7" s="43">
        <f>'[4]Fcst Results'!P7</f>
        <v>0.6423262472968061</v>
      </c>
      <c r="Q7" s="15">
        <v>3</v>
      </c>
      <c r="R7" s="20">
        <f t="shared" si="1"/>
        <v>3.2384951071684966E-2</v>
      </c>
      <c r="S7" s="21">
        <f t="shared" si="0"/>
        <v>0.13542354182727639</v>
      </c>
      <c r="T7" s="21">
        <f t="shared" si="0"/>
        <v>0.16767735349555435</v>
      </c>
      <c r="U7" s="21">
        <f t="shared" si="0"/>
        <v>0.15415916002191379</v>
      </c>
      <c r="V7" s="21">
        <f t="shared" si="0"/>
        <v>0.20211690701304535</v>
      </c>
      <c r="W7" s="21">
        <f t="shared" si="0"/>
        <v>0.20816813455955122</v>
      </c>
      <c r="X7" s="21">
        <f t="shared" si="0"/>
        <v>0.21013497763996897</v>
      </c>
      <c r="Y7" s="21">
        <f t="shared" si="0"/>
        <v>0.23059496014975936</v>
      </c>
      <c r="Z7" s="21">
        <f t="shared" si="0"/>
        <v>0.27988716889107024</v>
      </c>
      <c r="AA7" s="21">
        <f t="shared" si="0"/>
        <v>0.25163716752114845</v>
      </c>
      <c r="AB7" s="21">
        <f t="shared" si="0"/>
        <v>0.1861228281915179</v>
      </c>
      <c r="AC7" s="22">
        <f t="shared" si="0"/>
        <v>0.11463537249057605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43">
        <f>'[4]Fcst Results'!D8</f>
        <v>0.37599700555741583</v>
      </c>
      <c r="E8" s="43">
        <f>'[4]Fcst Results'!E8</f>
        <v>0.25369320003889817</v>
      </c>
      <c r="F8" s="43">
        <f>'[4]Fcst Results'!F8</f>
        <v>0.30734287008335742</v>
      </c>
      <c r="G8" s="43">
        <f>'[4]Fcst Results'!G8</f>
        <v>0.47574304159145642</v>
      </c>
      <c r="H8" s="43">
        <f>'[4]Fcst Results'!H8</f>
        <v>0.46367409960448863</v>
      </c>
      <c r="I8" s="43">
        <f>'[4]Fcst Results'!I8</f>
        <v>0.64219239956040708</v>
      </c>
      <c r="J8" s="43">
        <f>'[4]Fcst Results'!J8</f>
        <v>0.68182652814127775</v>
      </c>
      <c r="K8" s="43">
        <f>'[4]Fcst Results'!K8</f>
        <v>0.76155703390854335</v>
      </c>
      <c r="L8" s="43">
        <f>'[4]Fcst Results'!L8</f>
        <v>0.75554824031259771</v>
      </c>
      <c r="M8" s="43">
        <f>'[4]Fcst Results'!M8</f>
        <v>0.76189879355320056</v>
      </c>
      <c r="N8" s="43">
        <f>'[4]Fcst Results'!N8</f>
        <v>0.7472512787267851</v>
      </c>
      <c r="O8" s="43">
        <f>'[4]Fcst Results'!O8</f>
        <v>0.79932639203972522</v>
      </c>
      <c r="P8" s="43">
        <f>'[4]Fcst Results'!P8</f>
        <v>0.84591686015046086</v>
      </c>
      <c r="Q8" s="15">
        <v>4</v>
      </c>
      <c r="R8" s="20">
        <f t="shared" si="1"/>
        <v>1.4958220844311391E-2</v>
      </c>
      <c r="S8" s="21">
        <f t="shared" si="0"/>
        <v>4.7133903176903649E-3</v>
      </c>
      <c r="T8" s="21">
        <f t="shared" si="0"/>
        <v>9.9492717045041226E-3</v>
      </c>
      <c r="U8" s="21">
        <f t="shared" si="0"/>
        <v>7.6872728205392487E-3</v>
      </c>
      <c r="V8" s="21">
        <f t="shared" si="0"/>
        <v>7.0859987788407755E-2</v>
      </c>
      <c r="W8" s="21">
        <f t="shared" si="0"/>
        <v>9.3531696883872917E-2</v>
      </c>
      <c r="X8" s="21">
        <f t="shared" si="0"/>
        <v>0.14865653546212226</v>
      </c>
      <c r="Y8" s="21">
        <f t="shared" si="0"/>
        <v>0.14405913980418319</v>
      </c>
      <c r="Z8" s="21">
        <f t="shared" si="0"/>
        <v>0.14892018997834358</v>
      </c>
      <c r="AA8" s="21">
        <f t="shared" si="0"/>
        <v>0.13782973534651666</v>
      </c>
      <c r="AB8" s="21">
        <f t="shared" si="0"/>
        <v>0.17920776945948846</v>
      </c>
      <c r="AC8" s="22">
        <f t="shared" si="0"/>
        <v>0.22082466974074857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43">
        <f>'[4]Fcst Results'!D9</f>
        <v>0.61402352801334115</v>
      </c>
      <c r="E9" s="43">
        <f>'[4]Fcst Results'!E9</f>
        <v>0.54960272034570112</v>
      </c>
      <c r="F9" s="43">
        <f>'[4]Fcst Results'!F9</f>
        <v>0.42496215785239261</v>
      </c>
      <c r="G9" s="43">
        <f>'[4]Fcst Results'!G9</f>
        <v>0.36289916865273841</v>
      </c>
      <c r="H9" s="43">
        <f>'[4]Fcst Results'!H9</f>
        <v>0.25985743743006467</v>
      </c>
      <c r="I9" s="43">
        <f>'[4]Fcst Results'!I9</f>
        <v>0.31115540759541177</v>
      </c>
      <c r="J9" s="43">
        <f>'[4]Fcst Results'!J9</f>
        <v>0.46929602834540224</v>
      </c>
      <c r="K9" s="43">
        <f>'[4]Fcst Results'!K9</f>
        <v>0.46473635454531026</v>
      </c>
      <c r="L9" s="43">
        <f>'[4]Fcst Results'!L9</f>
        <v>0.72365518302731158</v>
      </c>
      <c r="M9" s="43">
        <f>'[4]Fcst Results'!M9</f>
        <v>0.75340132126216175</v>
      </c>
      <c r="N9" s="43">
        <f>'[4]Fcst Results'!N9</f>
        <v>0.75641090613953066</v>
      </c>
      <c r="O9" s="43">
        <f>'[4]Fcst Results'!O9</f>
        <v>0.74094390592404524</v>
      </c>
      <c r="P9" s="43">
        <f>'[4]Fcst Results'!P9</f>
        <v>0.74713869552605472</v>
      </c>
      <c r="Q9" s="15">
        <v>5</v>
      </c>
      <c r="R9" s="20">
        <f t="shared" si="1"/>
        <v>4.1500404605510676E-3</v>
      </c>
      <c r="S9" s="21">
        <f t="shared" si="0"/>
        <v>3.5744201687135199E-2</v>
      </c>
      <c r="T9" s="21">
        <f t="shared" si="0"/>
        <v>6.3063443864273136E-2</v>
      </c>
      <c r="U9" s="21">
        <f t="shared" si="0"/>
        <v>0.1254336197190416</v>
      </c>
      <c r="V9" s="21">
        <f t="shared" si="0"/>
        <v>9.172909836548937E-2</v>
      </c>
      <c r="W9" s="21">
        <f t="shared" si="0"/>
        <v>2.0946049160133255E-2</v>
      </c>
      <c r="X9" s="21">
        <f t="shared" si="0"/>
        <v>2.2286660162073944E-2</v>
      </c>
      <c r="Y9" s="21">
        <f t="shared" si="0"/>
        <v>1.2019099781102228E-2</v>
      </c>
      <c r="Z9" s="21">
        <f t="shared" si="0"/>
        <v>1.9426169250910983E-2</v>
      </c>
      <c r="AA9" s="21">
        <f t="shared" si="0"/>
        <v>2.027416544965047E-2</v>
      </c>
      <c r="AB9" s="21">
        <f t="shared" si="0"/>
        <v>1.6108782328995944E-2</v>
      </c>
      <c r="AC9" s="22">
        <f t="shared" si="0"/>
        <v>1.7719647821937794E-2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43">
        <f>'[4]Fcst Results'!D10</f>
        <v>0.24958412695959001</v>
      </c>
      <c r="E10" s="43">
        <f>'[4]Fcst Results'!E10</f>
        <v>0.73038088128953771</v>
      </c>
      <c r="F10" s="43">
        <f>'[4]Fcst Results'!F10</f>
        <v>0.72624165587073064</v>
      </c>
      <c r="G10" s="43">
        <f>'[4]Fcst Results'!G10</f>
        <v>0.65928481572253173</v>
      </c>
      <c r="H10" s="43">
        <f>'[4]Fcst Results'!H10</f>
        <v>0.53856336305724295</v>
      </c>
      <c r="I10" s="43">
        <f>'[4]Fcst Results'!I10</f>
        <v>0.41145365994872213</v>
      </c>
      <c r="J10" s="43">
        <f>'[4]Fcst Results'!J10</f>
        <v>0.35662823910800717</v>
      </c>
      <c r="K10" s="43">
        <f>'[4]Fcst Results'!K10</f>
        <v>0.21496965139787025</v>
      </c>
      <c r="L10" s="43">
        <f>'[4]Fcst Results'!L10</f>
        <v>0.27529348367634193</v>
      </c>
      <c r="M10" s="43">
        <f>'[4]Fcst Results'!M10</f>
        <v>0.46462652651865605</v>
      </c>
      <c r="N10" s="43">
        <f>'[4]Fcst Results'!N10</f>
        <v>0.59504331327967619</v>
      </c>
      <c r="O10" s="43">
        <f>'[4]Fcst Results'!O10</f>
        <v>0.71966680195493293</v>
      </c>
      <c r="P10" s="43">
        <f>'[4]Fcst Results'!P10</f>
        <v>0.74979518797986322</v>
      </c>
      <c r="Q10" s="15">
        <v>6</v>
      </c>
      <c r="R10" s="20">
        <f t="shared" si="1"/>
        <v>0.23116551897421211</v>
      </c>
      <c r="S10" s="21">
        <f t="shared" si="0"/>
        <v>0.2272023998676749</v>
      </c>
      <c r="T10" s="21">
        <f t="shared" si="0"/>
        <v>0.16785465437282887</v>
      </c>
      <c r="U10" s="21">
        <f t="shared" si="0"/>
        <v>8.3508998895583053E-2</v>
      </c>
      <c r="V10" s="21">
        <f t="shared" si="0"/>
        <v>2.6201745710119732E-2</v>
      </c>
      <c r="W10" s="21">
        <f t="shared" si="0"/>
        <v>1.1458441945642911E-2</v>
      </c>
      <c r="X10" s="21">
        <f t="shared" si="0"/>
        <v>1.1981619184128945E-3</v>
      </c>
      <c r="Y10" s="21">
        <f t="shared" si="0"/>
        <v>6.6097102278919728E-4</v>
      </c>
      <c r="Z10" s="21">
        <f t="shared" si="0"/>
        <v>4.6243233608121007E-2</v>
      </c>
      <c r="AA10" s="21">
        <f t="shared" si="0"/>
        <v>0.11934204941293604</v>
      </c>
      <c r="AB10" s="21">
        <f t="shared" si="0"/>
        <v>0.22097772133077723</v>
      </c>
      <c r="AC10" s="22">
        <f t="shared" si="0"/>
        <v>0.25021110556702753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43">
        <f>'[4]Fcst Results'!D11</f>
        <v>0.81393682785488874</v>
      </c>
      <c r="E11" s="43">
        <f>'[4]Fcst Results'!E11</f>
        <v>0.83428980505218164</v>
      </c>
      <c r="F11" s="43">
        <f>'[4]Fcst Results'!F11</f>
        <v>0.77439971903515659</v>
      </c>
      <c r="G11" s="43">
        <f>'[4]Fcst Results'!G11</f>
        <v>0.73903140171305948</v>
      </c>
      <c r="H11" s="43">
        <f>'[4]Fcst Results'!H11</f>
        <v>0.69119213832938819</v>
      </c>
      <c r="I11" s="43">
        <f>'[4]Fcst Results'!I11</f>
        <v>0.6911393128922646</v>
      </c>
      <c r="J11" s="43">
        <f>'[4]Fcst Results'!J11</f>
        <v>0.63179410352456811</v>
      </c>
      <c r="K11" s="43">
        <f>'[4]Fcst Results'!K11</f>
        <v>0.52037608625452869</v>
      </c>
      <c r="L11" s="43">
        <f>'[4]Fcst Results'!L11</f>
        <v>0.38930266166088301</v>
      </c>
      <c r="M11" s="43">
        <f>'[4]Fcst Results'!M11</f>
        <v>0.32683693542054343</v>
      </c>
      <c r="N11" s="43">
        <f>'[4]Fcst Results'!N11</f>
        <v>0.15901060066035683</v>
      </c>
      <c r="O11" s="43">
        <f>'[4]Fcst Results'!O11</f>
        <v>0.49670919437135641</v>
      </c>
      <c r="P11" s="43">
        <f>'[4]Fcst Results'!P11</f>
        <v>0.60173080955278058</v>
      </c>
      <c r="Q11" s="15">
        <v>7</v>
      </c>
      <c r="R11" s="20">
        <f t="shared" si="1"/>
        <v>4.142436807935247E-4</v>
      </c>
      <c r="S11" s="21">
        <f t="shared" si="0"/>
        <v>1.5631829738233425E-3</v>
      </c>
      <c r="T11" s="21">
        <f t="shared" si="0"/>
        <v>5.6108228654890395E-3</v>
      </c>
      <c r="U11" s="21">
        <f t="shared" si="0"/>
        <v>1.5066258806711525E-2</v>
      </c>
      <c r="V11" s="21">
        <f t="shared" si="0"/>
        <v>1.50792296809959E-2</v>
      </c>
      <c r="W11" s="21">
        <f t="shared" si="0"/>
        <v>3.3175972026471177E-2</v>
      </c>
      <c r="X11" s="21">
        <f t="shared" si="0"/>
        <v>8.6177909008953363E-2</v>
      </c>
      <c r="Y11" s="21">
        <f t="shared" si="0"/>
        <v>0.1803141750992785</v>
      </c>
      <c r="Z11" s="21">
        <f t="shared" si="0"/>
        <v>0.23726630520955078</v>
      </c>
      <c r="AA11" s="21">
        <f t="shared" si="0"/>
        <v>0.42892836306726373</v>
      </c>
      <c r="AB11" s="21">
        <f t="shared" si="0"/>
        <v>0.10063337144556232</v>
      </c>
      <c r="AC11" s="22">
        <f t="shared" si="0"/>
        <v>4.5031394203634667E-2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43">
        <f>'[4]Fcst Results'!D12</f>
        <v>-0.62231962649814698</v>
      </c>
      <c r="E12" s="43">
        <f>'[4]Fcst Results'!E12</f>
        <v>0.78548595164612722</v>
      </c>
      <c r="F12" s="43">
        <f>'[4]Fcst Results'!F12</f>
        <v>0.83179913158979402</v>
      </c>
      <c r="G12" s="43">
        <f>'[4]Fcst Results'!G12</f>
        <v>0.80639136199007999</v>
      </c>
      <c r="H12" s="43">
        <f>'[4]Fcst Results'!H12</f>
        <v>0.77911262734808751</v>
      </c>
      <c r="I12" s="43">
        <f>'[4]Fcst Results'!I12</f>
        <v>0.72649493038786694</v>
      </c>
      <c r="J12" s="43">
        <f>'[4]Fcst Results'!J12</f>
        <v>0.69714019481384826</v>
      </c>
      <c r="K12" s="43">
        <f>'[4]Fcst Results'!K12</f>
        <v>0.70378526930679897</v>
      </c>
      <c r="L12" s="43">
        <f>'[4]Fcst Results'!L12</f>
        <v>0.68633923042385059</v>
      </c>
      <c r="M12" s="43">
        <f>'[4]Fcst Results'!M12</f>
        <v>0.62264339478726072</v>
      </c>
      <c r="N12" s="43">
        <f>'[4]Fcst Results'!N12</f>
        <v>0.5129816977339231</v>
      </c>
      <c r="O12" s="43">
        <f>'[4]Fcst Results'!O12</f>
        <v>0.34008376903392712</v>
      </c>
      <c r="P12" s="43">
        <f>'[4]Fcst Results'!P12</f>
        <v>0.27169542446142231</v>
      </c>
      <c r="Q12" s="15">
        <v>8</v>
      </c>
      <c r="R12" s="20">
        <f t="shared" si="1"/>
        <v>1.9819165458541341</v>
      </c>
      <c r="S12" s="21">
        <f t="shared" si="0"/>
        <v>2.1144613626232163</v>
      </c>
      <c r="T12" s="21">
        <f t="shared" si="0"/>
        <v>2.0412150886270068</v>
      </c>
      <c r="U12" s="21">
        <f t="shared" si="0"/>
        <v>1.9640123621205365</v>
      </c>
      <c r="V12" s="21">
        <f t="shared" si="0"/>
        <v>1.8193007088676141</v>
      </c>
      <c r="W12" s="21">
        <f t="shared" si="0"/>
        <v>1.7409742200566825</v>
      </c>
      <c r="X12" s="21">
        <f t="shared" si="0"/>
        <v>1.7585541946778465</v>
      </c>
      <c r="Y12" s="21">
        <f t="shared" si="0"/>
        <v>1.7125880038003896</v>
      </c>
      <c r="Z12" s="21">
        <f t="shared" si="0"/>
        <v>1.5499329243680906</v>
      </c>
      <c r="AA12" s="21">
        <f t="shared" si="0"/>
        <v>1.2889090968030921</v>
      </c>
      <c r="AB12" s="21">
        <f t="shared" si="0"/>
        <v>0.92622029573166587</v>
      </c>
      <c r="AC12" s="22">
        <f t="shared" si="0"/>
        <v>0.79926291134224114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43">
        <f>'[4]Fcst Results'!D13</f>
        <v>1.4854440584606716</v>
      </c>
      <c r="E13" s="43">
        <f>'[4]Fcst Results'!E13</f>
        <v>0.97342245924577353</v>
      </c>
      <c r="F13" s="43">
        <f>'[4]Fcst Results'!F13</f>
        <v>0.8733285245625918</v>
      </c>
      <c r="G13" s="43">
        <f>'[4]Fcst Results'!G13</f>
        <v>0.88389277840690195</v>
      </c>
      <c r="H13" s="43">
        <f>'[4]Fcst Results'!H13</f>
        <v>0.7391487949805976</v>
      </c>
      <c r="I13" s="43">
        <f>'[4]Fcst Results'!I13</f>
        <v>0.77702737911670927</v>
      </c>
      <c r="J13" s="43">
        <f>'[4]Fcst Results'!J13</f>
        <v>0.75663725075769228</v>
      </c>
      <c r="K13" s="43">
        <f>'[4]Fcst Results'!K13</f>
        <v>0.77723978290059581</v>
      </c>
      <c r="L13" s="43">
        <f>'[4]Fcst Results'!L13</f>
        <v>0.73932329957280862</v>
      </c>
      <c r="M13" s="43">
        <f>'[4]Fcst Results'!M13</f>
        <v>0.71022314986269763</v>
      </c>
      <c r="N13" s="43">
        <f>'[4]Fcst Results'!N13</f>
        <v>0.69754070910765376</v>
      </c>
      <c r="O13" s="43">
        <f>'[4]Fcst Results'!O13</f>
        <v>0.68427567260289623</v>
      </c>
      <c r="P13" s="43">
        <f>'[4]Fcst Results'!P13</f>
        <v>0.61689407610329072</v>
      </c>
      <c r="Q13" s="15">
        <v>9</v>
      </c>
      <c r="R13" s="20">
        <f t="shared" si="1"/>
        <v>0.26216611806258172</v>
      </c>
      <c r="S13" s="21">
        <f t="shared" si="0"/>
        <v>0.37468542683933131</v>
      </c>
      <c r="T13" s="21">
        <f t="shared" si="0"/>
        <v>0.36186394253432885</v>
      </c>
      <c r="U13" s="21">
        <f t="shared" si="0"/>
        <v>0.55695662029279314</v>
      </c>
      <c r="V13" s="21">
        <f t="shared" si="0"/>
        <v>0.50185419157272637</v>
      </c>
      <c r="W13" s="21">
        <f t="shared" si="0"/>
        <v>0.53115936295420751</v>
      </c>
      <c r="X13" s="21">
        <f t="shared" si="0"/>
        <v>0.50155329592157183</v>
      </c>
      <c r="Y13" s="21">
        <f t="shared" si="0"/>
        <v>0.55669618684340061</v>
      </c>
      <c r="Z13" s="21">
        <f t="shared" si="0"/>
        <v>0.60096745712746835</v>
      </c>
      <c r="AA13" s="21">
        <f t="shared" si="0"/>
        <v>0.62079168792170369</v>
      </c>
      <c r="AB13" s="21">
        <f t="shared" si="0"/>
        <v>0.64187078249795326</v>
      </c>
      <c r="AC13" s="22">
        <f t="shared" si="0"/>
        <v>0.75437907185300668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43">
        <f>'[4]Fcst Results'!D14</f>
        <v>1.1438179718803516</v>
      </c>
      <c r="E14" s="43">
        <f>'[4]Fcst Results'!E14</f>
        <v>0.96033353251880726</v>
      </c>
      <c r="F14" s="43">
        <f>'[4]Fcst Results'!F14</f>
        <v>0.90399180099085874</v>
      </c>
      <c r="G14" s="43">
        <f>'[4]Fcst Results'!G14</f>
        <v>0.89907328850302104</v>
      </c>
      <c r="H14" s="43">
        <f>'[4]Fcst Results'!H14</f>
        <v>0.91582987466300292</v>
      </c>
      <c r="I14" s="43">
        <f>'[4]Fcst Results'!I14</f>
        <v>0.80831729850183942</v>
      </c>
      <c r="J14" s="43">
        <f>'[4]Fcst Results'!J14</f>
        <v>0.8190584727541137</v>
      </c>
      <c r="K14" s="43">
        <f>'[4]Fcst Results'!K14</f>
        <v>0.80963989965639294</v>
      </c>
      <c r="L14" s="43">
        <f>'[4]Fcst Results'!L14</f>
        <v>0.77359304846618127</v>
      </c>
      <c r="M14" s="43">
        <f>'[4]Fcst Results'!M14</f>
        <v>0.75389697177293824</v>
      </c>
      <c r="N14" s="43">
        <f>'[4]Fcst Results'!N14</f>
        <v>0.7909927994981234</v>
      </c>
      <c r="O14" s="43">
        <f>'[4]Fcst Results'!O14</f>
        <v>0.73552399069677954</v>
      </c>
      <c r="P14" s="43">
        <f>'[4]Fcst Results'!P14</f>
        <v>0.70567298469748152</v>
      </c>
      <c r="Q14" s="15">
        <v>10</v>
      </c>
      <c r="R14" s="20">
        <f t="shared" si="1"/>
        <v>3.3666539487820245E-2</v>
      </c>
      <c r="S14" s="21">
        <f t="shared" si="0"/>
        <v>5.751659224351624E-2</v>
      </c>
      <c r="T14" s="21">
        <f t="shared" si="0"/>
        <v>5.9899960041469795E-2</v>
      </c>
      <c r="U14" s="21">
        <f t="shared" si="0"/>
        <v>5.1978572472787241E-2</v>
      </c>
      <c r="V14" s="21">
        <f t="shared" si="0"/>
        <v>0.11256070183743512</v>
      </c>
      <c r="W14" s="21">
        <f t="shared" si="0"/>
        <v>0.10546873227272492</v>
      </c>
      <c r="X14" s="21">
        <f t="shared" si="0"/>
        <v>0.11167498395532134</v>
      </c>
      <c r="Y14" s="21">
        <f t="shared" si="0"/>
        <v>0.1370664939170283</v>
      </c>
      <c r="Z14" s="21">
        <f t="shared" si="0"/>
        <v>0.15203838632476546</v>
      </c>
      <c r="AA14" s="21">
        <f t="shared" si="0"/>
        <v>0.12448560226654906</v>
      </c>
      <c r="AB14" s="21">
        <f t="shared" si="0"/>
        <v>0.16670397507073112</v>
      </c>
      <c r="AC14" s="22">
        <f t="shared" si="0"/>
        <v>0.19197102979347741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43">
        <f>'[4]Fcst Results'!D15</f>
        <v>0.75530858208452401</v>
      </c>
      <c r="E15" s="43">
        <f>'[4]Fcst Results'!E15</f>
        <v>0.84296137182610209</v>
      </c>
      <c r="F15" s="43">
        <f>'[4]Fcst Results'!F15</f>
        <v>0.91573565613866093</v>
      </c>
      <c r="G15" s="43">
        <f>'[4]Fcst Results'!G15</f>
        <v>0.909197485183729</v>
      </c>
      <c r="H15" s="43">
        <f>'[4]Fcst Results'!H15</f>
        <v>0.91173918049435976</v>
      </c>
      <c r="I15" s="43">
        <f>'[4]Fcst Results'!I15</f>
        <v>0.85544099477206126</v>
      </c>
      <c r="J15" s="43">
        <f>'[4]Fcst Results'!J15</f>
        <v>0.85036935893098187</v>
      </c>
      <c r="K15" s="43">
        <f>'[4]Fcst Results'!K15</f>
        <v>0.82209126583137682</v>
      </c>
      <c r="L15" s="43">
        <f>'[4]Fcst Results'!L15</f>
        <v>0.95758840532502942</v>
      </c>
      <c r="M15" s="43">
        <f>'[4]Fcst Results'!M15</f>
        <v>0.91040625118769747</v>
      </c>
      <c r="N15" s="43">
        <f>'[4]Fcst Results'!N15</f>
        <v>0.80086281491009415</v>
      </c>
      <c r="O15" s="43">
        <f>'[4]Fcst Results'!O15</f>
        <v>0.7851184556566152</v>
      </c>
      <c r="P15" s="43">
        <f>'[4]Fcst Results'!P15</f>
        <v>0.76703547786268189</v>
      </c>
      <c r="Q15" s="15">
        <v>11</v>
      </c>
      <c r="R15" s="20">
        <f t="shared" si="1"/>
        <v>7.6830115494812964E-3</v>
      </c>
      <c r="S15" s="21">
        <f t="shared" si="0"/>
        <v>2.5736846089571531E-2</v>
      </c>
      <c r="T15" s="21">
        <f t="shared" si="0"/>
        <v>2.3681794497076507E-2</v>
      </c>
      <c r="U15" s="21">
        <f t="shared" si="0"/>
        <v>2.4470532118859308E-2</v>
      </c>
      <c r="V15" s="21">
        <f t="shared" si="0"/>
        <v>1.0026500070627272E-2</v>
      </c>
      <c r="W15" s="21">
        <f t="shared" si="0"/>
        <v>9.0365512946520583E-3</v>
      </c>
      <c r="X15" s="21">
        <f t="shared" si="0"/>
        <v>4.4599268484321582E-3</v>
      </c>
      <c r="Y15" s="21">
        <f t="shared" si="0"/>
        <v>4.0917126890210119E-2</v>
      </c>
      <c r="Z15" s="21">
        <f t="shared" si="0"/>
        <v>2.4055286961237488E-2</v>
      </c>
      <c r="AA15" s="21">
        <f t="shared" si="0"/>
        <v>2.0751881283262519E-3</v>
      </c>
      <c r="AB15" s="21">
        <f t="shared" si="0"/>
        <v>8.8862856238406101E-4</v>
      </c>
      <c r="AC15" s="22">
        <f t="shared" si="0"/>
        <v>1.3752008459177727E-4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43">
        <f>'[4]Fcst Results'!D16</f>
        <v>0.94244268312752855</v>
      </c>
      <c r="E16" s="43">
        <f>'[4]Fcst Results'!E16</f>
        <v>0.80097438106083652</v>
      </c>
      <c r="F16" s="43">
        <f>'[4]Fcst Results'!F16</f>
        <v>0.78997250853311585</v>
      </c>
      <c r="G16" s="43">
        <f>'[4]Fcst Results'!G16</f>
        <v>0.7954020416776536</v>
      </c>
      <c r="H16" s="43">
        <f>'[4]Fcst Results'!H16</f>
        <v>0.80330853414337733</v>
      </c>
      <c r="I16" s="43">
        <f>'[4]Fcst Results'!I16</f>
        <v>0.87247685936384878</v>
      </c>
      <c r="J16" s="43">
        <f>'[4]Fcst Results'!J16</f>
        <v>0.86719456665611705</v>
      </c>
      <c r="K16" s="43">
        <f>'[4]Fcst Results'!K16</f>
        <v>0.88669408395571736</v>
      </c>
      <c r="L16" s="43">
        <f>'[4]Fcst Results'!L16</f>
        <v>0.77956911770761472</v>
      </c>
      <c r="M16" s="43">
        <f>'[4]Fcst Results'!M16</f>
        <v>0.77960091529749409</v>
      </c>
      <c r="N16" s="43">
        <f>'[4]Fcst Results'!N16</f>
        <v>1.0332429677672628</v>
      </c>
      <c r="O16" s="43">
        <f>'[4]Fcst Results'!O16</f>
        <v>0.95701611925606667</v>
      </c>
      <c r="P16" s="43">
        <f>'[4]Fcst Results'!P16</f>
        <v>0.90436687364375701</v>
      </c>
      <c r="Q16" s="15">
        <v>12</v>
      </c>
      <c r="R16" s="20">
        <f t="shared" si="1"/>
        <v>2.0013280489632822E-2</v>
      </c>
      <c r="S16" s="21">
        <f t="shared" si="0"/>
        <v>2.3247154140850691E-2</v>
      </c>
      <c r="T16" s="21">
        <f t="shared" si="0"/>
        <v>2.1620950237990683E-2</v>
      </c>
      <c r="U16" s="21">
        <f t="shared" si="0"/>
        <v>1.9358311413543987E-2</v>
      </c>
      <c r="V16" s="21">
        <f t="shared" si="0"/>
        <v>4.8952164949302964E-3</v>
      </c>
      <c r="W16" s="21">
        <f t="shared" si="0"/>
        <v>5.66227903249511E-3</v>
      </c>
      <c r="X16" s="21">
        <f t="shared" si="0"/>
        <v>3.107906309619267E-3</v>
      </c>
      <c r="Y16" s="21">
        <f t="shared" si="0"/>
        <v>2.6527798312594948E-2</v>
      </c>
      <c r="Z16" s="21">
        <f t="shared" si="0"/>
        <v>2.6517441350010846E-2</v>
      </c>
      <c r="AA16" s="21">
        <f t="shared" si="0"/>
        <v>8.2446916906567542E-3</v>
      </c>
      <c r="AB16" s="21">
        <f t="shared" si="0"/>
        <v>2.1238504059258015E-4</v>
      </c>
      <c r="AC16" s="22">
        <f t="shared" si="0"/>
        <v>1.4497672678444667E-3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43">
        <f>'[4]Fcst Results'!D17</f>
        <v>0.67799913013821811</v>
      </c>
      <c r="E17" s="43">
        <f>'[4]Fcst Results'!E17</f>
        <v>0.68613379225735105</v>
      </c>
      <c r="F17" s="43">
        <f>'[4]Fcst Results'!F17</f>
        <v>0.71019684072939548</v>
      </c>
      <c r="G17" s="43">
        <f>'[4]Fcst Results'!G17</f>
        <v>0.74209322872789629</v>
      </c>
      <c r="H17" s="43">
        <f>'[4]Fcst Results'!H17</f>
        <v>0.77218835906365146</v>
      </c>
      <c r="I17" s="43">
        <f>'[4]Fcst Results'!I17</f>
        <v>0.75917926560562476</v>
      </c>
      <c r="J17" s="43">
        <f>'[4]Fcst Results'!J17</f>
        <v>0.76429150998277862</v>
      </c>
      <c r="K17" s="43">
        <f>'[4]Fcst Results'!K17</f>
        <v>0.81413571753090119</v>
      </c>
      <c r="L17" s="43">
        <f>'[4]Fcst Results'!L17</f>
        <v>0.858444602224819</v>
      </c>
      <c r="M17" s="43">
        <f>'[4]Fcst Results'!M17</f>
        <v>0.84719214554441646</v>
      </c>
      <c r="N17" s="43">
        <f>'[4]Fcst Results'!N17</f>
        <v>0.80639261588747124</v>
      </c>
      <c r="O17" s="43">
        <f>'[4]Fcst Results'!O17</f>
        <v>0.98996473966793874</v>
      </c>
      <c r="P17" s="43">
        <f>'[4]Fcst Results'!P17</f>
        <v>0.9589519726609822</v>
      </c>
      <c r="Q17" s="15">
        <v>13</v>
      </c>
      <c r="R17" s="20">
        <f t="shared" si="1"/>
        <v>6.6172727792456417E-5</v>
      </c>
      <c r="S17" s="21">
        <f t="shared" si="0"/>
        <v>1.0366925673132158E-3</v>
      </c>
      <c r="T17" s="21">
        <f t="shared" si="0"/>
        <v>4.1080534740233869E-3</v>
      </c>
      <c r="U17" s="21">
        <f t="shared" si="0"/>
        <v>8.8716108455676908E-3</v>
      </c>
      <c r="V17" s="21">
        <f t="shared" si="0"/>
        <v>6.5902143945064957E-3</v>
      </c>
      <c r="W17" s="21">
        <f t="shared" si="0"/>
        <v>7.4463748192379123E-3</v>
      </c>
      <c r="X17" s="21">
        <f t="shared" si="0"/>
        <v>1.8533170426925639E-2</v>
      </c>
      <c r="Y17" s="21">
        <f t="shared" si="0"/>
        <v>3.2560568396556258E-2</v>
      </c>
      <c r="Z17" s="21">
        <f t="shared" si="0"/>
        <v>2.8626276462242074E-2</v>
      </c>
      <c r="AA17" s="21">
        <f t="shared" si="0"/>
        <v>1.6484887182843667E-2</v>
      </c>
      <c r="AB17" s="21">
        <f t="shared" si="0"/>
        <v>9.7322541529250114E-2</v>
      </c>
      <c r="AC17" s="22">
        <f t="shared" si="0"/>
        <v>7.8934499721621074E-2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43">
        <f>'[4]Fcst Results'!D18</f>
        <v>0.78148856287292301</v>
      </c>
      <c r="E18" s="43">
        <f>'[4]Fcst Results'!E18</f>
        <v>0.61494831713189746</v>
      </c>
      <c r="F18" s="43">
        <f>'[4]Fcst Results'!F18</f>
        <v>0.62057529322859373</v>
      </c>
      <c r="G18" s="43">
        <f>'[4]Fcst Results'!G18</f>
        <v>0.63754047928021207</v>
      </c>
      <c r="H18" s="43">
        <f>'[4]Fcst Results'!H18</f>
        <v>0.66601635590414032</v>
      </c>
      <c r="I18" s="43">
        <f>'[4]Fcst Results'!I18</f>
        <v>0.68660080827006953</v>
      </c>
      <c r="J18" s="43">
        <f>'[4]Fcst Results'!J18</f>
        <v>0.71533680684095147</v>
      </c>
      <c r="K18" s="43">
        <f>'[4]Fcst Results'!K18</f>
        <v>0.76494975860094439</v>
      </c>
      <c r="L18" s="43">
        <f>'[4]Fcst Results'!L18</f>
        <v>0.76486300507977689</v>
      </c>
      <c r="M18" s="43">
        <f>'[4]Fcst Results'!M18</f>
        <v>0.76994653050250228</v>
      </c>
      <c r="N18" s="43">
        <f>'[4]Fcst Results'!N18</f>
        <v>0.79680698857952548</v>
      </c>
      <c r="O18" s="43">
        <f>'[4]Fcst Results'!O18</f>
        <v>0.78471040313769036</v>
      </c>
      <c r="P18" s="43">
        <f>'[4]Fcst Results'!P18</f>
        <v>0.77485766352427843</v>
      </c>
      <c r="Q18" s="15">
        <v>14</v>
      </c>
      <c r="R18" s="20">
        <f t="shared" si="1"/>
        <v>2.7735653451481178E-2</v>
      </c>
      <c r="S18" s="21">
        <f t="shared" si="1"/>
        <v>2.5893080347628623E-2</v>
      </c>
      <c r="T18" s="21">
        <f t="shared" si="1"/>
        <v>2.0721050770014095E-2</v>
      </c>
      <c r="U18" s="21">
        <f t="shared" si="1"/>
        <v>1.3333830582241385E-2</v>
      </c>
      <c r="V18" s="21">
        <f t="shared" si="1"/>
        <v>9.0036859735713425E-3</v>
      </c>
      <c r="W18" s="21">
        <f t="shared" si="1"/>
        <v>4.3760548261134831E-3</v>
      </c>
      <c r="X18" s="21">
        <f t="shared" si="1"/>
        <v>2.7353204674681838E-4</v>
      </c>
      <c r="Y18" s="21">
        <f t="shared" si="1"/>
        <v>2.764091719332416E-4</v>
      </c>
      <c r="Z18" s="21">
        <f t="shared" si="1"/>
        <v>1.3321851123983996E-4</v>
      </c>
      <c r="AA18" s="21">
        <f t="shared" si="1"/>
        <v>2.346541661286993E-4</v>
      </c>
      <c r="AB18" s="21">
        <f t="shared" si="1"/>
        <v>1.0380254691676151E-5</v>
      </c>
      <c r="AC18" s="22">
        <f t="shared" si="1"/>
        <v>4.3968826171855127E-5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43">
        <f>'[4]Fcst Results'!D19</f>
        <v>0.78262567395644034</v>
      </c>
      <c r="E19" s="43">
        <f>'[4]Fcst Results'!E19</f>
        <v>0.67027180200393821</v>
      </c>
      <c r="F19" s="43">
        <f>'[4]Fcst Results'!F19</f>
        <v>0.66716956007746886</v>
      </c>
      <c r="G19" s="43">
        <f>'[4]Fcst Results'!G19</f>
        <v>0.65411348990703999</v>
      </c>
      <c r="H19" s="43">
        <f>'[4]Fcst Results'!H19</f>
        <v>0.602491032245275</v>
      </c>
      <c r="I19" s="43">
        <f>'[4]Fcst Results'!I19</f>
        <v>0.60826222577669642</v>
      </c>
      <c r="J19" s="43">
        <f>'[4]Fcst Results'!J19</f>
        <v>0.62628125829226244</v>
      </c>
      <c r="K19" s="43">
        <f>'[4]Fcst Results'!K19</f>
        <v>0.66603977947272619</v>
      </c>
      <c r="L19" s="43">
        <f>'[4]Fcst Results'!L19</f>
        <v>0.67941390800594559</v>
      </c>
      <c r="M19" s="43">
        <f>'[4]Fcst Results'!M19</f>
        <v>0.7087301682706173</v>
      </c>
      <c r="N19" s="43">
        <f>'[4]Fcst Results'!N19</f>
        <v>0.77072619096202621</v>
      </c>
      <c r="O19" s="43">
        <f>'[4]Fcst Results'!O19</f>
        <v>0.75006799770520594</v>
      </c>
      <c r="P19" s="43">
        <f>'[4]Fcst Results'!P19</f>
        <v>0.75477282408321456</v>
      </c>
      <c r="Q19" s="15">
        <v>15</v>
      </c>
      <c r="R19" s="20">
        <f t="shared" si="1"/>
        <v>1.2623392542719243E-2</v>
      </c>
      <c r="S19" s="21">
        <f t="shared" si="1"/>
        <v>1.333011423203403E-2</v>
      </c>
      <c r="T19" s="21">
        <f t="shared" si="1"/>
        <v>1.6515381449146948E-2</v>
      </c>
      <c r="U19" s="21">
        <f t="shared" si="1"/>
        <v>3.2448489144409905E-2</v>
      </c>
      <c r="V19" s="21">
        <f t="shared" si="1"/>
        <v>3.0402612061130242E-2</v>
      </c>
      <c r="W19" s="21">
        <f t="shared" si="1"/>
        <v>2.4443576309373233E-2</v>
      </c>
      <c r="X19" s="21">
        <f t="shared" si="1"/>
        <v>1.3592270792567729E-2</v>
      </c>
      <c r="Y19" s="21">
        <f t="shared" si="1"/>
        <v>1.0652668630619708E-2</v>
      </c>
      <c r="Z19" s="21">
        <f t="shared" si="1"/>
        <v>5.4605457605635052E-3</v>
      </c>
      <c r="AA19" s="21">
        <f t="shared" si="1"/>
        <v>1.4159769553435091E-4</v>
      </c>
      <c r="AB19" s="21">
        <f t="shared" si="1"/>
        <v>1.0600022828801926E-3</v>
      </c>
      <c r="AC19" s="22">
        <f t="shared" si="1"/>
        <v>7.757812460604535E-4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43">
        <f>'[4]Fcst Results'!D20</f>
        <v>0.70985059141381979</v>
      </c>
      <c r="E20" s="43">
        <f>'[4]Fcst Results'!E20</f>
        <v>0.66999239982237457</v>
      </c>
      <c r="F20" s="43">
        <f>'[4]Fcst Results'!F20</f>
        <v>0.69129919766489278</v>
      </c>
      <c r="G20" s="43">
        <f>'[4]Fcst Results'!G20</f>
        <v>0.69379033126823364</v>
      </c>
      <c r="H20" s="43">
        <f>'[4]Fcst Results'!H20</f>
        <v>0.65691152940898989</v>
      </c>
      <c r="I20" s="43">
        <f>'[4]Fcst Results'!I20</f>
        <v>0.65357346682771322</v>
      </c>
      <c r="J20" s="43">
        <f>'[4]Fcst Results'!J20</f>
        <v>0.64038176668234015</v>
      </c>
      <c r="K20" s="43">
        <f>'[4]Fcst Results'!K20</f>
        <v>0.59748768982427314</v>
      </c>
      <c r="L20" s="43">
        <f>'[4]Fcst Results'!L20</f>
        <v>0.6066613675871233</v>
      </c>
      <c r="M20" s="43">
        <f>'[4]Fcst Results'!M20</f>
        <v>0.62549370877270816</v>
      </c>
      <c r="N20" s="43">
        <f>'[4]Fcst Results'!N20</f>
        <v>0.65938688855089889</v>
      </c>
      <c r="O20" s="43">
        <f>'[4]Fcst Results'!O20</f>
        <v>0.68268721512549435</v>
      </c>
      <c r="P20" s="43">
        <f>'[4]Fcst Results'!P20</f>
        <v>0.71254476717208604</v>
      </c>
      <c r="Q20" s="15">
        <v>16</v>
      </c>
      <c r="R20" s="20">
        <f t="shared" si="1"/>
        <v>1.588675436940354E-3</v>
      </c>
      <c r="S20" s="21">
        <f t="shared" si="1"/>
        <v>3.441542100277279E-4</v>
      </c>
      <c r="T20" s="21">
        <f t="shared" si="1"/>
        <v>2.5793195594390279E-4</v>
      </c>
      <c r="U20" s="21">
        <f t="shared" si="1"/>
        <v>2.8025442859512242E-3</v>
      </c>
      <c r="V20" s="21">
        <f t="shared" si="1"/>
        <v>3.1671147516801599E-3</v>
      </c>
      <c r="W20" s="21">
        <f t="shared" si="1"/>
        <v>4.8259176095730369E-3</v>
      </c>
      <c r="X20" s="21">
        <f t="shared" si="1"/>
        <v>1.2625421653622146E-2</v>
      </c>
      <c r="Y20" s="21">
        <f t="shared" si="1"/>
        <v>1.0648015913956066E-2</v>
      </c>
      <c r="Z20" s="21">
        <f t="shared" si="1"/>
        <v>7.1160836489262804E-3</v>
      </c>
      <c r="AA20" s="21">
        <f t="shared" si="1"/>
        <v>2.546585306637171E-3</v>
      </c>
      <c r="AB20" s="21">
        <f t="shared" si="1"/>
        <v>7.378490113811605E-4</v>
      </c>
      <c r="AC20" s="22">
        <f t="shared" si="1"/>
        <v>7.2585830164295148E-6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43">
        <f>'[4]Fcst Results'!D21</f>
        <v>0.1152737020539972</v>
      </c>
      <c r="E21" s="43">
        <f>'[4]Fcst Results'!E21</f>
        <v>0.62987346756714968</v>
      </c>
      <c r="F21" s="43">
        <f>'[4]Fcst Results'!F21</f>
        <v>0.63679042851568823</v>
      </c>
      <c r="G21" s="43">
        <f>'[4]Fcst Results'!G21</f>
        <v>0.64923639900241603</v>
      </c>
      <c r="H21" s="43">
        <f>'[4]Fcst Results'!H21</f>
        <v>0.65513415392183694</v>
      </c>
      <c r="I21" s="43">
        <f>'[4]Fcst Results'!I21</f>
        <v>0.67415982830903498</v>
      </c>
      <c r="J21" s="43">
        <f>'[4]Fcst Results'!J21</f>
        <v>0.67600402510620472</v>
      </c>
      <c r="K21" s="43">
        <f>'[4]Fcst Results'!K21</f>
        <v>0.65150219118951536</v>
      </c>
      <c r="L21" s="43">
        <f>'[4]Fcst Results'!L21</f>
        <v>0.65074945622840141</v>
      </c>
      <c r="M21" s="43">
        <f>'[4]Fcst Results'!M21</f>
        <v>0.63636914185364013</v>
      </c>
      <c r="N21" s="43">
        <f>'[4]Fcst Results'!N21</f>
        <v>0.59610378612461945</v>
      </c>
      <c r="O21" s="43">
        <f>'[4]Fcst Results'!O21</f>
        <v>0.60114252324028516</v>
      </c>
      <c r="P21" s="43">
        <f>'[4]Fcst Results'!P21</f>
        <v>0.62067285620692458</v>
      </c>
      <c r="Q21" s="15">
        <v>17</v>
      </c>
      <c r="R21" s="20">
        <f t="shared" si="1"/>
        <v>0.2648129186661915</v>
      </c>
      <c r="S21" s="21">
        <f t="shared" si="1"/>
        <v>0.27197969597931826</v>
      </c>
      <c r="T21" s="21">
        <f t="shared" si="1"/>
        <v>0.28511616173242893</v>
      </c>
      <c r="U21" s="21">
        <f t="shared" si="1"/>
        <v>0.29144930749094805</v>
      </c>
      <c r="V21" s="21">
        <f t="shared" si="1"/>
        <v>0.31235370212036201</v>
      </c>
      <c r="W21" s="21">
        <f t="shared" si="1"/>
        <v>0.31441849519023296</v>
      </c>
      <c r="X21" s="21">
        <f t="shared" si="1"/>
        <v>0.28754099256056048</v>
      </c>
      <c r="Y21" s="21">
        <f t="shared" si="1"/>
        <v>0.28673428330864692</v>
      </c>
      <c r="Z21" s="21">
        <f t="shared" si="1"/>
        <v>0.27154045737998328</v>
      </c>
      <c r="AA21" s="21">
        <f t="shared" si="1"/>
        <v>0.23119756974736164</v>
      </c>
      <c r="AB21" s="21">
        <f t="shared" si="1"/>
        <v>0.23606851140095303</v>
      </c>
      <c r="AC21" s="22">
        <f t="shared" si="1"/>
        <v>0.25542830501849445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43">
        <f>'[4]Fcst Results'!D22</f>
        <v>1.1002805452635718</v>
      </c>
      <c r="E22" s="43">
        <f>'[4]Fcst Results'!E22</f>
        <v>0.71869004366021749</v>
      </c>
      <c r="F22" s="43">
        <f>'[4]Fcst Results'!F22</f>
        <v>0.69758731293302845</v>
      </c>
      <c r="G22" s="43">
        <f>'[4]Fcst Results'!G22</f>
        <v>0.67806530532700227</v>
      </c>
      <c r="H22" s="43">
        <f>'[4]Fcst Results'!H22</f>
        <v>0.61542398890051131</v>
      </c>
      <c r="I22" s="43">
        <f>'[4]Fcst Results'!I22</f>
        <v>0.62344202828436512</v>
      </c>
      <c r="J22" s="43">
        <f>'[4]Fcst Results'!J22</f>
        <v>0.63530560641417877</v>
      </c>
      <c r="K22" s="43">
        <f>'[4]Fcst Results'!K22</f>
        <v>0.65273077544132008</v>
      </c>
      <c r="L22" s="43">
        <f>'[4]Fcst Results'!L22</f>
        <v>0.67038019460120368</v>
      </c>
      <c r="M22" s="43">
        <f>'[4]Fcst Results'!M22</f>
        <v>0.67217511016654208</v>
      </c>
      <c r="N22" s="43">
        <f>'[4]Fcst Results'!N22</f>
        <v>0.6494618732759887</v>
      </c>
      <c r="O22" s="43">
        <f>'[4]Fcst Results'!O22</f>
        <v>0.64996325963939572</v>
      </c>
      <c r="P22" s="43">
        <f>'[4]Fcst Results'!P22</f>
        <v>0.63474131567305991</v>
      </c>
      <c r="Q22" s="15">
        <v>18</v>
      </c>
      <c r="R22" s="20">
        <f t="shared" si="1"/>
        <v>0.14561131091389953</v>
      </c>
      <c r="S22" s="21">
        <f t="shared" si="1"/>
        <v>0.16216183936482095</v>
      </c>
      <c r="T22" s="21">
        <f t="shared" si="1"/>
        <v>0.17826570883469495</v>
      </c>
      <c r="U22" s="21">
        <f t="shared" si="1"/>
        <v>0.23508588024824562</v>
      </c>
      <c r="V22" s="21">
        <f t="shared" si="1"/>
        <v>0.22737497127492914</v>
      </c>
      <c r="W22" s="21">
        <f t="shared" si="1"/>
        <v>0.21620169375799678</v>
      </c>
      <c r="X22" s="21">
        <f t="shared" si="1"/>
        <v>0.20030079646795049</v>
      </c>
      <c r="Y22" s="21">
        <f t="shared" si="1"/>
        <v>0.18481431149962704</v>
      </c>
      <c r="Z22" s="21">
        <f t="shared" si="1"/>
        <v>0.1832742635596171</v>
      </c>
      <c r="AA22" s="21">
        <f t="shared" si="1"/>
        <v>0.20323747501264802</v>
      </c>
      <c r="AB22" s="21">
        <f t="shared" si="1"/>
        <v>0.20278565773192575</v>
      </c>
      <c r="AC22" s="22">
        <f t="shared" si="1"/>
        <v>0.21672677428772733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43">
        <f>'[4]Fcst Results'!D23</f>
        <v>1.3869345834066822</v>
      </c>
      <c r="E23" s="43">
        <f>'[4]Fcst Results'!E23</f>
        <v>0.75922411380495491</v>
      </c>
      <c r="F23" s="43">
        <f>'[4]Fcst Results'!F23</f>
        <v>0.7497485441987064</v>
      </c>
      <c r="G23" s="43">
        <f>'[4]Fcst Results'!G23</f>
        <v>0.73823248723751989</v>
      </c>
      <c r="H23" s="43">
        <f>'[4]Fcst Results'!H23</f>
        <v>0.70053833122392029</v>
      </c>
      <c r="I23" s="43">
        <f>'[4]Fcst Results'!I23</f>
        <v>0.67929729530335714</v>
      </c>
      <c r="J23" s="43">
        <f>'[4]Fcst Results'!J23</f>
        <v>0.66122694101343948</v>
      </c>
      <c r="K23" s="43">
        <f>'[4]Fcst Results'!K23</f>
        <v>0.63156884062995633</v>
      </c>
      <c r="L23" s="43">
        <f>'[4]Fcst Results'!L23</f>
        <v>0.61825535269184151</v>
      </c>
      <c r="M23" s="43">
        <f>'[4]Fcst Results'!M23</f>
        <v>0.63109212987340502</v>
      </c>
      <c r="N23" s="43">
        <f>'[4]Fcst Results'!N23</f>
        <v>0.64790634708852501</v>
      </c>
      <c r="O23" s="43">
        <f>'[4]Fcst Results'!O23</f>
        <v>0.66912803281387623</v>
      </c>
      <c r="P23" s="43">
        <f>'[4]Fcst Results'!P23</f>
        <v>0.67050919110128526</v>
      </c>
      <c r="Q23" s="15">
        <v>19</v>
      </c>
      <c r="R23" s="20">
        <f t="shared" si="1"/>
        <v>0.39402043364762096</v>
      </c>
      <c r="S23" s="21">
        <f t="shared" si="1"/>
        <v>0.40600604856154804</v>
      </c>
      <c r="T23" s="21">
        <f t="shared" si="1"/>
        <v>0.42081440957426508</v>
      </c>
      <c r="U23" s="21">
        <f t="shared" si="1"/>
        <v>0.4711398150105417</v>
      </c>
      <c r="V23" s="21">
        <f t="shared" si="1"/>
        <v>0.50075053151422821</v>
      </c>
      <c r="W23" s="21">
        <f t="shared" si="1"/>
        <v>0.5266515822279586</v>
      </c>
      <c r="X23" s="21">
        <f t="shared" si="1"/>
        <v>0.57057740536063473</v>
      </c>
      <c r="Y23" s="21">
        <f t="shared" si="1"/>
        <v>0.59086775973235928</v>
      </c>
      <c r="Z23" s="21">
        <f t="shared" si="1"/>
        <v>0.57129781456320428</v>
      </c>
      <c r="AA23" s="21">
        <f t="shared" si="1"/>
        <v>0.54616273407552596</v>
      </c>
      <c r="AB23" s="21">
        <f t="shared" si="1"/>
        <v>0.51524624407394248</v>
      </c>
      <c r="AC23" s="22">
        <f t="shared" si="1"/>
        <v>0.51326534273994184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43">
        <f>'[4]Fcst Results'!D24</f>
        <v>0.70497927129356097</v>
      </c>
      <c r="E24" s="43">
        <f>'[4]Fcst Results'!E24</f>
        <v>0.75819820917296699</v>
      </c>
      <c r="F24" s="43">
        <f>'[4]Fcst Results'!F24</f>
        <v>0.74950721973621492</v>
      </c>
      <c r="G24" s="43">
        <f>'[4]Fcst Results'!G24</f>
        <v>0.75089044786423753</v>
      </c>
      <c r="H24" s="43">
        <f>'[4]Fcst Results'!H24</f>
        <v>0.73936724661242481</v>
      </c>
      <c r="I24" s="43">
        <f>'[4]Fcst Results'!I24</f>
        <v>0.73006690409557706</v>
      </c>
      <c r="J24" s="43">
        <f>'[4]Fcst Results'!J24</f>
        <v>0.7188371904508144</v>
      </c>
      <c r="K24" s="43">
        <f>'[4]Fcst Results'!K24</f>
        <v>0.68936482949654621</v>
      </c>
      <c r="L24" s="43">
        <f>'[4]Fcst Results'!L24</f>
        <v>0.69381488097350164</v>
      </c>
      <c r="M24" s="43">
        <f>'[4]Fcst Results'!M24</f>
        <v>0.67538232430428846</v>
      </c>
      <c r="N24" s="43">
        <f>'[4]Fcst Results'!N24</f>
        <v>0.62689050450545225</v>
      </c>
      <c r="O24" s="43">
        <f>'[4]Fcst Results'!O24</f>
        <v>0.61173250934761481</v>
      </c>
      <c r="P24" s="43">
        <f>'[4]Fcst Results'!P24</f>
        <v>0.6255525533575006</v>
      </c>
      <c r="Q24" s="15">
        <v>20</v>
      </c>
      <c r="R24" s="20">
        <f t="shared" si="1"/>
        <v>2.8322553490120763E-3</v>
      </c>
      <c r="S24" s="21">
        <f t="shared" si="1"/>
        <v>1.9827381925116485E-3</v>
      </c>
      <c r="T24" s="21">
        <f t="shared" si="1"/>
        <v>2.1078361341038401E-3</v>
      </c>
      <c r="U24" s="21">
        <f t="shared" si="1"/>
        <v>1.1825328465307886E-3</v>
      </c>
      <c r="V24" s="21">
        <f t="shared" si="1"/>
        <v>6.293893196087937E-4</v>
      </c>
      <c r="W24" s="21">
        <f t="shared" si="1"/>
        <v>1.9204192336897159E-4</v>
      </c>
      <c r="X24" s="21">
        <f t="shared" si="1"/>
        <v>2.4381079263236172E-4</v>
      </c>
      <c r="Y24" s="21">
        <f t="shared" si="1"/>
        <v>1.2464361121863462E-4</v>
      </c>
      <c r="Z24" s="21">
        <f t="shared" si="1"/>
        <v>8.7597927108580705E-4</v>
      </c>
      <c r="AA24" s="21">
        <f t="shared" si="1"/>
        <v>6.0978554984876315E-3</v>
      </c>
      <c r="AB24" s="21">
        <f t="shared" si="1"/>
        <v>8.6949586134039535E-3</v>
      </c>
      <c r="AC24" s="22">
        <f t="shared" si="1"/>
        <v>6.3086035220944947E-3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43">
        <f>'[4]Fcst Results'!D25</f>
        <v>1.0803414646883178</v>
      </c>
      <c r="E25" s="43">
        <f>'[4]Fcst Results'!E25</f>
        <v>0.77284614531610907</v>
      </c>
      <c r="F25" s="43">
        <f>'[4]Fcst Results'!F25</f>
        <v>0.75357442492317861</v>
      </c>
      <c r="G25" s="43">
        <f>'[4]Fcst Results'!G25</f>
        <v>0.75023206818161392</v>
      </c>
      <c r="H25" s="43">
        <f>'[4]Fcst Results'!H25</f>
        <v>0.73808604833413827</v>
      </c>
      <c r="I25" s="43">
        <f>'[4]Fcst Results'!I25</f>
        <v>0.72954885108227663</v>
      </c>
      <c r="J25" s="43">
        <f>'[4]Fcst Results'!J25</f>
        <v>0.73110823059851338</v>
      </c>
      <c r="K25" s="43">
        <f>'[4]Fcst Results'!K25</f>
        <v>0.72180449855473949</v>
      </c>
      <c r="L25" s="43">
        <f>'[4]Fcst Results'!L25</f>
        <v>0.71891748572104519</v>
      </c>
      <c r="M25" s="43">
        <f>'[4]Fcst Results'!M25</f>
        <v>0.70810574458147513</v>
      </c>
      <c r="N25" s="43">
        <f>'[4]Fcst Results'!N25</f>
        <v>0.70263870452362309</v>
      </c>
      <c r="O25" s="43">
        <f>'[4]Fcst Results'!O25</f>
        <v>0.6907418667718348</v>
      </c>
      <c r="P25" s="43">
        <f>'[4]Fcst Results'!P25</f>
        <v>0.67161144566222142</v>
      </c>
      <c r="Q25" s="15">
        <v>21</v>
      </c>
      <c r="R25" s="20">
        <f t="shared" si="1"/>
        <v>9.4553371435816658E-2</v>
      </c>
      <c r="S25" s="21">
        <f t="shared" si="1"/>
        <v>0.10677669827687207</v>
      </c>
      <c r="T25" s="21">
        <f t="shared" si="1"/>
        <v>0.10897221366202026</v>
      </c>
      <c r="U25" s="21">
        <f t="shared" si="1"/>
        <v>0.11713877002377279</v>
      </c>
      <c r="V25" s="21">
        <f t="shared" si="1"/>
        <v>0.12305545776055732</v>
      </c>
      <c r="W25" s="21">
        <f t="shared" si="1"/>
        <v>0.12196385179282415</v>
      </c>
      <c r="X25" s="21">
        <f t="shared" si="1"/>
        <v>0.12854875608427069</v>
      </c>
      <c r="Y25" s="21">
        <f t="shared" si="1"/>
        <v>0.13062729257253552</v>
      </c>
      <c r="Z25" s="21">
        <f t="shared" si="1"/>
        <v>0.13855943132345974</v>
      </c>
      <c r="AA25" s="21">
        <f t="shared" si="1"/>
        <v>0.14265937503602891</v>
      </c>
      <c r="AB25" s="21">
        <f t="shared" si="1"/>
        <v>0.15178784669668524</v>
      </c>
      <c r="AC25" s="22">
        <f t="shared" si="1"/>
        <v>0.16706022845307314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43">
        <f>'[4]Fcst Results'!D26</f>
        <v>1.0481498055712575</v>
      </c>
      <c r="E26" s="43">
        <f>'[4]Fcst Results'!E26</f>
        <v>0.79992470932820625</v>
      </c>
      <c r="F26" s="43">
        <f>'[4]Fcst Results'!F26</f>
        <v>0.78018752350164133</v>
      </c>
      <c r="G26" s="43">
        <f>'[4]Fcst Results'!G26</f>
        <v>0.7661186730723738</v>
      </c>
      <c r="H26" s="43">
        <f>'[4]Fcst Results'!H26</f>
        <v>0.75139347231672482</v>
      </c>
      <c r="I26" s="43">
        <f>'[4]Fcst Results'!I26</f>
        <v>0.73212397299231691</v>
      </c>
      <c r="J26" s="43">
        <f>'[4]Fcst Results'!J26</f>
        <v>0.72882930236895882</v>
      </c>
      <c r="K26" s="43">
        <f>'[4]Fcst Results'!K26</f>
        <v>0.73805833506670071</v>
      </c>
      <c r="L26" s="43">
        <f>'[4]Fcst Results'!L26</f>
        <v>0.71439961236372673</v>
      </c>
      <c r="M26" s="43">
        <f>'[4]Fcst Results'!M26</f>
        <v>0.71464680980325368</v>
      </c>
      <c r="N26" s="43">
        <f>'[4]Fcst Results'!N26</f>
        <v>0.71219254770294871</v>
      </c>
      <c r="O26" s="43">
        <f>'[4]Fcst Results'!O26</f>
        <v>0.73199167457800252</v>
      </c>
      <c r="P26" s="43">
        <f>'[4]Fcst Results'!P26</f>
        <v>0.72168224908255507</v>
      </c>
      <c r="Q26" s="15">
        <v>22</v>
      </c>
      <c r="R26" s="20">
        <f t="shared" si="1"/>
        <v>6.1615698404872042E-2</v>
      </c>
      <c r="S26" s="21">
        <f t="shared" si="1"/>
        <v>7.1803784611956523E-2</v>
      </c>
      <c r="T26" s="21">
        <f t="shared" si="1"/>
        <v>7.9541559698602882E-2</v>
      </c>
      <c r="U26" s="21">
        <f t="shared" si="1"/>
        <v>8.8064321326675243E-2</v>
      </c>
      <c r="V26" s="21">
        <f t="shared" si="1"/>
        <v>9.9872326857212576E-2</v>
      </c>
      <c r="W26" s="21">
        <f t="shared" si="1"/>
        <v>0.10196558376536922</v>
      </c>
      <c r="X26" s="21">
        <f t="shared" si="1"/>
        <v>9.6156720079678404E-2</v>
      </c>
      <c r="Y26" s="21">
        <f t="shared" si="1"/>
        <v>0.1113891914660641</v>
      </c>
      <c r="Z26" s="21">
        <f t="shared" si="1"/>
        <v>0.11122424818623315</v>
      </c>
      <c r="AA26" s="21">
        <f t="shared" si="1"/>
        <v>0.11286727911439332</v>
      </c>
      <c r="AB26" s="21">
        <f t="shared" si="1"/>
        <v>9.9955963793148167E-2</v>
      </c>
      <c r="AC26" s="22">
        <f t="shared" si="1"/>
        <v>0.1065810654397041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43">
        <f>'[4]Fcst Results'!D27</f>
        <v>1.4388624006782496</v>
      </c>
      <c r="E27" s="43">
        <f>'[4]Fcst Results'!E27</f>
        <v>0.80780969448608364</v>
      </c>
      <c r="F27" s="43">
        <f>'[4]Fcst Results'!F27</f>
        <v>0.78729112759934738</v>
      </c>
      <c r="G27" s="43">
        <f>'[4]Fcst Results'!G27</f>
        <v>0.79107790335238415</v>
      </c>
      <c r="H27" s="43">
        <f>'[4]Fcst Results'!H27</f>
        <v>0.77873885592116987</v>
      </c>
      <c r="I27" s="43">
        <f>'[4]Fcst Results'!I27</f>
        <v>0.75918449056487292</v>
      </c>
      <c r="J27" s="43">
        <f>'[4]Fcst Results'!J27</f>
        <v>0.7462624650042563</v>
      </c>
      <c r="K27" s="43">
        <f>'[4]Fcst Results'!K27</f>
        <v>0.74147933392032794</v>
      </c>
      <c r="L27" s="43">
        <f>'[4]Fcst Results'!L27</f>
        <v>0.73230536184682327</v>
      </c>
      <c r="M27" s="43">
        <f>'[4]Fcst Results'!M27</f>
        <v>0.72860185867021054</v>
      </c>
      <c r="N27" s="43">
        <f>'[4]Fcst Results'!N27</f>
        <v>0.72356698964723809</v>
      </c>
      <c r="O27" s="43">
        <f>'[4]Fcst Results'!O27</f>
        <v>0.70442546963727715</v>
      </c>
      <c r="P27" s="43">
        <f>'[4]Fcst Results'!P27</f>
        <v>0.70491594958248727</v>
      </c>
      <c r="Q27" s="15">
        <v>23</v>
      </c>
      <c r="R27" s="20">
        <f t="shared" si="1"/>
        <v>0.39822751799245609</v>
      </c>
      <c r="S27" s="21">
        <f t="shared" si="1"/>
        <v>0.42454512390166133</v>
      </c>
      <c r="T27" s="21">
        <f t="shared" si="1"/>
        <v>0.4196247549757241</v>
      </c>
      <c r="U27" s="21">
        <f t="shared" si="1"/>
        <v>0.4357630943426522</v>
      </c>
      <c r="V27" s="21">
        <f t="shared" si="1"/>
        <v>0.46196206149608732</v>
      </c>
      <c r="W27" s="21">
        <f t="shared" si="1"/>
        <v>0.47969467089561957</v>
      </c>
      <c r="X27" s="21">
        <f t="shared" si="1"/>
        <v>0.48634314180068378</v>
      </c>
      <c r="Y27" s="21">
        <f t="shared" si="1"/>
        <v>0.49922284912223364</v>
      </c>
      <c r="Z27" s="21">
        <f t="shared" si="1"/>
        <v>0.50447003753355335</v>
      </c>
      <c r="AA27" s="21">
        <f t="shared" si="1"/>
        <v>0.5116475250420236</v>
      </c>
      <c r="AB27" s="21">
        <f t="shared" si="1"/>
        <v>0.53939760567688211</v>
      </c>
      <c r="AC27" s="22">
        <f t="shared" si="1"/>
        <v>0.53867739307606421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43">
        <f>'[4]Fcst Results'!D28</f>
        <v>1.2701669975649876</v>
      </c>
      <c r="E28" s="43">
        <f>'[4]Fcst Results'!E28</f>
        <v>0.77584531177146299</v>
      </c>
      <c r="F28" s="43">
        <f>'[4]Fcst Results'!F28</f>
        <v>0.76630229645390968</v>
      </c>
      <c r="G28" s="43">
        <f>'[4]Fcst Results'!G28</f>
        <v>0.78164664838907527</v>
      </c>
      <c r="H28" s="43">
        <f>'[4]Fcst Results'!H28</f>
        <v>0.78823879879749958</v>
      </c>
      <c r="I28" s="43">
        <f>'[4]Fcst Results'!I28</f>
        <v>0.7670287496055902</v>
      </c>
      <c r="J28" s="43">
        <f>'[4]Fcst Results'!J28</f>
        <v>0.76996973893542908</v>
      </c>
      <c r="K28" s="43">
        <f>'[4]Fcst Results'!K28</f>
        <v>0.76963815552334425</v>
      </c>
      <c r="L28" s="43">
        <f>'[4]Fcst Results'!L28</f>
        <v>0.74980327269742753</v>
      </c>
      <c r="M28" s="43">
        <f>'[4]Fcst Results'!M28</f>
        <v>0.73732391143063458</v>
      </c>
      <c r="N28" s="43">
        <f>'[4]Fcst Results'!N28</f>
        <v>0.74215243708433554</v>
      </c>
      <c r="O28" s="43">
        <f>'[4]Fcst Results'!O28</f>
        <v>0.71841402404003429</v>
      </c>
      <c r="P28" s="43">
        <f>'[4]Fcst Results'!P28</f>
        <v>0.71443096098903791</v>
      </c>
      <c r="Q28" s="15">
        <v>24</v>
      </c>
      <c r="R28" s="20">
        <f t="shared" si="1"/>
        <v>0.24435392904575209</v>
      </c>
      <c r="S28" s="21">
        <f t="shared" si="1"/>
        <v>0.25387963702575594</v>
      </c>
      <c r="T28" s="21">
        <f t="shared" si="1"/>
        <v>0.23865213155895534</v>
      </c>
      <c r="U28" s="21">
        <f t="shared" si="1"/>
        <v>0.23225478876727546</v>
      </c>
      <c r="V28" s="21">
        <f t="shared" si="1"/>
        <v>0.25314809655965209</v>
      </c>
      <c r="W28" s="21">
        <f t="shared" si="1"/>
        <v>0.2501972975405255</v>
      </c>
      <c r="X28" s="21">
        <f t="shared" si="1"/>
        <v>0.25052912171554842</v>
      </c>
      <c r="Y28" s="21">
        <f t="shared" si="1"/>
        <v>0.27077840615804177</v>
      </c>
      <c r="Z28" s="21">
        <f t="shared" si="1"/>
        <v>0.28392175444118156</v>
      </c>
      <c r="AA28" s="21">
        <f t="shared" si="1"/>
        <v>0.27879937607957622</v>
      </c>
      <c r="AB28" s="21">
        <f t="shared" si="1"/>
        <v>0.30443134379362785</v>
      </c>
      <c r="AC28" s="22">
        <f t="shared" si="1"/>
        <v>0.30884254234914532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43">
        <f>'[4]Fcst Results'!D29</f>
        <v>1.3434974340537293</v>
      </c>
      <c r="E29" s="43">
        <f>'[4]Fcst Results'!E29</f>
        <v>0.75420721673921565</v>
      </c>
      <c r="F29" s="43">
        <f>'[4]Fcst Results'!F29</f>
        <v>0.74588051413146939</v>
      </c>
      <c r="G29" s="43">
        <f>'[4]Fcst Results'!G29</f>
        <v>0.72796933889184123</v>
      </c>
      <c r="H29" s="43">
        <f>'[4]Fcst Results'!H29</f>
        <v>0.75599526057703426</v>
      </c>
      <c r="I29" s="43">
        <f>'[4]Fcst Results'!I29</f>
        <v>0.74714643675350489</v>
      </c>
      <c r="J29" s="43">
        <f>'[4]Fcst Results'!J29</f>
        <v>0.76206865474677932</v>
      </c>
      <c r="K29" s="43">
        <f>'[4]Fcst Results'!K29</f>
        <v>0.76866949553075481</v>
      </c>
      <c r="L29" s="43">
        <f>'[4]Fcst Results'!L29</f>
        <v>0.75839723230660983</v>
      </c>
      <c r="M29" s="43">
        <f>'[4]Fcst Results'!M29</f>
        <v>0.76091205651892524</v>
      </c>
      <c r="N29" s="43">
        <f>'[4]Fcst Results'!N29</f>
        <v>0.76076666923919511</v>
      </c>
      <c r="O29" s="43">
        <f>'[4]Fcst Results'!O29</f>
        <v>0.75060675232364116</v>
      </c>
      <c r="P29" s="43">
        <f>'[4]Fcst Results'!P29</f>
        <v>0.73797459329400594</v>
      </c>
      <c r="Q29" s="15">
        <v>25</v>
      </c>
      <c r="R29" s="20">
        <f t="shared" si="1"/>
        <v>0.34726296022258679</v>
      </c>
      <c r="S29" s="21">
        <f t="shared" si="1"/>
        <v>0.35714598297736888</v>
      </c>
      <c r="T29" s="21">
        <f t="shared" si="1"/>
        <v>0.37887483593362237</v>
      </c>
      <c r="U29" s="21">
        <f t="shared" si="1"/>
        <v>0.34515880383984071</v>
      </c>
      <c r="V29" s="21">
        <f t="shared" si="1"/>
        <v>0.35563451198097229</v>
      </c>
      <c r="W29" s="21">
        <f t="shared" si="1"/>
        <v>0.33805942540637002</v>
      </c>
      <c r="X29" s="21">
        <f t="shared" si="1"/>
        <v>0.33042715890657259</v>
      </c>
      <c r="Y29" s="21">
        <f t="shared" si="1"/>
        <v>0.34234224608451996</v>
      </c>
      <c r="Z29" s="21">
        <f t="shared" si="1"/>
        <v>0.33940572211737025</v>
      </c>
      <c r="AA29" s="21">
        <f t="shared" si="1"/>
        <v>0.33957514426133201</v>
      </c>
      <c r="AB29" s="21">
        <f t="shared" si="1"/>
        <v>0.3515193604823687</v>
      </c>
      <c r="AC29" s="22">
        <f t="shared" si="1"/>
        <v>0.36665791068172532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43">
        <f>'[4]Fcst Results'!D30</f>
        <v>0.71048121267747288</v>
      </c>
      <c r="E30" s="43">
        <f>'[4]Fcst Results'!E30</f>
        <v>0.72381363077556515</v>
      </c>
      <c r="F30" s="43">
        <f>'[4]Fcst Results'!F30</f>
        <v>0.73554757296063544</v>
      </c>
      <c r="G30" s="43">
        <f>'[4]Fcst Results'!G30</f>
        <v>0.75025939706372169</v>
      </c>
      <c r="H30" s="43">
        <f>'[4]Fcst Results'!H30</f>
        <v>0.7374446434801889</v>
      </c>
      <c r="I30" s="43">
        <f>'[4]Fcst Results'!I30</f>
        <v>0.72933567086038398</v>
      </c>
      <c r="J30" s="43">
        <f>'[4]Fcst Results'!J30</f>
        <v>0.71238410982785594</v>
      </c>
      <c r="K30" s="43">
        <f>'[4]Fcst Results'!K30</f>
        <v>0.74557868627287749</v>
      </c>
      <c r="L30" s="43">
        <f>'[4]Fcst Results'!L30</f>
        <v>0.73283405354599307</v>
      </c>
      <c r="M30" s="43">
        <f>'[4]Fcst Results'!M30</f>
        <v>0.74550308424905998</v>
      </c>
      <c r="N30" s="43">
        <f>'[4]Fcst Results'!N30</f>
        <v>0.76172887558920732</v>
      </c>
      <c r="O30" s="43">
        <f>'[4]Fcst Results'!O30</f>
        <v>0.75007221108195388</v>
      </c>
      <c r="P30" s="43">
        <f>'[4]Fcst Results'!P30</f>
        <v>0.7522998794999608</v>
      </c>
      <c r="Q30" s="15">
        <v>26</v>
      </c>
      <c r="R30" s="20">
        <f t="shared" si="1"/>
        <v>1.7775337234233828E-4</v>
      </c>
      <c r="S30" s="21">
        <f t="shared" si="1"/>
        <v>6.283224178453093E-4</v>
      </c>
      <c r="T30" s="21">
        <f t="shared" si="1"/>
        <v>1.5823039530664083E-3</v>
      </c>
      <c r="U30" s="21">
        <f t="shared" si="1"/>
        <v>7.2702660065285479E-4</v>
      </c>
      <c r="V30" s="21">
        <f t="shared" si="1"/>
        <v>3.554905933711431E-4</v>
      </c>
      <c r="W30" s="21">
        <f t="shared" si="1"/>
        <v>3.6210175649359467E-6</v>
      </c>
      <c r="X30" s="21">
        <f t="shared" si="1"/>
        <v>1.2318326527801233E-3</v>
      </c>
      <c r="Y30" s="21">
        <f t="shared" si="1"/>
        <v>4.9964949489338627E-4</v>
      </c>
      <c r="Z30" s="21">
        <f t="shared" si="1"/>
        <v>1.2265314883767402E-3</v>
      </c>
      <c r="AA30" s="21">
        <f t="shared" si="1"/>
        <v>2.6263229539147614E-3</v>
      </c>
      <c r="AB30" s="21">
        <f t="shared" si="1"/>
        <v>1.5674471546636166E-3</v>
      </c>
      <c r="AC30" s="22">
        <f t="shared" si="1"/>
        <v>1.7488008948102515E-3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43">
        <f>'[4]Fcst Results'!D31</f>
        <v>0.85647816545222566</v>
      </c>
      <c r="E31" s="43">
        <f>'[4]Fcst Results'!E31</f>
        <v>0.60492289625047191</v>
      </c>
      <c r="F31" s="43">
        <f>'[4]Fcst Results'!F31</f>
        <v>0.63359790824355411</v>
      </c>
      <c r="G31" s="43">
        <f>'[4]Fcst Results'!G31</f>
        <v>0.68652845903090498</v>
      </c>
      <c r="H31" s="43">
        <f>'[4]Fcst Results'!H31</f>
        <v>0.70704379933955142</v>
      </c>
      <c r="I31" s="43">
        <f>'[4]Fcst Results'!I31</f>
        <v>0.71840176715223314</v>
      </c>
      <c r="J31" s="43">
        <f>'[4]Fcst Results'!J31</f>
        <v>0.73337698440650567</v>
      </c>
      <c r="K31" s="43">
        <f>'[4]Fcst Results'!K31</f>
        <v>0.72566001513936473</v>
      </c>
      <c r="L31" s="43">
        <f>'[4]Fcst Results'!L31</f>
        <v>0.72231905439791022</v>
      </c>
      <c r="M31" s="43">
        <f>'[4]Fcst Results'!M31</f>
        <v>0.70514672718837756</v>
      </c>
      <c r="N31" s="43">
        <f>'[4]Fcst Results'!N31</f>
        <v>0.73166533001691458</v>
      </c>
      <c r="O31" s="43">
        <f>'[4]Fcst Results'!O31</f>
        <v>0.72744555731855143</v>
      </c>
      <c r="P31" s="43">
        <f>'[4]Fcst Results'!P31</f>
        <v>0.73948576314241554</v>
      </c>
      <c r="Q31" s="15">
        <v>27</v>
      </c>
      <c r="R31" s="20">
        <f t="shared" si="1"/>
        <v>6.3280053463166799E-2</v>
      </c>
      <c r="S31" s="21">
        <f t="shared" si="1"/>
        <v>4.967560905340359E-2</v>
      </c>
      <c r="T31" s="21">
        <f t="shared" si="1"/>
        <v>2.8882902712693087E-2</v>
      </c>
      <c r="U31" s="21">
        <f t="shared" si="1"/>
        <v>2.2330629775496765E-2</v>
      </c>
      <c r="V31" s="21">
        <f t="shared" si="1"/>
        <v>1.9065091767498179E-2</v>
      </c>
      <c r="W31" s="21">
        <f t="shared" si="1"/>
        <v>1.5153900774851129E-2</v>
      </c>
      <c r="X31" s="21">
        <f t="shared" si="1"/>
        <v>1.7113388451278275E-2</v>
      </c>
      <c r="Y31" s="21">
        <f t="shared" si="1"/>
        <v>1.7998667078884142E-2</v>
      </c>
      <c r="Z31" s="21">
        <f t="shared" si="1"/>
        <v>2.2901204207004866E-2</v>
      </c>
      <c r="AA31" s="21">
        <f t="shared" si="1"/>
        <v>1.5578243889402044E-2</v>
      </c>
      <c r="AB31" s="21">
        <f t="shared" si="1"/>
        <v>1.6649413961778332E-2</v>
      </c>
      <c r="AC31" s="22">
        <f t="shared" si="1"/>
        <v>1.3687222198220463E-2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43">
        <f>'[4]Fcst Results'!D32</f>
        <v>0.91022494608878901</v>
      </c>
      <c r="E32" s="43">
        <f>'[4]Fcst Results'!E32</f>
        <v>0.6622254814740417</v>
      </c>
      <c r="F32" s="43">
        <f>'[4]Fcst Results'!F32</f>
        <v>0.62022527616818324</v>
      </c>
      <c r="G32" s="43">
        <f>'[4]Fcst Results'!G32</f>
        <v>0.60273867931498126</v>
      </c>
      <c r="H32" s="43">
        <f>'[4]Fcst Results'!H32</f>
        <v>0.59210827028996171</v>
      </c>
      <c r="I32" s="43">
        <f>'[4]Fcst Results'!I32</f>
        <v>0.62014875992481122</v>
      </c>
      <c r="J32" s="43">
        <f>'[4]Fcst Results'!J32</f>
        <v>0.67169263570355631</v>
      </c>
      <c r="K32" s="43">
        <f>'[4]Fcst Results'!K32</f>
        <v>0.70755632189410933</v>
      </c>
      <c r="L32" s="43">
        <f>'[4]Fcst Results'!L32</f>
        <v>0.70624885801316417</v>
      </c>
      <c r="M32" s="43">
        <f>'[4]Fcst Results'!M32</f>
        <v>0.72137785938200127</v>
      </c>
      <c r="N32" s="43">
        <f>'[4]Fcst Results'!N32</f>
        <v>0.71862159446939955</v>
      </c>
      <c r="O32" s="43">
        <f>'[4]Fcst Results'!O32</f>
        <v>0.71190623688869115</v>
      </c>
      <c r="P32" s="43">
        <f>'[4]Fcst Results'!P32</f>
        <v>0.69678447886134576</v>
      </c>
      <c r="Q32" s="15">
        <v>28</v>
      </c>
      <c r="R32" s="20">
        <f t="shared" si="1"/>
        <v>6.1503734449201306E-2</v>
      </c>
      <c r="S32" s="21">
        <f t="shared" si="1"/>
        <v>8.4099808554060296E-2</v>
      </c>
      <c r="T32" s="21">
        <f t="shared" si="1"/>
        <v>9.4547804254493273E-2</v>
      </c>
      <c r="U32" s="21">
        <f t="shared" si="1"/>
        <v>0.1011982194212962</v>
      </c>
      <c r="V32" s="21">
        <f t="shared" si="1"/>
        <v>8.41441937794387E-2</v>
      </c>
      <c r="W32" s="21">
        <f t="shared" si="1"/>
        <v>5.6897663097716995E-2</v>
      </c>
      <c r="X32" s="21">
        <f t="shared" si="1"/>
        <v>4.1074571232964305E-2</v>
      </c>
      <c r="Y32" s="21">
        <f t="shared" si="1"/>
        <v>4.1606244506635061E-2</v>
      </c>
      <c r="Z32" s="21">
        <f t="shared" si="1"/>
        <v>3.5663222157641006E-2</v>
      </c>
      <c r="AA32" s="21">
        <f t="shared" si="1"/>
        <v>3.6711844351783395E-2</v>
      </c>
      <c r="AB32" s="21">
        <f t="shared" si="1"/>
        <v>3.933031041879298E-2</v>
      </c>
      <c r="AC32" s="22">
        <f t="shared" si="1"/>
        <v>4.555683305026928E-2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43">
        <f>'[4]Fcst Results'!D33</f>
        <v>1.6482592421123639</v>
      </c>
      <c r="E33" s="43">
        <f>'[4]Fcst Results'!E33</f>
        <v>0.78541348492699836</v>
      </c>
      <c r="F33" s="43">
        <f>'[4]Fcst Results'!F33</f>
        <v>0.77413647154855025</v>
      </c>
      <c r="G33" s="43">
        <f>'[4]Fcst Results'!G33</f>
        <v>0.74188582494315058</v>
      </c>
      <c r="H33" s="43">
        <f>'[4]Fcst Results'!H33</f>
        <v>0.64918129958271764</v>
      </c>
      <c r="I33" s="43">
        <f>'[4]Fcst Results'!I33</f>
        <v>0.60683191212515342</v>
      </c>
      <c r="J33" s="43">
        <f>'[4]Fcst Results'!J33</f>
        <v>0.59095806663663275</v>
      </c>
      <c r="K33" s="43">
        <f>'[4]Fcst Results'!K33</f>
        <v>0.58092092888574354</v>
      </c>
      <c r="L33" s="43">
        <f>'[4]Fcst Results'!L33</f>
        <v>0.61960644237408946</v>
      </c>
      <c r="M33" s="43">
        <f>'[4]Fcst Results'!M33</f>
        <v>0.67134345636125858</v>
      </c>
      <c r="N33" s="43">
        <f>'[4]Fcst Results'!N33</f>
        <v>0.69597740123342078</v>
      </c>
      <c r="O33" s="43">
        <f>'[4]Fcst Results'!O33</f>
        <v>0.70024452837868412</v>
      </c>
      <c r="P33" s="43">
        <f>'[4]Fcst Results'!P33</f>
        <v>0.71451765319786131</v>
      </c>
      <c r="Q33" s="15">
        <v>29</v>
      </c>
      <c r="R33" s="20">
        <f t="shared" si="1"/>
        <v>0.74450280069278674</v>
      </c>
      <c r="S33" s="21">
        <f t="shared" si="1"/>
        <v>0.76409061801815747</v>
      </c>
      <c r="T33" s="21">
        <f t="shared" si="1"/>
        <v>0.82151277135099676</v>
      </c>
      <c r="U33" s="21">
        <f t="shared" si="1"/>
        <v>0.99815673524927107</v>
      </c>
      <c r="V33" s="21">
        <f t="shared" si="1"/>
        <v>1.0845708836442904</v>
      </c>
      <c r="W33" s="21">
        <f t="shared" si="1"/>
        <v>1.1178857756623628</v>
      </c>
      <c r="X33" s="21">
        <f t="shared" si="1"/>
        <v>1.139211074881447</v>
      </c>
      <c r="Y33" s="21">
        <f t="shared" si="1"/>
        <v>1.0581265824093904</v>
      </c>
      <c r="Z33" s="21">
        <f t="shared" si="1"/>
        <v>0.95436445244969936</v>
      </c>
      <c r="AA33" s="21">
        <f t="shared" si="1"/>
        <v>0.90684070446778864</v>
      </c>
      <c r="AB33" s="21">
        <f t="shared" si="1"/>
        <v>0.89873189745555071</v>
      </c>
      <c r="AC33" s="22">
        <f t="shared" si="1"/>
        <v>0.87187335486857986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43">
        <f>'[4]Fcst Results'!D34</f>
        <v>1.1068572259922889</v>
      </c>
      <c r="E34" s="43">
        <f>'[4]Fcst Results'!E34</f>
        <v>0.84141526815284551</v>
      </c>
      <c r="F34" s="43">
        <f>'[4]Fcst Results'!F34</f>
        <v>0.83050749141685731</v>
      </c>
      <c r="G34" s="43">
        <f>'[4]Fcst Results'!G34</f>
        <v>0.83325685513576975</v>
      </c>
      <c r="H34" s="43">
        <f>'[4]Fcst Results'!H34</f>
        <v>0.77107817060982531</v>
      </c>
      <c r="I34" s="43">
        <f>'[4]Fcst Results'!I34</f>
        <v>0.75954341107486489</v>
      </c>
      <c r="J34" s="43">
        <f>'[4]Fcst Results'!J34</f>
        <v>0.72771128380304506</v>
      </c>
      <c r="K34" s="43">
        <f>'[4]Fcst Results'!K34</f>
        <v>0.63805885391892381</v>
      </c>
      <c r="L34" s="43">
        <f>'[4]Fcst Results'!L34</f>
        <v>0.59907962265211601</v>
      </c>
      <c r="M34" s="43">
        <f>'[4]Fcst Results'!M34</f>
        <v>0.58393353215791854</v>
      </c>
      <c r="N34" s="43">
        <f>'[4]Fcst Results'!N34</f>
        <v>0.57994620181831136</v>
      </c>
      <c r="O34" s="43">
        <f>'[4]Fcst Results'!O34</f>
        <v>0.60967806362000276</v>
      </c>
      <c r="P34" s="43">
        <f>'[4]Fcst Results'!P34</f>
        <v>0.66051353992927386</v>
      </c>
      <c r="Q34" s="15">
        <v>30</v>
      </c>
      <c r="R34" s="20">
        <f t="shared" si="1"/>
        <v>7.045943298163683E-2</v>
      </c>
      <c r="S34" s="21">
        <f t="shared" si="1"/>
        <v>7.6369175799911468E-2</v>
      </c>
      <c r="T34" s="21">
        <f t="shared" si="1"/>
        <v>7.4857162932824794E-2</v>
      </c>
      <c r="U34" s="21">
        <f t="shared" si="1"/>
        <v>0.11274757403353952</v>
      </c>
      <c r="V34" s="21">
        <f t="shared" si="1"/>
        <v>0.12062688603249463</v>
      </c>
      <c r="W34" s="21">
        <f t="shared" si="1"/>
        <v>0.14375164547856939</v>
      </c>
      <c r="X34" s="21">
        <f t="shared" si="1"/>
        <v>0.21977191365863721</v>
      </c>
      <c r="Y34" s="21">
        <f t="shared" si="1"/>
        <v>0.25783809445388994</v>
      </c>
      <c r="Z34" s="21">
        <f t="shared" si="1"/>
        <v>0.27344918957338227</v>
      </c>
      <c r="AA34" s="21">
        <f t="shared" si="1"/>
        <v>0.27763522739606988</v>
      </c>
      <c r="AB34" s="21">
        <f t="shared" si="1"/>
        <v>0.24718711949720804</v>
      </c>
      <c r="AC34" s="22">
        <f t="shared" si="1"/>
        <v>0.19922268608831928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43">
        <f>'[4]Fcst Results'!D35</f>
        <v>1.3756640561380684</v>
      </c>
      <c r="E35" s="43">
        <f>'[4]Fcst Results'!E35</f>
        <v>0.9410065910983979</v>
      </c>
      <c r="F35" s="43">
        <f>'[4]Fcst Results'!F35</f>
        <v>0.89000477471095829</v>
      </c>
      <c r="G35" s="43">
        <f>'[4]Fcst Results'!G35</f>
        <v>0.86085704990681366</v>
      </c>
      <c r="H35" s="43">
        <f>'[4]Fcst Results'!H35</f>
        <v>0.81929364273024563</v>
      </c>
      <c r="I35" s="43">
        <f>'[4]Fcst Results'!I35</f>
        <v>0.80931203151165143</v>
      </c>
      <c r="J35" s="43">
        <f>'[4]Fcst Results'!J35</f>
        <v>0.81133706382947635</v>
      </c>
      <c r="K35" s="43">
        <f>'[4]Fcst Results'!K35</f>
        <v>0.75137173443180649</v>
      </c>
      <c r="L35" s="43">
        <f>'[4]Fcst Results'!L35</f>
        <v>0.75505567777816385</v>
      </c>
      <c r="M35" s="43">
        <f>'[4]Fcst Results'!M35</f>
        <v>0.72102310967719718</v>
      </c>
      <c r="N35" s="43">
        <f>'[4]Fcst Results'!N35</f>
        <v>0.632037098428748</v>
      </c>
      <c r="O35" s="43">
        <f>'[4]Fcst Results'!O35</f>
        <v>0.59824009296649994</v>
      </c>
      <c r="P35" s="43">
        <f>'[4]Fcst Results'!P35</f>
        <v>0.58274146473446808</v>
      </c>
      <c r="Q35" s="15">
        <v>31</v>
      </c>
      <c r="R35" s="20">
        <f t="shared" si="1"/>
        <v>0.1889271119147124</v>
      </c>
      <c r="S35" s="21">
        <f t="shared" si="1"/>
        <v>0.23586493763629696</v>
      </c>
      <c r="T35" s="21">
        <f t="shared" si="1"/>
        <v>0.26502625366478716</v>
      </c>
      <c r="U35" s="21">
        <f t="shared" si="1"/>
        <v>0.30954803691559163</v>
      </c>
      <c r="V35" s="21">
        <f t="shared" si="1"/>
        <v>0.32075461579844161</v>
      </c>
      <c r="W35" s="21">
        <f t="shared" si="1"/>
        <v>0.3184649542480617</v>
      </c>
      <c r="X35" s="21">
        <f t="shared" si="1"/>
        <v>0.38974090294139485</v>
      </c>
      <c r="Y35" s="21">
        <f t="shared" si="1"/>
        <v>0.38515475929051046</v>
      </c>
      <c r="Z35" s="21">
        <f t="shared" si="1"/>
        <v>0.42855476878318527</v>
      </c>
      <c r="AA35" s="21">
        <f t="shared" si="1"/>
        <v>0.55298105223201943</v>
      </c>
      <c r="AB35" s="21">
        <f t="shared" si="1"/>
        <v>0.6043880185133883</v>
      </c>
      <c r="AC35" s="22">
        <f t="shared" si="1"/>
        <v>0.62872623595820087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43">
        <f>'[4]Fcst Results'!D36</f>
        <v>1.4013505432888684</v>
      </c>
      <c r="E36" s="43">
        <f>'[4]Fcst Results'!E36</f>
        <v>0.91698229897691252</v>
      </c>
      <c r="F36" s="43">
        <f>'[4]Fcst Results'!F36</f>
        <v>0.92609925383340863</v>
      </c>
      <c r="G36" s="43">
        <f>'[4]Fcst Results'!G36</f>
        <v>0.94159649987620375</v>
      </c>
      <c r="H36" s="43">
        <f>'[4]Fcst Results'!H36</f>
        <v>0.91084664173508745</v>
      </c>
      <c r="I36" s="43">
        <f>'[4]Fcst Results'!I36</f>
        <v>0.86323296790698978</v>
      </c>
      <c r="J36" s="43">
        <f>'[4]Fcst Results'!J36</f>
        <v>0.83800125955942995</v>
      </c>
      <c r="K36" s="43">
        <f>'[4]Fcst Results'!K36</f>
        <v>0.8126615100361837</v>
      </c>
      <c r="L36" s="43">
        <f>'[4]Fcst Results'!L36</f>
        <v>0.79439044615865051</v>
      </c>
      <c r="M36" s="43">
        <f>'[4]Fcst Results'!M36</f>
        <v>0.79746749580953669</v>
      </c>
      <c r="N36" s="43">
        <f>'[4]Fcst Results'!N36</f>
        <v>0.74824849588098397</v>
      </c>
      <c r="O36" s="43">
        <f>'[4]Fcst Results'!O36</f>
        <v>0.75259251499658397</v>
      </c>
      <c r="P36" s="43">
        <f>'[4]Fcst Results'!P36</f>
        <v>0.71778141921939476</v>
      </c>
      <c r="Q36" s="15">
        <v>32</v>
      </c>
      <c r="R36" s="20">
        <f t="shared" si="1"/>
        <v>0.2346125960978466</v>
      </c>
      <c r="S36" s="21">
        <f t="shared" si="1"/>
        <v>0.22586378812907723</v>
      </c>
      <c r="T36" s="21">
        <f t="shared" si="1"/>
        <v>0.21137378043429436</v>
      </c>
      <c r="U36" s="21">
        <f t="shared" si="1"/>
        <v>0.24059407743948127</v>
      </c>
      <c r="V36" s="21">
        <f t="shared" si="1"/>
        <v>0.28957052493487184</v>
      </c>
      <c r="W36" s="21">
        <f t="shared" si="1"/>
        <v>0.31736241547847138</v>
      </c>
      <c r="X36" s="21">
        <f t="shared" si="1"/>
        <v>0.34655477787198058</v>
      </c>
      <c r="Y36" s="21">
        <f t="shared" si="1"/>
        <v>0.36840055950832357</v>
      </c>
      <c r="Z36" s="21">
        <f t="shared" si="1"/>
        <v>0.36467473503292486</v>
      </c>
      <c r="AA36" s="21">
        <f t="shared" si="1"/>
        <v>0.42654228432837055</v>
      </c>
      <c r="AB36" s="21">
        <f t="shared" si="1"/>
        <v>0.42088697927369256</v>
      </c>
      <c r="AC36" s="22">
        <f t="shared" si="1"/>
        <v>0.46726674738110752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43">
        <f>'[4]Fcst Results'!D37</f>
        <v>0.62520157756580386</v>
      </c>
      <c r="E37" s="43">
        <f>'[4]Fcst Results'!E37</f>
        <v>0.87729709881581308</v>
      </c>
      <c r="F37" s="43">
        <f>'[4]Fcst Results'!F37</f>
        <v>0.87607973722674115</v>
      </c>
      <c r="G37" s="43">
        <f>'[4]Fcst Results'!G37</f>
        <v>0.87136223822104031</v>
      </c>
      <c r="H37" s="43">
        <f>'[4]Fcst Results'!H37</f>
        <v>0.89423865876228814</v>
      </c>
      <c r="I37" s="43">
        <f>'[4]Fcst Results'!I37</f>
        <v>0.89867275115828371</v>
      </c>
      <c r="J37" s="43">
        <f>'[4]Fcst Results'!J37</f>
        <v>0.91074812004921812</v>
      </c>
      <c r="K37" s="43">
        <f>'[4]Fcst Results'!K37</f>
        <v>0.89018426155064012</v>
      </c>
      <c r="L37" s="43">
        <f>'[4]Fcst Results'!L37</f>
        <v>0.8565153430339445</v>
      </c>
      <c r="M37" s="43">
        <f>'[4]Fcst Results'!M37</f>
        <v>0.83121698704082092</v>
      </c>
      <c r="N37" s="43">
        <f>'[4]Fcst Results'!N37</f>
        <v>0.80098010738602443</v>
      </c>
      <c r="O37" s="43">
        <f>'[4]Fcst Results'!O37</f>
        <v>0.79231777988975127</v>
      </c>
      <c r="P37" s="43">
        <f>'[4]Fcst Results'!P37</f>
        <v>0.79550619084304419</v>
      </c>
      <c r="Q37" s="15">
        <v>33</v>
      </c>
      <c r="R37" s="20">
        <f t="shared" si="1"/>
        <v>6.3552151834313855E-2</v>
      </c>
      <c r="S37" s="21">
        <f t="shared" si="1"/>
        <v>6.2939850994858743E-2</v>
      </c>
      <c r="T37" s="21">
        <f t="shared" si="1"/>
        <v>6.0595070854222478E-2</v>
      </c>
      <c r="U37" s="21">
        <f t="shared" si="1"/>
        <v>7.2380951058723678E-2</v>
      </c>
      <c r="V37" s="21">
        <f t="shared" si="1"/>
        <v>7.4786482786048256E-2</v>
      </c>
      <c r="W37" s="21">
        <f t="shared" si="1"/>
        <v>8.1536827924232308E-2</v>
      </c>
      <c r="X37" s="21">
        <f t="shared" si="1"/>
        <v>7.0215822811807604E-2</v>
      </c>
      <c r="Y37" s="21">
        <f t="shared" si="1"/>
        <v>5.3506058095049977E-2</v>
      </c>
      <c r="Z37" s="21">
        <f t="shared" si="1"/>
        <v>4.2442348941158947E-2</v>
      </c>
      <c r="AA37" s="21">
        <f t="shared" si="1"/>
        <v>3.0898091545758174E-2</v>
      </c>
      <c r="AB37" s="21">
        <f t="shared" si="1"/>
        <v>2.7927825079178528E-2</v>
      </c>
      <c r="AC37" s="22">
        <f t="shared" si="1"/>
        <v>2.9003661303510384E-2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43">
        <f>'[4]Fcst Results'!D38</f>
        <v>1.1019088621020918</v>
      </c>
      <c r="E38" s="43">
        <f>'[4]Fcst Results'!E38</f>
        <v>0.83554340860868448</v>
      </c>
      <c r="F38" s="43">
        <f>'[4]Fcst Results'!F38</f>
        <v>0.83077337984169841</v>
      </c>
      <c r="G38" s="43">
        <f>'[4]Fcst Results'!G38</f>
        <v>0.82586522763941483</v>
      </c>
      <c r="H38" s="43">
        <f>'[4]Fcst Results'!H38</f>
        <v>0.85393044234517379</v>
      </c>
      <c r="I38" s="43">
        <f>'[4]Fcst Results'!I38</f>
        <v>0.85321770209850867</v>
      </c>
      <c r="J38" s="43">
        <f>'[4]Fcst Results'!J38</f>
        <v>0.84970154547095222</v>
      </c>
      <c r="K38" s="43">
        <f>'[4]Fcst Results'!K38</f>
        <v>0.87848892268423273</v>
      </c>
      <c r="L38" s="43">
        <f>'[4]Fcst Results'!L38</f>
        <v>0.87719926800271175</v>
      </c>
      <c r="M38" s="43">
        <f>'[4]Fcst Results'!M38</f>
        <v>0.88958824578119078</v>
      </c>
      <c r="N38" s="43">
        <f>'[4]Fcst Results'!N38</f>
        <v>0.88537818133923896</v>
      </c>
      <c r="O38" s="43">
        <f>'[4]Fcst Results'!O38</f>
        <v>0.85306133640472281</v>
      </c>
      <c r="P38" s="43">
        <f>'[4]Fcst Results'!P38</f>
        <v>0.82327523393216828</v>
      </c>
      <c r="Q38" s="15">
        <v>34</v>
      </c>
      <c r="R38" s="20">
        <f t="shared" ref="R38:AC59" si="2">(E38-$D38)^2</f>
        <v>7.0950554814748545E-2</v>
      </c>
      <c r="S38" s="21">
        <f t="shared" si="2"/>
        <v>7.351444974057611E-2</v>
      </c>
      <c r="T38" s="21">
        <f t="shared" si="2"/>
        <v>7.6200088127364035E-2</v>
      </c>
      <c r="U38" s="21">
        <f t="shared" si="2"/>
        <v>6.1493296665138239E-2</v>
      </c>
      <c r="V38" s="21">
        <f t="shared" si="2"/>
        <v>6.1847293063927798E-2</v>
      </c>
      <c r="W38" s="21">
        <f t="shared" si="2"/>
        <v>6.36085305622799E-2</v>
      </c>
      <c r="X38" s="21">
        <f t="shared" si="2"/>
        <v>4.991646932947983E-2</v>
      </c>
      <c r="Y38" s="21">
        <f t="shared" si="2"/>
        <v>5.0494401680308144E-2</v>
      </c>
      <c r="Z38" s="21">
        <f t="shared" si="2"/>
        <v>4.5080044114887273E-2</v>
      </c>
      <c r="AA38" s="21">
        <f t="shared" si="2"/>
        <v>4.6885535711624501E-2</v>
      </c>
      <c r="AB38" s="21">
        <f t="shared" si="2"/>
        <v>6.1925091045702728E-2</v>
      </c>
      <c r="AC38" s="22">
        <f t="shared" si="2"/>
        <v>7.7636698747135205E-2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43">
        <f>'[4]Fcst Results'!D39</f>
        <v>0.8144186676396713</v>
      </c>
      <c r="E39" s="43">
        <f>'[4]Fcst Results'!E39</f>
        <v>0.81377237737559249</v>
      </c>
      <c r="F39" s="43">
        <f>'[4]Fcst Results'!F39</f>
        <v>0.81877905430566766</v>
      </c>
      <c r="G39" s="43">
        <f>'[4]Fcst Results'!G39</f>
        <v>0.80655373696045518</v>
      </c>
      <c r="H39" s="43">
        <f>'[4]Fcst Results'!H39</f>
        <v>0.81897863367892454</v>
      </c>
      <c r="I39" s="43">
        <f>'[4]Fcst Results'!I39</f>
        <v>0.81331708640372624</v>
      </c>
      <c r="J39" s="43">
        <f>'[4]Fcst Results'!J39</f>
        <v>0.80767713130009822</v>
      </c>
      <c r="K39" s="43">
        <f>'[4]Fcst Results'!K39</f>
        <v>0.86077528237473766</v>
      </c>
      <c r="L39" s="43">
        <f>'[4]Fcst Results'!L39</f>
        <v>0.84091806849769879</v>
      </c>
      <c r="M39" s="43">
        <f>'[4]Fcst Results'!M39</f>
        <v>0.83780647464714908</v>
      </c>
      <c r="N39" s="43">
        <f>'[4]Fcst Results'!N39</f>
        <v>0.86413430366403232</v>
      </c>
      <c r="O39" s="43">
        <f>'[4]Fcst Results'!O39</f>
        <v>0.87257555080968152</v>
      </c>
      <c r="P39" s="43">
        <f>'[4]Fcst Results'!P39</f>
        <v>0.8846708217003213</v>
      </c>
      <c r="Q39" s="15">
        <v>35</v>
      </c>
      <c r="R39" s="20">
        <f t="shared" si="2"/>
        <v>4.1769110544305563E-7</v>
      </c>
      <c r="S39" s="21">
        <f t="shared" si="2"/>
        <v>1.9012971876998879E-5</v>
      </c>
      <c r="T39" s="21">
        <f t="shared" si="2"/>
        <v>6.1857134588874944E-5</v>
      </c>
      <c r="U39" s="21">
        <f t="shared" si="2"/>
        <v>2.0793290279142864E-5</v>
      </c>
      <c r="V39" s="21">
        <f t="shared" si="2"/>
        <v>1.2134812193862445E-6</v>
      </c>
      <c r="W39" s="21">
        <f t="shared" si="2"/>
        <v>4.5448312217784459E-5</v>
      </c>
      <c r="X39" s="21">
        <f t="shared" si="2"/>
        <v>2.1489357296953717E-3</v>
      </c>
      <c r="Y39" s="21">
        <f t="shared" si="2"/>
        <v>7.0221824583442801E-4</v>
      </c>
      <c r="Z39" s="21">
        <f t="shared" si="2"/>
        <v>5.4698951661902675E-4</v>
      </c>
      <c r="AA39" s="21">
        <f t="shared" si="2"/>
        <v>2.4716444653067431E-3</v>
      </c>
      <c r="AB39" s="21">
        <f t="shared" si="2"/>
        <v>3.382223060050218E-3</v>
      </c>
      <c r="AC39" s="22">
        <f t="shared" si="2"/>
        <v>4.9353651501613015E-3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43">
        <f>'[4]Fcst Results'!D40</f>
        <v>1.2764215790475921</v>
      </c>
      <c r="E40" s="43">
        <f>'[4]Fcst Results'!E40</f>
        <v>0.76019155401031147</v>
      </c>
      <c r="F40" s="43">
        <f>'[4]Fcst Results'!F40</f>
        <v>0.77412814092343807</v>
      </c>
      <c r="G40" s="43">
        <f>'[4]Fcst Results'!G40</f>
        <v>0.81048502187369065</v>
      </c>
      <c r="H40" s="43">
        <f>'[4]Fcst Results'!H40</f>
        <v>0.79906548125220411</v>
      </c>
      <c r="I40" s="43">
        <f>'[4]Fcst Results'!I40</f>
        <v>0.80261780876813582</v>
      </c>
      <c r="J40" s="43">
        <f>'[4]Fcst Results'!J40</f>
        <v>0.79190113479271595</v>
      </c>
      <c r="K40" s="43">
        <f>'[4]Fcst Results'!K40</f>
        <v>0.81463101521375658</v>
      </c>
      <c r="L40" s="43">
        <f>'[4]Fcst Results'!L40</f>
        <v>0.81873194421380058</v>
      </c>
      <c r="M40" s="43">
        <f>'[4]Fcst Results'!M40</f>
        <v>0.81263961849796318</v>
      </c>
      <c r="N40" s="43">
        <f>'[4]Fcst Results'!N40</f>
        <v>0.84659357012424541</v>
      </c>
      <c r="O40" s="43">
        <f>'[4]Fcst Results'!O40</f>
        <v>0.82956276616556168</v>
      </c>
      <c r="P40" s="43">
        <f>'[4]Fcst Results'!P40</f>
        <v>0.8270037864203087</v>
      </c>
      <c r="Q40" s="15">
        <v>36</v>
      </c>
      <c r="R40" s="20">
        <f t="shared" si="2"/>
        <v>0.26649343874999143</v>
      </c>
      <c r="S40" s="21">
        <f t="shared" si="2"/>
        <v>0.25229869798258336</v>
      </c>
      <c r="T40" s="21">
        <f t="shared" si="2"/>
        <v>0.21709687531106836</v>
      </c>
      <c r="U40" s="21">
        <f t="shared" si="2"/>
        <v>0.22786884410244004</v>
      </c>
      <c r="V40" s="21">
        <f t="shared" si="2"/>
        <v>0.22449001273102781</v>
      </c>
      <c r="W40" s="21">
        <f t="shared" si="2"/>
        <v>0.23476006090094256</v>
      </c>
      <c r="X40" s="21">
        <f t="shared" si="2"/>
        <v>0.21325052484597173</v>
      </c>
      <c r="Y40" s="21">
        <f t="shared" si="2"/>
        <v>0.20947980183428946</v>
      </c>
      <c r="Z40" s="21">
        <f t="shared" si="2"/>
        <v>0.21509370693125757</v>
      </c>
      <c r="AA40" s="21">
        <f t="shared" si="2"/>
        <v>0.18475211725500862</v>
      </c>
      <c r="AB40" s="21">
        <f t="shared" si="2"/>
        <v>0.1996827986503375</v>
      </c>
      <c r="AC40" s="22">
        <f t="shared" si="2"/>
        <v>0.20197635232997993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43">
        <f>'[4]Fcst Results'!D41</f>
        <v>0.13135179111873899</v>
      </c>
      <c r="E41" s="43">
        <f>'[4]Fcst Results'!E41</f>
        <v>0.61185909173611319</v>
      </c>
      <c r="F41" s="43">
        <f>'[4]Fcst Results'!F41</f>
        <v>0.66277763181520044</v>
      </c>
      <c r="G41" s="43">
        <f>'[4]Fcst Results'!G41</f>
        <v>0.69393206344710234</v>
      </c>
      <c r="H41" s="43">
        <f>'[4]Fcst Results'!H41</f>
        <v>0.7480561838295493</v>
      </c>
      <c r="I41" s="43">
        <f>'[4]Fcst Results'!I41</f>
        <v>0.76166908820612034</v>
      </c>
      <c r="J41" s="43">
        <f>'[4]Fcst Results'!J41</f>
        <v>0.79519694738246283</v>
      </c>
      <c r="K41" s="43">
        <f>'[4]Fcst Results'!K41</f>
        <v>0.79924024684695127</v>
      </c>
      <c r="L41" s="43">
        <f>'[4]Fcst Results'!L41</f>
        <v>0.79845691037053323</v>
      </c>
      <c r="M41" s="43">
        <f>'[4]Fcst Results'!M41</f>
        <v>0.78777109863155592</v>
      </c>
      <c r="N41" s="43">
        <f>'[4]Fcst Results'!N41</f>
        <v>0.82077093910877097</v>
      </c>
      <c r="O41" s="43">
        <f>'[4]Fcst Results'!O41</f>
        <v>0.80946498218991347</v>
      </c>
      <c r="P41" s="43">
        <f>'[4]Fcst Results'!P41</f>
        <v>0.80373814911899077</v>
      </c>
      <c r="Q41" s="15">
        <v>37</v>
      </c>
      <c r="R41" s="20">
        <f t="shared" si="2"/>
        <v>0.23088726594659564</v>
      </c>
      <c r="S41" s="21">
        <f t="shared" si="2"/>
        <v>0.28241342415994086</v>
      </c>
      <c r="T41" s="21">
        <f t="shared" si="2"/>
        <v>0.31649656281305549</v>
      </c>
      <c r="U41" s="21">
        <f t="shared" si="2"/>
        <v>0.3803243079888094</v>
      </c>
      <c r="V41" s="21">
        <f t="shared" si="2"/>
        <v>0.3972998950075422</v>
      </c>
      <c r="W41" s="21">
        <f t="shared" si="2"/>
        <v>0.44069039149480799</v>
      </c>
      <c r="X41" s="21">
        <f t="shared" si="2"/>
        <v>0.44607498929501621</v>
      </c>
      <c r="Y41" s="21">
        <f t="shared" si="2"/>
        <v>0.44502924013195067</v>
      </c>
      <c r="Z41" s="21">
        <f t="shared" si="2"/>
        <v>0.43088630727560617</v>
      </c>
      <c r="AA41" s="21">
        <f t="shared" si="2"/>
        <v>0.47529876161530166</v>
      </c>
      <c r="AB41" s="21">
        <f t="shared" si="2"/>
        <v>0.45983749990473122</v>
      </c>
      <c r="AC41" s="22">
        <f t="shared" si="2"/>
        <v>0.45210341442484281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43">
        <f>'[4]Fcst Results'!D42</f>
        <v>0.5028205606897983</v>
      </c>
      <c r="E42" s="43">
        <f>'[4]Fcst Results'!E42</f>
        <v>0.67260633859542529</v>
      </c>
      <c r="F42" s="43">
        <f>'[4]Fcst Results'!F42</f>
        <v>0.6857118623785371</v>
      </c>
      <c r="G42" s="43">
        <f>'[4]Fcst Results'!G42</f>
        <v>0.66795382627663769</v>
      </c>
      <c r="H42" s="43">
        <f>'[4]Fcst Results'!H42</f>
        <v>0.60899845716715373</v>
      </c>
      <c r="I42" s="43">
        <f>'[4]Fcst Results'!I42</f>
        <v>0.65845891264725465</v>
      </c>
      <c r="J42" s="43">
        <f>'[4]Fcst Results'!J42</f>
        <v>0.68738629511717864</v>
      </c>
      <c r="K42" s="43">
        <f>'[4]Fcst Results'!K42</f>
        <v>0.7370540304044092</v>
      </c>
      <c r="L42" s="43">
        <f>'[4]Fcst Results'!L42</f>
        <v>0.76180028279947487</v>
      </c>
      <c r="M42" s="43">
        <f>'[4]Fcst Results'!M42</f>
        <v>0.79532382813491176</v>
      </c>
      <c r="N42" s="43">
        <f>'[4]Fcst Results'!N42</f>
        <v>0.79506407970358706</v>
      </c>
      <c r="O42" s="43">
        <f>'[4]Fcst Results'!O42</f>
        <v>0.80375485940439773</v>
      </c>
      <c r="P42" s="43">
        <f>'[4]Fcst Results'!P42</f>
        <v>0.79279622948510287</v>
      </c>
      <c r="Q42" s="15">
        <v>38</v>
      </c>
      <c r="R42" s="20">
        <f t="shared" si="2"/>
        <v>2.8827210379018895E-2</v>
      </c>
      <c r="S42" s="21">
        <f t="shared" si="2"/>
        <v>3.3449228233401268E-2</v>
      </c>
      <c r="T42" s="21">
        <f t="shared" si="2"/>
        <v>2.7268995403373634E-2</v>
      </c>
      <c r="U42" s="21">
        <f t="shared" si="2"/>
        <v>1.1273745700356006E-2</v>
      </c>
      <c r="V42" s="21">
        <f t="shared" si="2"/>
        <v>2.4223296600033056E-2</v>
      </c>
      <c r="W42" s="21">
        <f t="shared" si="2"/>
        <v>3.4064510324718286E-2</v>
      </c>
      <c r="X42" s="21">
        <f t="shared" si="2"/>
        <v>5.486531833454554E-2</v>
      </c>
      <c r="Y42" s="21">
        <f t="shared" si="2"/>
        <v>6.70704964640053E-2</v>
      </c>
      <c r="Z42" s="21">
        <f t="shared" si="2"/>
        <v>8.5558161466067567E-2</v>
      </c>
      <c r="AA42" s="21">
        <f t="shared" si="2"/>
        <v>8.5406274405562713E-2</v>
      </c>
      <c r="AB42" s="21">
        <f t="shared" si="2"/>
        <v>9.0561452142847762E-2</v>
      </c>
      <c r="AC42" s="22">
        <f t="shared" si="2"/>
        <v>8.4085888493284175E-2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43">
        <f>'[4]Fcst Results'!D43</f>
        <v>0.16547831032909233</v>
      </c>
      <c r="E43" s="43">
        <f>'[4]Fcst Results'!E43</f>
        <v>0.65067896886205634</v>
      </c>
      <c r="F43" s="43">
        <f>'[4]Fcst Results'!F43</f>
        <v>0.70147933395865947</v>
      </c>
      <c r="G43" s="43">
        <f>'[4]Fcst Results'!G43</f>
        <v>0.73631285700677762</v>
      </c>
      <c r="H43" s="43">
        <f>'[4]Fcst Results'!H43</f>
        <v>0.66901734713251926</v>
      </c>
      <c r="I43" s="43">
        <f>'[4]Fcst Results'!I43</f>
        <v>0.68185268154318635</v>
      </c>
      <c r="J43" s="43">
        <f>'[4]Fcst Results'!J43</f>
        <v>0.66567566901271413</v>
      </c>
      <c r="K43" s="43">
        <f>'[4]Fcst Results'!K43</f>
        <v>0.63973455013170744</v>
      </c>
      <c r="L43" s="43">
        <f>'[4]Fcst Results'!L43</f>
        <v>0.63357407528013943</v>
      </c>
      <c r="M43" s="43">
        <f>'[4]Fcst Results'!M43</f>
        <v>0.67027536938312671</v>
      </c>
      <c r="N43" s="43">
        <f>'[4]Fcst Results'!N43</f>
        <v>0.73760213292891941</v>
      </c>
      <c r="O43" s="43">
        <f>'[4]Fcst Results'!O43</f>
        <v>0.75803521667938367</v>
      </c>
      <c r="P43" s="43">
        <f>'[4]Fcst Results'!P43</f>
        <v>0.79111566641571451</v>
      </c>
      <c r="Q43" s="15">
        <v>39</v>
      </c>
      <c r="R43" s="20">
        <f t="shared" si="2"/>
        <v>0.23541967904082195</v>
      </c>
      <c r="S43" s="21">
        <f t="shared" si="2"/>
        <v>0.28729709733194381</v>
      </c>
      <c r="T43" s="21">
        <f t="shared" si="2"/>
        <v>0.3258520796807185</v>
      </c>
      <c r="U43" s="21">
        <f t="shared" si="2"/>
        <v>0.25355156158492292</v>
      </c>
      <c r="V43" s="21">
        <f t="shared" si="2"/>
        <v>0.26664249124675099</v>
      </c>
      <c r="W43" s="21">
        <f t="shared" si="2"/>
        <v>0.25019739763407178</v>
      </c>
      <c r="X43" s="21">
        <f t="shared" si="2"/>
        <v>0.22491898099171556</v>
      </c>
      <c r="Y43" s="21">
        <f t="shared" si="2"/>
        <v>0.21911364516510592</v>
      </c>
      <c r="Z43" s="21">
        <f t="shared" si="2"/>
        <v>0.25482007082960229</v>
      </c>
      <c r="AA43" s="21">
        <f t="shared" si="2"/>
        <v>0.32732566838623839</v>
      </c>
      <c r="AB43" s="21">
        <f t="shared" si="2"/>
        <v>0.35112368726342796</v>
      </c>
      <c r="AC43" s="22">
        <f t="shared" si="2"/>
        <v>0.39142210133105887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43">
        <f>'[4]Fcst Results'!D44</f>
        <v>0.31941834017441573</v>
      </c>
      <c r="E44" s="43">
        <f>'[4]Fcst Results'!E44</f>
        <v>0.81345367132264967</v>
      </c>
      <c r="F44" s="43">
        <f>'[4]Fcst Results'!F44</f>
        <v>0.75159261995124949</v>
      </c>
      <c r="G44" s="43">
        <f>'[4]Fcst Results'!G44</f>
        <v>0.68965280364825332</v>
      </c>
      <c r="H44" s="43">
        <f>'[4]Fcst Results'!H44</f>
        <v>0.64350794168021963</v>
      </c>
      <c r="I44" s="43">
        <f>'[4]Fcst Results'!I44</f>
        <v>0.69403699299843236</v>
      </c>
      <c r="J44" s="43">
        <f>'[4]Fcst Results'!J44</f>
        <v>0.72776655605930463</v>
      </c>
      <c r="K44" s="43">
        <f>'[4]Fcst Results'!K44</f>
        <v>0.67432299219118297</v>
      </c>
      <c r="L44" s="43">
        <f>'[4]Fcst Results'!L44</f>
        <v>0.70428907777983074</v>
      </c>
      <c r="M44" s="43">
        <f>'[4]Fcst Results'!M44</f>
        <v>0.69055741793234737</v>
      </c>
      <c r="N44" s="43">
        <f>'[4]Fcst Results'!N44</f>
        <v>0.61198725107473173</v>
      </c>
      <c r="O44" s="43">
        <f>'[4]Fcst Results'!O44</f>
        <v>0.63373896736536572</v>
      </c>
      <c r="P44" s="43">
        <f>'[4]Fcst Results'!P44</f>
        <v>0.67057583794210363</v>
      </c>
      <c r="Q44" s="15">
        <v>40</v>
      </c>
      <c r="R44" s="20">
        <f t="shared" si="2"/>
        <v>0.24407090842274518</v>
      </c>
      <c r="S44" s="21">
        <f t="shared" si="2"/>
        <v>0.18677460810062499</v>
      </c>
      <c r="T44" s="21">
        <f t="shared" si="2"/>
        <v>0.13707355794376039</v>
      </c>
      <c r="U44" s="21">
        <f t="shared" si="2"/>
        <v>0.10503406980419078</v>
      </c>
      <c r="V44" s="21">
        <f t="shared" si="2"/>
        <v>0.14033913504368109</v>
      </c>
      <c r="W44" s="21">
        <f t="shared" si="2"/>
        <v>0.16674826541637183</v>
      </c>
      <c r="X44" s="21">
        <f t="shared" si="2"/>
        <v>0.12595731202314264</v>
      </c>
      <c r="Y44" s="21">
        <f t="shared" si="2"/>
        <v>0.14812548466493622</v>
      </c>
      <c r="Z44" s="21">
        <f t="shared" si="2"/>
        <v>0.13774421503900802</v>
      </c>
      <c r="AA44" s="21">
        <f t="shared" si="2"/>
        <v>8.5596567625397038E-2</v>
      </c>
      <c r="AB44" s="21">
        <f t="shared" si="2"/>
        <v>9.879745667771217E-2</v>
      </c>
      <c r="AC44" s="22">
        <f t="shared" si="2"/>
        <v>0.12331158823846373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43">
        <f>'[4]Fcst Results'!D45</f>
        <v>-0.60817423263035397</v>
      </c>
      <c r="E45" s="43">
        <f>'[4]Fcst Results'!E45</f>
        <v>0.84960736789463431</v>
      </c>
      <c r="F45" s="43">
        <f>'[4]Fcst Results'!F45</f>
        <v>0.91573362163752292</v>
      </c>
      <c r="G45" s="43">
        <f>'[4]Fcst Results'!G45</f>
        <v>0.92279944132738656</v>
      </c>
      <c r="H45" s="43">
        <f>'[4]Fcst Results'!H45</f>
        <v>0.8001106984042321</v>
      </c>
      <c r="I45" s="43">
        <f>'[4]Fcst Results'!I45</f>
        <v>0.74092652664086389</v>
      </c>
      <c r="J45" s="43">
        <f>'[4]Fcst Results'!J45</f>
        <v>0.68183439245399935</v>
      </c>
      <c r="K45" s="43">
        <f>'[4]Fcst Results'!K45</f>
        <v>0.66174212293911383</v>
      </c>
      <c r="L45" s="43">
        <f>'[4]Fcst Results'!L45</f>
        <v>0.69798094900806973</v>
      </c>
      <c r="M45" s="43">
        <f>'[4]Fcst Results'!M45</f>
        <v>0.73142149606029616</v>
      </c>
      <c r="N45" s="43">
        <f>'[4]Fcst Results'!N45</f>
        <v>0.69628054982002996</v>
      </c>
      <c r="O45" s="43">
        <f>'[4]Fcst Results'!O45</f>
        <v>0.67485407127192987</v>
      </c>
      <c r="P45" s="43">
        <f>'[4]Fcst Results'!P45</f>
        <v>0.6624921184102911</v>
      </c>
      <c r="Q45" s="15">
        <v>41</v>
      </c>
      <c r="R45" s="20">
        <f t="shared" si="2"/>
        <v>2.1251271948291963</v>
      </c>
      <c r="S45" s="21">
        <f t="shared" si="2"/>
        <v>2.3222951482993244</v>
      </c>
      <c r="T45" s="21">
        <f t="shared" si="2"/>
        <v>2.3438803903516625</v>
      </c>
      <c r="U45" s="21">
        <f t="shared" si="2"/>
        <v>1.9832664469790886</v>
      </c>
      <c r="V45" s="21">
        <f t="shared" si="2"/>
        <v>1.8200728586661765</v>
      </c>
      <c r="W45" s="21">
        <f t="shared" si="2"/>
        <v>1.6641222527920239</v>
      </c>
      <c r="X45" s="21">
        <f t="shared" si="2"/>
        <v>1.6126875501428393</v>
      </c>
      <c r="Y45" s="21">
        <f t="shared" si="2"/>
        <v>1.706041358520904</v>
      </c>
      <c r="Z45" s="21">
        <f t="shared" si="2"/>
        <v>1.7945167163262339</v>
      </c>
      <c r="AA45" s="21">
        <f t="shared" si="2"/>
        <v>1.7016022794576782</v>
      </c>
      <c r="AB45" s="21">
        <f t="shared" si="2"/>
        <v>1.6461616286143712</v>
      </c>
      <c r="AC45" s="22">
        <f t="shared" si="2"/>
        <v>1.6145929756669479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43">
        <f>'[4]Fcst Results'!D46</f>
        <v>0.35460194944683104</v>
      </c>
      <c r="E46" s="43">
        <f>'[4]Fcst Results'!E46</f>
        <v>0.72195755876485657</v>
      </c>
      <c r="F46" s="43">
        <f>'[4]Fcst Results'!F46</f>
        <v>0.75484495216151248</v>
      </c>
      <c r="G46" s="43">
        <f>'[4]Fcst Results'!G46</f>
        <v>0.81940433948803759</v>
      </c>
      <c r="H46" s="43">
        <f>'[4]Fcst Results'!H46</f>
        <v>0.83782115346676123</v>
      </c>
      <c r="I46" s="43">
        <f>'[4]Fcst Results'!I46</f>
        <v>0.89901430274013661</v>
      </c>
      <c r="J46" s="43">
        <f>'[4]Fcst Results'!J46</f>
        <v>0.90511853643906792</v>
      </c>
      <c r="K46" s="43">
        <f>'[4]Fcst Results'!K46</f>
        <v>0.80681442881795729</v>
      </c>
      <c r="L46" s="43">
        <f>'[4]Fcst Results'!L46</f>
        <v>0.75179802701907117</v>
      </c>
      <c r="M46" s="43">
        <f>'[4]Fcst Results'!M46</f>
        <v>0.69736208691103407</v>
      </c>
      <c r="N46" s="43">
        <f>'[4]Fcst Results'!N46</f>
        <v>0.66335557050617944</v>
      </c>
      <c r="O46" s="43">
        <f>'[4]Fcst Results'!O46</f>
        <v>0.71709743150734195</v>
      </c>
      <c r="P46" s="43">
        <f>'[4]Fcst Results'!P46</f>
        <v>0.7473486453699848</v>
      </c>
      <c r="Q46" s="15">
        <v>42</v>
      </c>
      <c r="R46" s="20">
        <f t="shared" si="2"/>
        <v>0.13495014369741781</v>
      </c>
      <c r="S46" s="21">
        <f t="shared" si="2"/>
        <v>0.16019446122206449</v>
      </c>
      <c r="T46" s="21">
        <f t="shared" si="2"/>
        <v>0.21604126178801791</v>
      </c>
      <c r="U46" s="21">
        <f t="shared" si="2"/>
        <v>0.2335007991336549</v>
      </c>
      <c r="V46" s="21">
        <f t="shared" si="2"/>
        <v>0.29638481041835502</v>
      </c>
      <c r="W46" s="21">
        <f t="shared" si="2"/>
        <v>0.30306851255358103</v>
      </c>
      <c r="X46" s="21">
        <f t="shared" si="2"/>
        <v>0.20449612649898127</v>
      </c>
      <c r="Y46" s="21">
        <f t="shared" si="2"/>
        <v>0.15776472403877301</v>
      </c>
      <c r="Z46" s="21">
        <f t="shared" si="2"/>
        <v>0.11748451183447936</v>
      </c>
      <c r="AA46" s="21">
        <f t="shared" si="2"/>
        <v>9.53287985172597E-2</v>
      </c>
      <c r="AB46" s="21">
        <f t="shared" si="2"/>
        <v>0.13140297451428218</v>
      </c>
      <c r="AC46" s="22">
        <f t="shared" si="2"/>
        <v>0.15424996715855419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43">
        <f>'[4]Fcst Results'!D47</f>
        <v>0.15369594724639071</v>
      </c>
      <c r="E47" s="43">
        <f>'[4]Fcst Results'!E47</f>
        <v>0.62902944052785215</v>
      </c>
      <c r="F47" s="43">
        <f>'[4]Fcst Results'!F47</f>
        <v>0.68668712201837112</v>
      </c>
      <c r="G47" s="43">
        <f>'[4]Fcst Results'!G47</f>
        <v>0.69903785758256742</v>
      </c>
      <c r="H47" s="43">
        <f>'[4]Fcst Results'!H47</f>
        <v>0.71443302149456012</v>
      </c>
      <c r="I47" s="43">
        <f>'[4]Fcst Results'!I47</f>
        <v>0.74618677332067307</v>
      </c>
      <c r="J47" s="43">
        <f>'[4]Fcst Results'!J47</f>
        <v>0.80764573396062833</v>
      </c>
      <c r="K47" s="43">
        <f>'[4]Fcst Results'!K47</f>
        <v>0.86234528474305128</v>
      </c>
      <c r="L47" s="43">
        <f>'[4]Fcst Results'!L47</f>
        <v>0.90286909120995928</v>
      </c>
      <c r="M47" s="43">
        <f>'[4]Fcst Results'!M47</f>
        <v>0.91087258019113082</v>
      </c>
      <c r="N47" s="43">
        <f>'[4]Fcst Results'!N47</f>
        <v>0.81279025171687358</v>
      </c>
      <c r="O47" s="43">
        <f>'[4]Fcst Results'!O47</f>
        <v>0.75262978042163053</v>
      </c>
      <c r="P47" s="43">
        <f>'[4]Fcst Results'!P47</f>
        <v>0.69875892195751221</v>
      </c>
      <c r="Q47" s="15">
        <v>43</v>
      </c>
      <c r="R47" s="20">
        <f t="shared" si="2"/>
        <v>0.22594192983515718</v>
      </c>
      <c r="S47" s="21">
        <f t="shared" si="2"/>
        <v>0.28407959238481578</v>
      </c>
      <c r="T47" s="21">
        <f t="shared" si="2"/>
        <v>0.29739779916911063</v>
      </c>
      <c r="U47" s="21">
        <f t="shared" si="2"/>
        <v>0.31442606643639709</v>
      </c>
      <c r="V47" s="21">
        <f t="shared" si="2"/>
        <v>0.35104537898218552</v>
      </c>
      <c r="W47" s="21">
        <f t="shared" si="2"/>
        <v>0.42765032354359689</v>
      </c>
      <c r="X47" s="21">
        <f t="shared" si="2"/>
        <v>0.50218388353445598</v>
      </c>
      <c r="Y47" s="21">
        <f t="shared" si="2"/>
        <v>0.56126039963625785</v>
      </c>
      <c r="Z47" s="21">
        <f t="shared" si="2"/>
        <v>0.57331645347753368</v>
      </c>
      <c r="AA47" s="21">
        <f t="shared" si="2"/>
        <v>0.43440530218542961</v>
      </c>
      <c r="AB47" s="21">
        <f t="shared" si="2"/>
        <v>0.35872173652198602</v>
      </c>
      <c r="AC47" s="22">
        <f t="shared" si="2"/>
        <v>0.29709364640093672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43">
        <f>'[4]Fcst Results'!D48</f>
        <v>0.14140624476635108</v>
      </c>
      <c r="E48" s="43">
        <f>'[4]Fcst Results'!E48</f>
        <v>0.57357972925919032</v>
      </c>
      <c r="F48" s="43">
        <f>'[4]Fcst Results'!F48</f>
        <v>0.65099082897194305</v>
      </c>
      <c r="G48" s="43">
        <f>'[4]Fcst Results'!G48</f>
        <v>0.67181722869032789</v>
      </c>
      <c r="H48" s="43">
        <f>'[4]Fcst Results'!H48</f>
        <v>0.62329131286412831</v>
      </c>
      <c r="I48" s="43">
        <f>'[4]Fcst Results'!I48</f>
        <v>0.67898922654724314</v>
      </c>
      <c r="J48" s="43">
        <f>'[4]Fcst Results'!J48</f>
        <v>0.69037744938154222</v>
      </c>
      <c r="K48" s="43">
        <f>'[4]Fcst Results'!K48</f>
        <v>0.72053421874880241</v>
      </c>
      <c r="L48" s="43">
        <f>'[4]Fcst Results'!L48</f>
        <v>0.77239086591124773</v>
      </c>
      <c r="M48" s="43">
        <f>'[4]Fcst Results'!M48</f>
        <v>0.83102331403134866</v>
      </c>
      <c r="N48" s="43">
        <f>'[4]Fcst Results'!N48</f>
        <v>0.86765505982011137</v>
      </c>
      <c r="O48" s="43">
        <f>'[4]Fcst Results'!O48</f>
        <v>0.90300599456315367</v>
      </c>
      <c r="P48" s="43">
        <f>'[4]Fcst Results'!P48</f>
        <v>0.9107508764549801</v>
      </c>
      <c r="Q48" s="15">
        <v>44</v>
      </c>
      <c r="R48" s="20">
        <f t="shared" si="2"/>
        <v>0.18677392069868234</v>
      </c>
      <c r="S48" s="21">
        <f t="shared" si="2"/>
        <v>0.259676448459986</v>
      </c>
      <c r="T48" s="21">
        <f t="shared" si="2"/>
        <v>0.28133581186720114</v>
      </c>
      <c r="U48" s="21">
        <f t="shared" si="2"/>
        <v>0.23221321885559937</v>
      </c>
      <c r="V48" s="21">
        <f t="shared" si="2"/>
        <v>0.28899546230043488</v>
      </c>
      <c r="W48" s="21">
        <f t="shared" si="2"/>
        <v>0.30136938349665404</v>
      </c>
      <c r="X48" s="21">
        <f t="shared" si="2"/>
        <v>0.3353892102490188</v>
      </c>
      <c r="Y48" s="21">
        <f t="shared" si="2"/>
        <v>0.39814159212136874</v>
      </c>
      <c r="Z48" s="21">
        <f t="shared" si="2"/>
        <v>0.47557170222164441</v>
      </c>
      <c r="AA48" s="21">
        <f t="shared" si="2"/>
        <v>0.52743734136699083</v>
      </c>
      <c r="AB48" s="21">
        <f t="shared" si="2"/>
        <v>0.58003417889055231</v>
      </c>
      <c r="AC48" s="22">
        <f t="shared" si="2"/>
        <v>0.59189116230811223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43">
        <f>'[4]Fcst Results'!D49</f>
        <v>2.0758488454752918E-2</v>
      </c>
      <c r="E49" s="43">
        <f>'[4]Fcst Results'!E49</f>
        <v>0.58059267433078554</v>
      </c>
      <c r="F49" s="43">
        <f>'[4]Fcst Results'!F49</f>
        <v>0.53857027674745517</v>
      </c>
      <c r="G49" s="43">
        <f>'[4]Fcst Results'!G49</f>
        <v>0.55041529075633167</v>
      </c>
      <c r="H49" s="43">
        <f>'[4]Fcst Results'!H49</f>
        <v>0.5682376904007761</v>
      </c>
      <c r="I49" s="43">
        <f>'[4]Fcst Results'!I49</f>
        <v>0.64343811055455613</v>
      </c>
      <c r="J49" s="43">
        <f>'[4]Fcst Results'!J49</f>
        <v>0.66360282513302737</v>
      </c>
      <c r="K49" s="43">
        <f>'[4]Fcst Results'!K49</f>
        <v>0.63465716518886706</v>
      </c>
      <c r="L49" s="43">
        <f>'[4]Fcst Results'!L49</f>
        <v>0.68217325423850039</v>
      </c>
      <c r="M49" s="43">
        <f>'[4]Fcst Results'!M49</f>
        <v>0.69476164218442771</v>
      </c>
      <c r="N49" s="43">
        <f>'[4]Fcst Results'!N49</f>
        <v>0.74768581251552824</v>
      </c>
      <c r="O49" s="43">
        <f>'[4]Fcst Results'!O49</f>
        <v>0.77638104092332216</v>
      </c>
      <c r="P49" s="43">
        <f>'[4]Fcst Results'!P49</f>
        <v>0.83503820199995216</v>
      </c>
      <c r="Q49" s="15">
        <v>45</v>
      </c>
      <c r="R49" s="20">
        <f t="shared" si="2"/>
        <v>0.31341431567548023</v>
      </c>
      <c r="S49" s="21">
        <f t="shared" si="2"/>
        <v>0.2681290480948863</v>
      </c>
      <c r="T49" s="21">
        <f t="shared" si="2"/>
        <v>0.28053632822433366</v>
      </c>
      <c r="U49" s="21">
        <f t="shared" si="2"/>
        <v>0.29973347656345445</v>
      </c>
      <c r="V49" s="21">
        <f t="shared" si="2"/>
        <v>0.38772991177835375</v>
      </c>
      <c r="W49" s="21">
        <f t="shared" si="2"/>
        <v>0.4132488411993307</v>
      </c>
      <c r="X49" s="21">
        <f t="shared" si="2"/>
        <v>0.37687158529589637</v>
      </c>
      <c r="Y49" s="21">
        <f t="shared" si="2"/>
        <v>0.43746949239676952</v>
      </c>
      <c r="Z49" s="21">
        <f t="shared" si="2"/>
        <v>0.45428025123754762</v>
      </c>
      <c r="AA49" s="21">
        <f t="shared" si="2"/>
        <v>0.52842333446615941</v>
      </c>
      <c r="AB49" s="21">
        <f t="shared" si="2"/>
        <v>0.57096544179911568</v>
      </c>
      <c r="AC49" s="22">
        <f t="shared" si="2"/>
        <v>0.6630514518912517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43">
        <f>'[4]Fcst Results'!D50</f>
        <v>-0.3501220953959106</v>
      </c>
      <c r="E50" s="43">
        <f>'[4]Fcst Results'!E50</f>
        <v>0.65528133240410502</v>
      </c>
      <c r="F50" s="43">
        <f>'[4]Fcst Results'!F50</f>
        <v>0.65103068703178935</v>
      </c>
      <c r="G50" s="43">
        <f>'[4]Fcst Results'!G50</f>
        <v>0.65132347081128139</v>
      </c>
      <c r="H50" s="43">
        <f>'[4]Fcst Results'!H50</f>
        <v>0.57471658576469487</v>
      </c>
      <c r="I50" s="43">
        <f>'[4]Fcst Results'!I50</f>
        <v>0.53436218439357586</v>
      </c>
      <c r="J50" s="43">
        <f>'[4]Fcst Results'!J50</f>
        <v>0.54598033844949334</v>
      </c>
      <c r="K50" s="43">
        <f>'[4]Fcst Results'!K50</f>
        <v>0.57999165367706607</v>
      </c>
      <c r="L50" s="43">
        <f>'[4]Fcst Results'!L50</f>
        <v>0.65316744621522471</v>
      </c>
      <c r="M50" s="43">
        <f>'[4]Fcst Results'!M50</f>
        <v>0.67309661653668174</v>
      </c>
      <c r="N50" s="43">
        <f>'[4]Fcst Results'!N50</f>
        <v>0.63601082012557297</v>
      </c>
      <c r="O50" s="43">
        <f>'[4]Fcst Results'!O50</f>
        <v>0.71318597219320801</v>
      </c>
      <c r="P50" s="43">
        <f>'[4]Fcst Results'!P50</f>
        <v>0.72362575417225672</v>
      </c>
      <c r="Q50" s="15">
        <v>46</v>
      </c>
      <c r="R50" s="20">
        <f t="shared" si="2"/>
        <v>1.0108360526320213</v>
      </c>
      <c r="S50" s="21">
        <f t="shared" si="2"/>
        <v>1.0023068937627255</v>
      </c>
      <c r="T50" s="21">
        <f t="shared" si="2"/>
        <v>1.0028932220760431</v>
      </c>
      <c r="U50" s="21">
        <f t="shared" si="2"/>
        <v>0.85532658617088819</v>
      </c>
      <c r="V50" s="21">
        <f t="shared" si="2"/>
        <v>0.78231244119472665</v>
      </c>
      <c r="W50" s="21">
        <f t="shared" si="2"/>
        <v>0.80299957194365668</v>
      </c>
      <c r="X50" s="21">
        <f t="shared" si="2"/>
        <v>0.86511158621458828</v>
      </c>
      <c r="Y50" s="21">
        <f t="shared" si="2"/>
        <v>1.006589904306282</v>
      </c>
      <c r="Z50" s="21">
        <f t="shared" si="2"/>
        <v>1.0469765324489935</v>
      </c>
      <c r="AA50" s="21">
        <f t="shared" si="2"/>
        <v>0.97245812707490131</v>
      </c>
      <c r="AB50" s="21">
        <f t="shared" si="2"/>
        <v>1.1306240466001058</v>
      </c>
      <c r="AC50" s="22">
        <f t="shared" si="2"/>
        <v>1.1529344444522638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43">
        <f>'[4]Fcst Results'!D51</f>
        <v>9.6707909378501697E-2</v>
      </c>
      <c r="E51" s="43">
        <f>'[4]Fcst Results'!E51</f>
        <v>0.78568839901542153</v>
      </c>
      <c r="F51" s="43">
        <f>'[4]Fcst Results'!F51</f>
        <v>0.79163870740297104</v>
      </c>
      <c r="G51" s="43">
        <f>'[4]Fcst Results'!G51</f>
        <v>0.73633579403308902</v>
      </c>
      <c r="H51" s="43">
        <f>'[4]Fcst Results'!H51</f>
        <v>0.64556326444073897</v>
      </c>
      <c r="I51" s="43">
        <f>'[4]Fcst Results'!I51</f>
        <v>0.6416599473796657</v>
      </c>
      <c r="J51" s="43">
        <f>'[4]Fcst Results'!J51</f>
        <v>0.64197365823301067</v>
      </c>
      <c r="K51" s="43">
        <f>'[4]Fcst Results'!K51</f>
        <v>0.588662344902115</v>
      </c>
      <c r="L51" s="43">
        <f>'[4]Fcst Results'!L51</f>
        <v>0.54611833347121885</v>
      </c>
      <c r="M51" s="43">
        <f>'[4]Fcst Results'!M51</f>
        <v>0.55757318620943064</v>
      </c>
      <c r="N51" s="43">
        <f>'[4]Fcst Results'!N51</f>
        <v>0.58946072643155334</v>
      </c>
      <c r="O51" s="43">
        <f>'[4]Fcst Results'!O51</f>
        <v>0.65420314006294966</v>
      </c>
      <c r="P51" s="43">
        <f>'[4]Fcst Results'!P51</f>
        <v>0.67433539651793284</v>
      </c>
      <c r="Q51" s="15">
        <v>47</v>
      </c>
      <c r="R51" s="20">
        <f t="shared" si="2"/>
        <v>0.47469411510032977</v>
      </c>
      <c r="S51" s="21">
        <f t="shared" si="2"/>
        <v>0.48292881404292581</v>
      </c>
      <c r="T51" s="21">
        <f t="shared" si="2"/>
        <v>0.40912383082770204</v>
      </c>
      <c r="U51" s="21">
        <f t="shared" si="2"/>
        <v>0.30124220078049452</v>
      </c>
      <c r="V51" s="21">
        <f t="shared" si="2"/>
        <v>0.29697272372162209</v>
      </c>
      <c r="W51" s="21">
        <f t="shared" si="2"/>
        <v>0.29731473687386845</v>
      </c>
      <c r="X51" s="21">
        <f t="shared" si="2"/>
        <v>0.24201916663135697</v>
      </c>
      <c r="Y51" s="21">
        <f t="shared" si="2"/>
        <v>0.20196972928319587</v>
      </c>
      <c r="Z51" s="21">
        <f t="shared" si="2"/>
        <v>0.21239680338844877</v>
      </c>
      <c r="AA51" s="21">
        <f t="shared" si="2"/>
        <v>0.24280533871371818</v>
      </c>
      <c r="AB51" s="21">
        <f t="shared" si="2"/>
        <v>0.31080093223590582</v>
      </c>
      <c r="AC51" s="22">
        <f t="shared" si="2"/>
        <v>0.33365351389901365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43">
        <f>'[4]Fcst Results'!D52</f>
        <v>0.52822505050720292</v>
      </c>
      <c r="E52" s="43">
        <f>'[4]Fcst Results'!E52</f>
        <v>0.84696373999062091</v>
      </c>
      <c r="F52" s="43">
        <f>'[4]Fcst Results'!F52</f>
        <v>0.81703775659923539</v>
      </c>
      <c r="G52" s="43">
        <f>'[4]Fcst Results'!G52</f>
        <v>0.80491213758567048</v>
      </c>
      <c r="H52" s="43">
        <f>'[4]Fcst Results'!H52</f>
        <v>0.77271522244801694</v>
      </c>
      <c r="I52" s="43">
        <f>'[4]Fcst Results'!I52</f>
        <v>0.77777084085139736</v>
      </c>
      <c r="J52" s="43">
        <f>'[4]Fcst Results'!J52</f>
        <v>0.72372948715106655</v>
      </c>
      <c r="K52" s="43">
        <f>'[4]Fcst Results'!K52</f>
        <v>0.66277199411917764</v>
      </c>
      <c r="L52" s="43">
        <f>'[4]Fcst Results'!L52</f>
        <v>0.65293299808012029</v>
      </c>
      <c r="M52" s="43">
        <f>'[4]Fcst Results'!M52</f>
        <v>0.65331199338066237</v>
      </c>
      <c r="N52" s="43">
        <f>'[4]Fcst Results'!N52</f>
        <v>0.59679311376667388</v>
      </c>
      <c r="O52" s="43">
        <f>'[4]Fcst Results'!O52</f>
        <v>0.55603858018109054</v>
      </c>
      <c r="P52" s="43">
        <f>'[4]Fcst Results'!P52</f>
        <v>0.56735212325904449</v>
      </c>
      <c r="Q52" s="15">
        <v>48</v>
      </c>
      <c r="R52" s="20">
        <f t="shared" si="2"/>
        <v>0.10159435217360675</v>
      </c>
      <c r="S52" s="21">
        <f t="shared" si="2"/>
        <v>8.3412779200202722E-2</v>
      </c>
      <c r="T52" s="21">
        <f t="shared" si="2"/>
        <v>7.6555744155967498E-2</v>
      </c>
      <c r="U52" s="21">
        <f t="shared" si="2"/>
        <v>5.9775444175648798E-2</v>
      </c>
      <c r="V52" s="21">
        <f t="shared" si="2"/>
        <v>6.2273101478508647E-2</v>
      </c>
      <c r="W52" s="21">
        <f t="shared" si="2"/>
        <v>3.822198474743449E-2</v>
      </c>
      <c r="X52" s="21">
        <f t="shared" si="2"/>
        <v>1.8102880035323905E-2</v>
      </c>
      <c r="Y52" s="21">
        <f t="shared" si="2"/>
        <v>1.5552072187849507E-2</v>
      </c>
      <c r="Z52" s="21">
        <f t="shared" si="2"/>
        <v>1.5646743277428109E-2</v>
      </c>
      <c r="AA52" s="21">
        <f t="shared" si="2"/>
        <v>4.7015792991548112E-3</v>
      </c>
      <c r="AB52" s="21">
        <f t="shared" si="2"/>
        <v>7.7359243292022693E-4</v>
      </c>
      <c r="AC52" s="22">
        <f t="shared" si="2"/>
        <v>1.5309278221279034E-3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43">
        <f>'[4]Fcst Results'!D53</f>
        <v>0.91194325546197785</v>
      </c>
      <c r="E53" s="43">
        <f>'[4]Fcst Results'!E53</f>
        <v>0.86328033031972951</v>
      </c>
      <c r="F53" s="43">
        <f>'[4]Fcst Results'!F53</f>
        <v>0.85819969452809375</v>
      </c>
      <c r="G53" s="43">
        <f>'[4]Fcst Results'!G53</f>
        <v>0.82923187089811212</v>
      </c>
      <c r="H53" s="43">
        <f>'[4]Fcst Results'!H53</f>
        <v>0.83173714417466349</v>
      </c>
      <c r="I53" s="43">
        <f>'[4]Fcst Results'!I53</f>
        <v>0.80319358983479094</v>
      </c>
      <c r="J53" s="43">
        <f>'[4]Fcst Results'!J53</f>
        <v>0.79162339652780001</v>
      </c>
      <c r="K53" s="43">
        <f>'[4]Fcst Results'!K53</f>
        <v>0.78430794041991425</v>
      </c>
      <c r="L53" s="43">
        <f>'[4]Fcst Results'!L53</f>
        <v>0.79378172430511484</v>
      </c>
      <c r="M53" s="43">
        <f>'[4]Fcst Results'!M53</f>
        <v>0.73897366608096171</v>
      </c>
      <c r="N53" s="43">
        <f>'[4]Fcst Results'!N53</f>
        <v>0.67077629589081067</v>
      </c>
      <c r="O53" s="43">
        <f>'[4]Fcst Results'!O53</f>
        <v>0.65930991303196107</v>
      </c>
      <c r="P53" s="43">
        <f>'[4]Fcst Results'!P53</f>
        <v>0.65979070003269524</v>
      </c>
      <c r="Q53" s="15">
        <v>49</v>
      </c>
      <c r="R53" s="20">
        <f t="shared" si="2"/>
        <v>2.3680802834000663E-3</v>
      </c>
      <c r="S53" s="21">
        <f t="shared" si="2"/>
        <v>2.8883703418541135E-3</v>
      </c>
      <c r="T53" s="21">
        <f t="shared" si="2"/>
        <v>6.8411731364716863E-3</v>
      </c>
      <c r="U53" s="21">
        <f t="shared" si="2"/>
        <v>6.4330202878330562E-3</v>
      </c>
      <c r="V53" s="21">
        <f t="shared" si="2"/>
        <v>1.1826489774024958E-2</v>
      </c>
      <c r="W53" s="21">
        <f t="shared" si="2"/>
        <v>1.4476868453940457E-2</v>
      </c>
      <c r="X53" s="21">
        <f t="shared" si="2"/>
        <v>1.6290773645886828E-2</v>
      </c>
      <c r="Y53" s="21">
        <f t="shared" si="2"/>
        <v>1.3962147445334307E-2</v>
      </c>
      <c r="Z53" s="21">
        <f t="shared" si="2"/>
        <v>2.9918478850637333E-2</v>
      </c>
      <c r="AA53" s="21">
        <f t="shared" si="2"/>
        <v>5.8161502388800988E-2</v>
      </c>
      <c r="AB53" s="21">
        <f t="shared" si="2"/>
        <v>6.3823605707362119E-2</v>
      </c>
      <c r="AC53" s="22">
        <f t="shared" si="2"/>
        <v>6.3580911209517435E-2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43">
        <f>'[4]Fcst Results'!D54</f>
        <v>0.46077555052672631</v>
      </c>
      <c r="E54" s="43">
        <f>'[4]Fcst Results'!E54</f>
        <v>0.84532333721369279</v>
      </c>
      <c r="F54" s="43">
        <f>'[4]Fcst Results'!F54</f>
        <v>0.84633398002448967</v>
      </c>
      <c r="G54" s="43">
        <f>'[4]Fcst Results'!G54</f>
        <v>0.83943980748192082</v>
      </c>
      <c r="H54" s="43">
        <f>'[4]Fcst Results'!H54</f>
        <v>0.84567471970643693</v>
      </c>
      <c r="I54" s="43">
        <f>'[4]Fcst Results'!I54</f>
        <v>0.83950302501626162</v>
      </c>
      <c r="J54" s="43">
        <f>'[4]Fcst Results'!J54</f>
        <v>0.81175377384287928</v>
      </c>
      <c r="K54" s="43">
        <f>'[4]Fcst Results'!K54</f>
        <v>0.83851091799769273</v>
      </c>
      <c r="L54" s="43">
        <f>'[4]Fcst Results'!L54</f>
        <v>0.81456706757134023</v>
      </c>
      <c r="M54" s="43">
        <f>'[4]Fcst Results'!M54</f>
        <v>0.80277746472187528</v>
      </c>
      <c r="N54" s="43">
        <f>'[4]Fcst Results'!N54</f>
        <v>0.80196174928702302</v>
      </c>
      <c r="O54" s="43">
        <f>'[4]Fcst Results'!O54</f>
        <v>0.79965084493707395</v>
      </c>
      <c r="P54" s="43">
        <f>'[4]Fcst Results'!P54</f>
        <v>0.74608793924197792</v>
      </c>
      <c r="Q54" s="15">
        <v>50</v>
      </c>
      <c r="R54" s="20">
        <f t="shared" si="2"/>
        <v>0.14787700024584469</v>
      </c>
      <c r="S54" s="21">
        <f t="shared" si="2"/>
        <v>0.14865530255678178</v>
      </c>
      <c r="T54" s="21">
        <f t="shared" si="2"/>
        <v>0.14338661949542958</v>
      </c>
      <c r="U54" s="21">
        <f t="shared" si="2"/>
        <v>0.14814737043523149</v>
      </c>
      <c r="V54" s="21">
        <f t="shared" si="2"/>
        <v>0.14343449993322163</v>
      </c>
      <c r="W54" s="21">
        <f t="shared" si="2"/>
        <v>0.12318571324216335</v>
      </c>
      <c r="X54" s="21">
        <f t="shared" si="2"/>
        <v>0.14268400783842602</v>
      </c>
      <c r="Y54" s="21">
        <f t="shared" si="2"/>
        <v>0.12516843753272935</v>
      </c>
      <c r="Z54" s="21">
        <f t="shared" si="2"/>
        <v>0.11696530931314604</v>
      </c>
      <c r="AA54" s="21">
        <f t="shared" si="2"/>
        <v>0.1164080222245007</v>
      </c>
      <c r="AB54" s="21">
        <f t="shared" si="2"/>
        <v>0.11483646516169979</v>
      </c>
      <c r="AC54" s="22">
        <f t="shared" si="2"/>
        <v>8.1403159154402827E-2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43">
        <f>'[4]Fcst Results'!D55</f>
        <v>0.16123144807149711</v>
      </c>
      <c r="E55" s="43">
        <f>'[4]Fcst Results'!E55</f>
        <v>0.71372422266144286</v>
      </c>
      <c r="F55" s="43">
        <f>'[4]Fcst Results'!F55</f>
        <v>0.77053874669696076</v>
      </c>
      <c r="G55" s="43">
        <f>'[4]Fcst Results'!G55</f>
        <v>0.79914336416627041</v>
      </c>
      <c r="H55" s="43">
        <f>'[4]Fcst Results'!H55</f>
        <v>0.82818321536563311</v>
      </c>
      <c r="I55" s="43">
        <f>'[4]Fcst Results'!I55</f>
        <v>0.82940738784423218</v>
      </c>
      <c r="J55" s="43">
        <f>'[4]Fcst Results'!J55</f>
        <v>0.82259500068527225</v>
      </c>
      <c r="K55" s="43">
        <f>'[4]Fcst Results'!K55</f>
        <v>0.8446571435444995</v>
      </c>
      <c r="L55" s="43">
        <f>'[4]Fcst Results'!L55</f>
        <v>0.84736227917507012</v>
      </c>
      <c r="M55" s="43">
        <f>'[4]Fcst Results'!M55</f>
        <v>0.81786366681349665</v>
      </c>
      <c r="N55" s="43">
        <f>'[4]Fcst Results'!N55</f>
        <v>0.85063164483223963</v>
      </c>
      <c r="O55" s="43">
        <f>'[4]Fcst Results'!O55</f>
        <v>0.83152347132722459</v>
      </c>
      <c r="P55" s="43">
        <f>'[4]Fcst Results'!P55</f>
        <v>0.81963380421051224</v>
      </c>
      <c r="Q55" s="15">
        <v>51</v>
      </c>
      <c r="R55" s="20">
        <f t="shared" si="2"/>
        <v>0.3052482659740966</v>
      </c>
      <c r="S55" s="21">
        <f t="shared" si="2"/>
        <v>0.37125538415825993</v>
      </c>
      <c r="T55" s="21">
        <f t="shared" si="2"/>
        <v>0.40693161269570505</v>
      </c>
      <c r="U55" s="21">
        <f t="shared" si="2"/>
        <v>0.44482465989677128</v>
      </c>
      <c r="V55" s="21">
        <f t="shared" si="2"/>
        <v>0.44645908649117766</v>
      </c>
      <c r="W55" s="21">
        <f t="shared" si="2"/>
        <v>0.4374017487259137</v>
      </c>
      <c r="X55" s="21">
        <f t="shared" si="2"/>
        <v>0.46707068123275697</v>
      </c>
      <c r="Y55" s="21">
        <f t="shared" si="2"/>
        <v>0.47077551739087981</v>
      </c>
      <c r="Z55" s="21">
        <f t="shared" si="2"/>
        <v>0.43116587069004109</v>
      </c>
      <c r="AA55" s="21">
        <f t="shared" si="2"/>
        <v>0.47527263129375047</v>
      </c>
      <c r="AB55" s="21">
        <f t="shared" si="2"/>
        <v>0.44929139644025667</v>
      </c>
      <c r="AC55" s="22">
        <f t="shared" si="2"/>
        <v>0.43349366256940647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43">
        <f>'[4]Fcst Results'!D56</f>
        <v>0.23316081246775872</v>
      </c>
      <c r="E56" s="43">
        <f>'[4]Fcst Results'!E56</f>
        <v>0.66925133686050575</v>
      </c>
      <c r="F56" s="43">
        <f>'[4]Fcst Results'!F56</f>
        <v>0.64246278820391223</v>
      </c>
      <c r="G56" s="43">
        <f>'[4]Fcst Results'!G56</f>
        <v>0.64908947940824957</v>
      </c>
      <c r="H56" s="43">
        <f>'[4]Fcst Results'!H56</f>
        <v>0.70115486209151634</v>
      </c>
      <c r="I56" s="43">
        <f>'[4]Fcst Results'!I56</f>
        <v>0.75581843206230892</v>
      </c>
      <c r="J56" s="43">
        <f>'[4]Fcst Results'!J56</f>
        <v>0.78355533422555568</v>
      </c>
      <c r="K56" s="43">
        <f>'[4]Fcst Results'!K56</f>
        <v>0.83902054884782096</v>
      </c>
      <c r="L56" s="43">
        <f>'[4]Fcst Results'!L56</f>
        <v>0.82884858104826542</v>
      </c>
      <c r="M56" s="43">
        <f>'[4]Fcst Results'!M56</f>
        <v>0.82202494853081232</v>
      </c>
      <c r="N56" s="43">
        <f>'[4]Fcst Results'!N56</f>
        <v>0.85255509657162043</v>
      </c>
      <c r="O56" s="43">
        <f>'[4]Fcst Results'!O56</f>
        <v>0.85820770104909483</v>
      </c>
      <c r="P56" s="43">
        <f>'[4]Fcst Results'!P56</f>
        <v>0.82841914030790498</v>
      </c>
      <c r="Q56" s="15">
        <v>52</v>
      </c>
      <c r="R56" s="20">
        <f t="shared" si="2"/>
        <v>0.1901749454651411</v>
      </c>
      <c r="S56" s="21">
        <f t="shared" si="2"/>
        <v>0.16752810734151879</v>
      </c>
      <c r="T56" s="21">
        <f t="shared" si="2"/>
        <v>0.17299665598289377</v>
      </c>
      <c r="U56" s="21">
        <f t="shared" si="2"/>
        <v>0.21901843048324413</v>
      </c>
      <c r="V56" s="21">
        <f t="shared" si="2"/>
        <v>0.27317098732024159</v>
      </c>
      <c r="W56" s="21">
        <f t="shared" si="2"/>
        <v>0.30293412958099408</v>
      </c>
      <c r="X56" s="21">
        <f t="shared" si="2"/>
        <v>0.36706602016651846</v>
      </c>
      <c r="Y56" s="21">
        <f t="shared" si="2"/>
        <v>0.35484391763642326</v>
      </c>
      <c r="Z56" s="21">
        <f t="shared" si="2"/>
        <v>0.34676097074128642</v>
      </c>
      <c r="AA56" s="21">
        <f t="shared" si="2"/>
        <v>0.38364927918053543</v>
      </c>
      <c r="AB56" s="21">
        <f t="shared" si="2"/>
        <v>0.39068361292520914</v>
      </c>
      <c r="AC56" s="22">
        <f t="shared" si="2"/>
        <v>0.35433247686304697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43">
        <f>'[4]Fcst Results'!D57</f>
        <v>0.29739311843837163</v>
      </c>
      <c r="E57" s="43">
        <f>'[4]Fcst Results'!E57</f>
        <v>0.69167389594984185</v>
      </c>
      <c r="F57" s="43">
        <f>'[4]Fcst Results'!F57</f>
        <v>0.71740703423625629</v>
      </c>
      <c r="G57" s="43">
        <f>'[4]Fcst Results'!G57</f>
        <v>0.7092961979977831</v>
      </c>
      <c r="H57" s="43">
        <f>'[4]Fcst Results'!H57</f>
        <v>0.65790507780809415</v>
      </c>
      <c r="I57" s="43">
        <f>'[4]Fcst Results'!I57</f>
        <v>0.6321044301198695</v>
      </c>
      <c r="J57" s="43">
        <f>'[4]Fcst Results'!J57</f>
        <v>0.63867814116450672</v>
      </c>
      <c r="K57" s="43">
        <f>'[4]Fcst Results'!K57</f>
        <v>0.70963066744924075</v>
      </c>
      <c r="L57" s="43">
        <f>'[4]Fcst Results'!L57</f>
        <v>0.76294077480995803</v>
      </c>
      <c r="M57" s="43">
        <f>'[4]Fcst Results'!M57</f>
        <v>0.7922726443742143</v>
      </c>
      <c r="N57" s="43">
        <f>'[4]Fcst Results'!N57</f>
        <v>0.83725695692023794</v>
      </c>
      <c r="O57" s="43">
        <f>'[4]Fcst Results'!O57</f>
        <v>0.83647285931718762</v>
      </c>
      <c r="P57" s="43">
        <f>'[4]Fcst Results'!P57</f>
        <v>0.82948447516519752</v>
      </c>
      <c r="Q57" s="15">
        <v>53</v>
      </c>
      <c r="R57" s="20">
        <f t="shared" si="2"/>
        <v>0.15545733151504948</v>
      </c>
      <c r="S57" s="21">
        <f t="shared" si="2"/>
        <v>0.17641168946387253</v>
      </c>
      <c r="T57" s="21">
        <f t="shared" si="2"/>
        <v>0.16966414695052684</v>
      </c>
      <c r="U57" s="21">
        <f t="shared" si="2"/>
        <v>0.12996887284859646</v>
      </c>
      <c r="V57" s="21">
        <f t="shared" si="2"/>
        <v>0.11203166216754881</v>
      </c>
      <c r="W57" s="21">
        <f t="shared" si="2"/>
        <v>0.11647546673717854</v>
      </c>
      <c r="X57" s="21">
        <f t="shared" si="2"/>
        <v>0.16993979681448873</v>
      </c>
      <c r="Y57" s="21">
        <f t="shared" si="2"/>
        <v>0.2167346203530767</v>
      </c>
      <c r="Z57" s="21">
        <f t="shared" si="2"/>
        <v>0.24490574519048439</v>
      </c>
      <c r="AA57" s="21">
        <f t="shared" si="2"/>
        <v>0.29145296410037469</v>
      </c>
      <c r="AB57" s="21">
        <f t="shared" si="2"/>
        <v>0.29060696702597133</v>
      </c>
      <c r="AC57" s="22">
        <f t="shared" si="2"/>
        <v>0.28312121190339434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43">
        <f>'[4]Fcst Results'!D58</f>
        <v>0.72729963137785214</v>
      </c>
      <c r="E58" s="43">
        <f>'[4]Fcst Results'!E58</f>
        <v>0.67546001029186364</v>
      </c>
      <c r="F58" s="43">
        <f>'[4]Fcst Results'!F58</f>
        <v>0.65166782311354587</v>
      </c>
      <c r="G58" s="43">
        <f>'[4]Fcst Results'!G58</f>
        <v>0.65820169803905892</v>
      </c>
      <c r="H58" s="43">
        <f>'[4]Fcst Results'!H58</f>
        <v>0.68023018943850044</v>
      </c>
      <c r="I58" s="43">
        <f>'[4]Fcst Results'!I58</f>
        <v>0.70513641283703998</v>
      </c>
      <c r="J58" s="43">
        <f>'[4]Fcst Results'!J58</f>
        <v>0.69723007452381103</v>
      </c>
      <c r="K58" s="43">
        <f>'[4]Fcst Results'!K58</f>
        <v>0.66386343711447227</v>
      </c>
      <c r="L58" s="43">
        <f>'[4]Fcst Results'!L58</f>
        <v>0.63967154087549705</v>
      </c>
      <c r="M58" s="43">
        <f>'[4]Fcst Results'!M58</f>
        <v>0.64636939892811152</v>
      </c>
      <c r="N58" s="43">
        <f>'[4]Fcst Results'!N58</f>
        <v>0.71419231937707495</v>
      </c>
      <c r="O58" s="43">
        <f>'[4]Fcst Results'!O58</f>
        <v>0.76156212881159546</v>
      </c>
      <c r="P58" s="43">
        <f>'[4]Fcst Results'!P58</f>
        <v>0.79075340223100266</v>
      </c>
      <c r="Q58" s="15">
        <v>54</v>
      </c>
      <c r="R58" s="20">
        <f t="shared" si="2"/>
        <v>2.6873463143388633E-3</v>
      </c>
      <c r="S58" s="21">
        <f t="shared" si="2"/>
        <v>5.7201704213287853E-3</v>
      </c>
      <c r="T58" s="21">
        <f t="shared" si="2"/>
        <v>4.774524391692311E-3</v>
      </c>
      <c r="U58" s="21">
        <f t="shared" si="2"/>
        <v>2.2155323644820007E-3</v>
      </c>
      <c r="V58" s="21">
        <f t="shared" si="2"/>
        <v>4.9120825608779976E-4</v>
      </c>
      <c r="W58" s="21">
        <f t="shared" si="2"/>
        <v>9.0417824939841083E-4</v>
      </c>
      <c r="X58" s="21">
        <f t="shared" si="2"/>
        <v>4.0241507426212698E-3</v>
      </c>
      <c r="Y58" s="21">
        <f t="shared" si="2"/>
        <v>7.6786822450889353E-3</v>
      </c>
      <c r="Z58" s="21">
        <f t="shared" si="2"/>
        <v>6.54970252436905E-3</v>
      </c>
      <c r="AA58" s="21">
        <f t="shared" si="2"/>
        <v>1.7180162788571783E-4</v>
      </c>
      <c r="AB58" s="21">
        <f t="shared" si="2"/>
        <v>1.1739187303972678E-3</v>
      </c>
      <c r="AC58" s="22">
        <f t="shared" si="2"/>
        <v>4.0263810354841337E-3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43">
        <f>'[4]Fcst Results'!D59</f>
        <v>1.3204385973422081</v>
      </c>
      <c r="E59" s="43">
        <f>'[4]Fcst Results'!E59</f>
        <v>0.8114179116935839</v>
      </c>
      <c r="F59" s="43">
        <f>'[4]Fcst Results'!F59</f>
        <v>0.78682643866811497</v>
      </c>
      <c r="G59" s="43">
        <f>'[4]Fcst Results'!G59</f>
        <v>0.72193200801021939</v>
      </c>
      <c r="H59" s="43">
        <f>'[4]Fcst Results'!H59</f>
        <v>0.66376117929636003</v>
      </c>
      <c r="I59" s="43">
        <f>'[4]Fcst Results'!I59</f>
        <v>0.64091229550857642</v>
      </c>
      <c r="J59" s="43">
        <f>'[4]Fcst Results'!J59</f>
        <v>0.64755193094951435</v>
      </c>
      <c r="K59" s="43">
        <f>'[4]Fcst Results'!K59</f>
        <v>0.68570590326590108</v>
      </c>
      <c r="L59" s="43">
        <f>'[4]Fcst Results'!L59</f>
        <v>0.71131379888091428</v>
      </c>
      <c r="M59" s="43">
        <f>'[4]Fcst Results'!M59</f>
        <v>0.70322077921133308</v>
      </c>
      <c r="N59" s="43">
        <f>'[4]Fcst Results'!N59</f>
        <v>0.67010527362749051</v>
      </c>
      <c r="O59" s="43">
        <f>'[4]Fcst Results'!O59</f>
        <v>0.64195663755588128</v>
      </c>
      <c r="P59" s="43">
        <f>'[4]Fcst Results'!P59</f>
        <v>0.64891000781147368</v>
      </c>
      <c r="Q59" s="15">
        <v>55</v>
      </c>
      <c r="R59" s="20">
        <f t="shared" si="2"/>
        <v>0.25910205841819556</v>
      </c>
      <c r="S59" s="21">
        <f t="shared" si="2"/>
        <v>0.2847419358848256</v>
      </c>
      <c r="T59" s="21">
        <f t="shared" si="2"/>
        <v>0.35821013747380981</v>
      </c>
      <c r="U59" s="21">
        <f t="shared" ref="U59:AC87" si="3">(H59-$D59)^2</f>
        <v>0.43122523137136159</v>
      </c>
      <c r="V59" s="21">
        <f t="shared" si="3"/>
        <v>0.46175599488369196</v>
      </c>
      <c r="W59" s="21">
        <f t="shared" si="3"/>
        <v>0.45277646580907238</v>
      </c>
      <c r="X59" s="21">
        <f t="shared" si="3"/>
        <v>0.40288559292936682</v>
      </c>
      <c r="Y59" s="21">
        <f t="shared" si="3"/>
        <v>0.37103302010051187</v>
      </c>
      <c r="Z59" s="21">
        <f t="shared" si="3"/>
        <v>0.38095783501823799</v>
      </c>
      <c r="AA59" s="21">
        <f t="shared" si="3"/>
        <v>0.4229334319338317</v>
      </c>
      <c r="AB59" s="21">
        <f t="shared" si="3"/>
        <v>0.46033776975549484</v>
      </c>
      <c r="AC59" s="22">
        <f t="shared" si="3"/>
        <v>0.45095064655713768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43">
        <f>'[4]Fcst Results'!D60</f>
        <v>0.62349280160507425</v>
      </c>
      <c r="E60" s="43">
        <f>'[4]Fcst Results'!E60</f>
        <v>0.85062600246489806</v>
      </c>
      <c r="F60" s="43">
        <f>'[4]Fcst Results'!F60</f>
        <v>0.82334090222783685</v>
      </c>
      <c r="G60" s="43">
        <f>'[4]Fcst Results'!G60</f>
        <v>0.82891413198495179</v>
      </c>
      <c r="H60" s="43">
        <f>'[4]Fcst Results'!H60</f>
        <v>0.79984827558340299</v>
      </c>
      <c r="I60" s="43">
        <f>'[4]Fcst Results'!I60</f>
        <v>0.77469324822631747</v>
      </c>
      <c r="J60" s="43">
        <f>'[4]Fcst Results'!J60</f>
        <v>0.71025364152919657</v>
      </c>
      <c r="K60" s="43">
        <f>'[4]Fcst Results'!K60</f>
        <v>0.66285590953165197</v>
      </c>
      <c r="L60" s="43">
        <f>'[4]Fcst Results'!L60</f>
        <v>0.64642864170118608</v>
      </c>
      <c r="M60" s="43">
        <f>'[4]Fcst Results'!M60</f>
        <v>0.65291809517636257</v>
      </c>
      <c r="N60" s="43">
        <f>'[4]Fcst Results'!N60</f>
        <v>0.69107886829915521</v>
      </c>
      <c r="O60" s="43">
        <f>'[4]Fcst Results'!O60</f>
        <v>0.71815984333116012</v>
      </c>
      <c r="P60" s="43">
        <f>'[4]Fcst Results'!P60</f>
        <v>0.70990960729094887</v>
      </c>
      <c r="Q60" s="15">
        <v>56</v>
      </c>
      <c r="R60" s="20">
        <f t="shared" ref="R60:W116" si="4">(E60-$D60)^2</f>
        <v>5.1589490932829066E-2</v>
      </c>
      <c r="S60" s="21">
        <f t="shared" si="4"/>
        <v>3.9939263322525842E-2</v>
      </c>
      <c r="T60" s="21">
        <f t="shared" si="4"/>
        <v>4.2197922975038799E-2</v>
      </c>
      <c r="U60" s="21">
        <f t="shared" si="3"/>
        <v>3.1101253202120985E-2</v>
      </c>
      <c r="V60" s="21">
        <f t="shared" si="3"/>
        <v>2.2861575058463417E-2</v>
      </c>
      <c r="W60" s="21">
        <f t="shared" si="3"/>
        <v>7.5274433443391761E-3</v>
      </c>
      <c r="X60" s="21">
        <f t="shared" si="3"/>
        <v>1.549454265639405E-3</v>
      </c>
      <c r="Y60" s="21">
        <f t="shared" si="3"/>
        <v>5.2605276091441096E-4</v>
      </c>
      <c r="Z60" s="21">
        <f t="shared" si="3"/>
        <v>8.6584790175650139E-4</v>
      </c>
      <c r="AA60" s="21">
        <f t="shared" si="3"/>
        <v>4.5678764111767595E-3</v>
      </c>
      <c r="AB60" s="21">
        <f t="shared" si="3"/>
        <v>8.961848789168482E-3</v>
      </c>
      <c r="AC60" s="22">
        <f t="shared" si="3"/>
        <v>7.4678643049502121E-3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43">
        <f>'[4]Fcst Results'!D61</f>
        <v>0.63355234928597115</v>
      </c>
      <c r="E61" s="43">
        <f>'[4]Fcst Results'!E61</f>
        <v>0.84072177409493665</v>
      </c>
      <c r="F61" s="43">
        <f>'[4]Fcst Results'!F61</f>
        <v>0.84267770579318846</v>
      </c>
      <c r="G61" s="43">
        <f>'[4]Fcst Results'!G61</f>
        <v>0.8299976101954013</v>
      </c>
      <c r="H61" s="43">
        <f>'[4]Fcst Results'!H61</f>
        <v>0.83642311940023895</v>
      </c>
      <c r="I61" s="43">
        <f>'[4]Fcst Results'!I61</f>
        <v>0.80943961265521369</v>
      </c>
      <c r="J61" s="43">
        <f>'[4]Fcst Results'!J61</f>
        <v>0.81558232078784509</v>
      </c>
      <c r="K61" s="43">
        <f>'[4]Fcst Results'!K61</f>
        <v>0.79026669641298031</v>
      </c>
      <c r="L61" s="43">
        <f>'[4]Fcst Results'!L61</f>
        <v>0.77519948388973281</v>
      </c>
      <c r="M61" s="43">
        <f>'[4]Fcst Results'!M61</f>
        <v>0.71010849080324645</v>
      </c>
      <c r="N61" s="43">
        <f>'[4]Fcst Results'!N61</f>
        <v>0.66891751467234017</v>
      </c>
      <c r="O61" s="43">
        <f>'[4]Fcst Results'!O61</f>
        <v>0.65139137163422434</v>
      </c>
      <c r="P61" s="43">
        <f>'[4]Fcst Results'!P61</f>
        <v>0.65794470336540378</v>
      </c>
      <c r="Q61" s="15">
        <v>57</v>
      </c>
      <c r="R61" s="20">
        <f t="shared" si="4"/>
        <v>4.2919170575677609E-2</v>
      </c>
      <c r="S61" s="21">
        <f t="shared" si="4"/>
        <v>4.373341473427074E-2</v>
      </c>
      <c r="T61" s="21">
        <f t="shared" si="4"/>
        <v>3.8590740533774086E-2</v>
      </c>
      <c r="U61" s="21">
        <f t="shared" si="3"/>
        <v>4.1156549366756091E-2</v>
      </c>
      <c r="V61" s="21">
        <f t="shared" si="3"/>
        <v>3.093632941552129E-2</v>
      </c>
      <c r="W61" s="21">
        <f t="shared" si="3"/>
        <v>3.3134910524973041E-2</v>
      </c>
      <c r="X61" s="21">
        <f t="shared" si="3"/>
        <v>2.4559386595444724E-2</v>
      </c>
      <c r="Y61" s="21">
        <f t="shared" si="3"/>
        <v>2.0063910741456175E-2</v>
      </c>
      <c r="Z61" s="21">
        <f t="shared" si="3"/>
        <v>5.8608428040130825E-3</v>
      </c>
      <c r="AA61" s="21">
        <f t="shared" si="3"/>
        <v>1.2506949228052338E-3</v>
      </c>
      <c r="AB61" s="21">
        <f t="shared" si="3"/>
        <v>3.182307183414766E-4</v>
      </c>
      <c r="AC61" s="22">
        <f t="shared" si="3"/>
        <v>5.9498693753641378E-4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43">
        <f>'[4]Fcst Results'!D62</f>
        <v>1.4693075280826264</v>
      </c>
      <c r="E62" s="43">
        <f>'[4]Fcst Results'!E62</f>
        <v>0.92283150079946574</v>
      </c>
      <c r="F62" s="43">
        <f>'[4]Fcst Results'!F62</f>
        <v>0.86762219015417819</v>
      </c>
      <c r="G62" s="43">
        <f>'[4]Fcst Results'!G62</f>
        <v>0.82845388409567555</v>
      </c>
      <c r="H62" s="43">
        <f>'[4]Fcst Results'!H62</f>
        <v>0.82692935027760794</v>
      </c>
      <c r="I62" s="43">
        <f>'[4]Fcst Results'!I62</f>
        <v>0.82879842019774164</v>
      </c>
      <c r="J62" s="43">
        <f>'[4]Fcst Results'!J62</f>
        <v>0.81605043037669001</v>
      </c>
      <c r="K62" s="43">
        <f>'[4]Fcst Results'!K62</f>
        <v>0.84298037070794296</v>
      </c>
      <c r="L62" s="43">
        <f>'[4]Fcst Results'!L62</f>
        <v>0.79982911616578189</v>
      </c>
      <c r="M62" s="43">
        <f>'[4]Fcst Results'!M62</f>
        <v>0.80575675298053273</v>
      </c>
      <c r="N62" s="43">
        <f>'[4]Fcst Results'!N62</f>
        <v>0.7920123413197403</v>
      </c>
      <c r="O62" s="43">
        <f>'[4]Fcst Results'!O62</f>
        <v>0.78131347919170102</v>
      </c>
      <c r="P62" s="43">
        <f>'[4]Fcst Results'!P62</f>
        <v>0.71606129944736763</v>
      </c>
      <c r="Q62" s="15">
        <v>58</v>
      </c>
      <c r="R62" s="20">
        <f t="shared" si="4"/>
        <v>0.29863604839518582</v>
      </c>
      <c r="S62" s="21">
        <f t="shared" si="4"/>
        <v>0.36202524587807094</v>
      </c>
      <c r="T62" s="21">
        <f t="shared" si="4"/>
        <v>0.4106933930113536</v>
      </c>
      <c r="U62" s="21">
        <f t="shared" si="3"/>
        <v>0.41264972332009597</v>
      </c>
      <c r="V62" s="21">
        <f t="shared" si="3"/>
        <v>0.41025191728349097</v>
      </c>
      <c r="W62" s="21">
        <f t="shared" si="3"/>
        <v>0.42674483570318339</v>
      </c>
      <c r="X62" s="21">
        <f t="shared" si="3"/>
        <v>0.39228570806505153</v>
      </c>
      <c r="Y62" s="21">
        <f t="shared" si="3"/>
        <v>0.44820134402270018</v>
      </c>
      <c r="Z62" s="21">
        <f t="shared" si="3"/>
        <v>0.44029963113858933</v>
      </c>
      <c r="AA62" s="21">
        <f t="shared" si="3"/>
        <v>0.45872877001217283</v>
      </c>
      <c r="AB62" s="21">
        <f t="shared" si="3"/>
        <v>0.47333581130932906</v>
      </c>
      <c r="AC62" s="22">
        <f t="shared" si="3"/>
        <v>0.56737988095324055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43">
        <f>'[4]Fcst Results'!D63</f>
        <v>0.59623721406119035</v>
      </c>
      <c r="E63" s="43">
        <f>'[4]Fcst Results'!E63</f>
        <v>0.80826862050090909</v>
      </c>
      <c r="F63" s="43">
        <f>'[4]Fcst Results'!F63</f>
        <v>0.8163143969823583</v>
      </c>
      <c r="G63" s="43">
        <f>'[4]Fcst Results'!G63</f>
        <v>0.82966958640088773</v>
      </c>
      <c r="H63" s="43">
        <f>'[4]Fcst Results'!H63</f>
        <v>0.90834433818261251</v>
      </c>
      <c r="I63" s="43">
        <f>'[4]Fcst Results'!I63</f>
        <v>0.85265580737492019</v>
      </c>
      <c r="J63" s="43">
        <f>'[4]Fcst Results'!J63</f>
        <v>0.81465064163083667</v>
      </c>
      <c r="K63" s="43">
        <f>'[4]Fcst Results'!K63</f>
        <v>0.83249286491370911</v>
      </c>
      <c r="L63" s="43">
        <f>'[4]Fcst Results'!L63</f>
        <v>0.83420504411914587</v>
      </c>
      <c r="M63" s="43">
        <f>'[4]Fcst Results'!M63</f>
        <v>0.82168811492000982</v>
      </c>
      <c r="N63" s="43">
        <f>'[4]Fcst Results'!N63</f>
        <v>0.83214584282760995</v>
      </c>
      <c r="O63" s="43">
        <f>'[4]Fcst Results'!O63</f>
        <v>0.80168557852467237</v>
      </c>
      <c r="P63" s="43">
        <f>'[4]Fcst Results'!P63</f>
        <v>0.80753647144009522</v>
      </c>
      <c r="Q63" s="15">
        <v>59</v>
      </c>
      <c r="R63" s="20">
        <f t="shared" si="4"/>
        <v>4.4957317316805204E-2</v>
      </c>
      <c r="S63" s="21">
        <f t="shared" si="4"/>
        <v>4.8433966442517219E-2</v>
      </c>
      <c r="T63" s="21">
        <f t="shared" si="4"/>
        <v>5.4490672456139116E-2</v>
      </c>
      <c r="U63" s="21">
        <f t="shared" si="3"/>
        <v>9.7410856927344816E-2</v>
      </c>
      <c r="V63" s="21">
        <f t="shared" si="3"/>
        <v>6.5750494996991982E-2</v>
      </c>
      <c r="W63" s="21">
        <f t="shared" si="3"/>
        <v>4.7704425342721138E-2</v>
      </c>
      <c r="X63" s="21">
        <f t="shared" si="3"/>
        <v>5.5816732559747249E-2</v>
      </c>
      <c r="Y63" s="21">
        <f t="shared" si="3"/>
        <v>5.6628688142492001E-2</v>
      </c>
      <c r="Z63" s="21">
        <f t="shared" si="3"/>
        <v>5.0828108698053244E-2</v>
      </c>
      <c r="AA63" s="21">
        <f t="shared" si="3"/>
        <v>5.5652881126452378E-2</v>
      </c>
      <c r="AB63" s="21">
        <f t="shared" si="3"/>
        <v>4.2209030460719742E-2</v>
      </c>
      <c r="AC63" s="22">
        <f t="shared" si="3"/>
        <v>4.4647376168876686E-2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43">
        <f>'[4]Fcst Results'!D64</f>
        <v>0.81613955662920479</v>
      </c>
      <c r="E64" s="43">
        <f>'[4]Fcst Results'!E64</f>
        <v>0.76437355594657941</v>
      </c>
      <c r="F64" s="43">
        <f>'[4]Fcst Results'!F64</f>
        <v>0.77170573678219267</v>
      </c>
      <c r="G64" s="43">
        <f>'[4]Fcst Results'!G64</f>
        <v>0.77947937705714099</v>
      </c>
      <c r="H64" s="43">
        <f>'[4]Fcst Results'!H64</f>
        <v>0.79475419188468366</v>
      </c>
      <c r="I64" s="43">
        <f>'[4]Fcst Results'!I64</f>
        <v>0.8027376269546127</v>
      </c>
      <c r="J64" s="43">
        <f>'[4]Fcst Results'!J64</f>
        <v>0.81613682595011583</v>
      </c>
      <c r="K64" s="43">
        <f>'[4]Fcst Results'!K64</f>
        <v>0.89085466099244659</v>
      </c>
      <c r="L64" s="43">
        <f>'[4]Fcst Results'!L64</f>
        <v>0.86418070310694639</v>
      </c>
      <c r="M64" s="43">
        <f>'[4]Fcst Results'!M64</f>
        <v>0.8221913026163824</v>
      </c>
      <c r="N64" s="43">
        <f>'[4]Fcst Results'!N64</f>
        <v>0.83797670848645622</v>
      </c>
      <c r="O64" s="43">
        <f>'[4]Fcst Results'!O64</f>
        <v>0.82405158972292458</v>
      </c>
      <c r="P64" s="43">
        <f>'[4]Fcst Results'!P64</f>
        <v>0.81178515836373555</v>
      </c>
      <c r="Q64" s="15">
        <v>60</v>
      </c>
      <c r="R64" s="20">
        <f t="shared" si="4"/>
        <v>2.6797188266735714E-3</v>
      </c>
      <c r="S64" s="21">
        <f t="shared" si="4"/>
        <v>1.9743643461967277E-3</v>
      </c>
      <c r="T64" s="21">
        <f t="shared" si="4"/>
        <v>1.3439687662559639E-3</v>
      </c>
      <c r="U64" s="21">
        <f t="shared" si="3"/>
        <v>4.5733382525620726E-4</v>
      </c>
      <c r="V64" s="21">
        <f t="shared" si="3"/>
        <v>1.7961171900271187E-4</v>
      </c>
      <c r="W64" s="21">
        <f t="shared" si="3"/>
        <v>7.4566082868729114E-12</v>
      </c>
      <c r="X64" s="21">
        <f t="shared" si="3"/>
        <v>5.5823468200101138E-3</v>
      </c>
      <c r="Y64" s="21">
        <f t="shared" si="3"/>
        <v>2.3079517548958246E-3</v>
      </c>
      <c r="Z64" s="21">
        <f t="shared" si="3"/>
        <v>3.6623629493320363E-5</v>
      </c>
      <c r="AA64" s="21">
        <f t="shared" si="3"/>
        <v>4.768612012366598E-4</v>
      </c>
      <c r="AB64" s="21">
        <f t="shared" si="3"/>
        <v>6.2600267676117224E-5</v>
      </c>
      <c r="AC64" s="22">
        <f t="shared" si="3"/>
        <v>1.896078425432152E-5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43">
        <f>'[4]Fcst Results'!D65</f>
        <v>1.1468380148794912</v>
      </c>
      <c r="E65" s="43">
        <f>'[4]Fcst Results'!E65</f>
        <v>0.76793806056447711</v>
      </c>
      <c r="F65" s="43">
        <f>'[4]Fcst Results'!F65</f>
        <v>0.75010411605864113</v>
      </c>
      <c r="G65" s="43">
        <f>'[4]Fcst Results'!G65</f>
        <v>0.72415639561839407</v>
      </c>
      <c r="H65" s="43">
        <f>'[4]Fcst Results'!H65</f>
        <v>0.75230682060900855</v>
      </c>
      <c r="I65" s="43">
        <f>'[4]Fcst Results'!I65</f>
        <v>0.75919060728735888</v>
      </c>
      <c r="J65" s="43">
        <f>'[4]Fcst Results'!J65</f>
        <v>0.76681331602622527</v>
      </c>
      <c r="K65" s="43">
        <f>'[4]Fcst Results'!K65</f>
        <v>0.80020067347280543</v>
      </c>
      <c r="L65" s="43">
        <f>'[4]Fcst Results'!L65</f>
        <v>0.79109996260564375</v>
      </c>
      <c r="M65" s="43">
        <f>'[4]Fcst Results'!M65</f>
        <v>0.8037098400863778</v>
      </c>
      <c r="N65" s="43">
        <f>'[4]Fcst Results'!N65</f>
        <v>0.90629327630900813</v>
      </c>
      <c r="O65" s="43">
        <f>'[4]Fcst Results'!O65</f>
        <v>0.87057639014987453</v>
      </c>
      <c r="P65" s="43">
        <f>'[4]Fcst Results'!P65</f>
        <v>0.8275389826598204</v>
      </c>
      <c r="Q65" s="15">
        <v>61</v>
      </c>
      <c r="R65" s="20">
        <f t="shared" si="4"/>
        <v>0.14356517537991978</v>
      </c>
      <c r="S65" s="21">
        <f t="shared" si="4"/>
        <v>0.15739778647359251</v>
      </c>
      <c r="T65" s="21">
        <f t="shared" si="4"/>
        <v>0.17865975126118311</v>
      </c>
      <c r="U65" s="21">
        <f t="shared" si="3"/>
        <v>0.15565486325249334</v>
      </c>
      <c r="V65" s="21">
        <f t="shared" si="3"/>
        <v>0.15027051261290078</v>
      </c>
      <c r="W65" s="21">
        <f t="shared" si="3"/>
        <v>0.14441877173851547</v>
      </c>
      <c r="X65" s="21">
        <f t="shared" si="3"/>
        <v>0.12015744645749524</v>
      </c>
      <c r="Y65" s="21">
        <f t="shared" si="3"/>
        <v>0.12654956183559063</v>
      </c>
      <c r="Z65" s="21">
        <f t="shared" si="3"/>
        <v>0.11773694433685339</v>
      </c>
      <c r="AA65" s="21">
        <f t="shared" si="3"/>
        <v>5.7861771253942054E-2</v>
      </c>
      <c r="AB65" s="21">
        <f t="shared" si="3"/>
        <v>7.6320485298247559E-2</v>
      </c>
      <c r="AC65" s="22">
        <f t="shared" si="3"/>
        <v>0.10195187197641839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43">
        <f>'[4]Fcst Results'!D66</f>
        <v>0.50746296115935496</v>
      </c>
      <c r="E66" s="43">
        <f>'[4]Fcst Results'!E66</f>
        <v>0.73718819061067697</v>
      </c>
      <c r="F66" s="43">
        <f>'[4]Fcst Results'!F66</f>
        <v>0.75121695086790718</v>
      </c>
      <c r="G66" s="43">
        <f>'[4]Fcst Results'!G66</f>
        <v>0.7615421260517321</v>
      </c>
      <c r="H66" s="43">
        <f>'[4]Fcst Results'!H66</f>
        <v>0.7565888146928913</v>
      </c>
      <c r="I66" s="43">
        <f>'[4]Fcst Results'!I66</f>
        <v>0.73873577276497582</v>
      </c>
      <c r="J66" s="43">
        <f>'[4]Fcst Results'!J66</f>
        <v>0.71317799797175019</v>
      </c>
      <c r="K66" s="43">
        <f>'[4]Fcst Results'!K66</f>
        <v>0.75295986195834896</v>
      </c>
      <c r="L66" s="43">
        <f>'[4]Fcst Results'!L66</f>
        <v>0.76546752989323197</v>
      </c>
      <c r="M66" s="43">
        <f>'[4]Fcst Results'!M66</f>
        <v>0.77254576437981459</v>
      </c>
      <c r="N66" s="43">
        <f>'[4]Fcst Results'!N66</f>
        <v>0.78768334172419774</v>
      </c>
      <c r="O66" s="43">
        <f>'[4]Fcst Results'!O66</f>
        <v>0.80171017660231547</v>
      </c>
      <c r="P66" s="43">
        <f>'[4]Fcst Results'!P66</f>
        <v>0.81474871654918501</v>
      </c>
      <c r="Q66" s="15">
        <v>62</v>
      </c>
      <c r="R66" s="20">
        <f t="shared" si="4"/>
        <v>5.2773681046462545E-2</v>
      </c>
      <c r="S66" s="21">
        <f t="shared" si="4"/>
        <v>5.9416007498836985E-2</v>
      </c>
      <c r="T66" s="21">
        <f t="shared" si="4"/>
        <v>6.4556222032407767E-2</v>
      </c>
      <c r="U66" s="21">
        <f t="shared" si="3"/>
        <v>6.2063690898813001E-2</v>
      </c>
      <c r="V66" s="21">
        <f t="shared" si="3"/>
        <v>5.3487113387968993E-2</v>
      </c>
      <c r="W66" s="21">
        <f t="shared" si="3"/>
        <v>4.2318676370725124E-2</v>
      </c>
      <c r="X66" s="21">
        <f t="shared" si="3"/>
        <v>6.0268728301911101E-2</v>
      </c>
      <c r="Y66" s="21">
        <f t="shared" si="3"/>
        <v>6.6566357487553865E-2</v>
      </c>
      <c r="Z66" s="21">
        <f t="shared" si="3"/>
        <v>7.0268892563216917E-2</v>
      </c>
      <c r="AA66" s="21">
        <f t="shared" si="3"/>
        <v>7.852346168390531E-2</v>
      </c>
      <c r="AB66" s="21">
        <f t="shared" si="3"/>
        <v>8.6581423795936016E-2</v>
      </c>
      <c r="AC66" s="22">
        <f t="shared" si="3"/>
        <v>9.4424535465498463E-2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43">
        <f>'[4]Fcst Results'!D67</f>
        <v>1.1113831535878271</v>
      </c>
      <c r="E67" s="43">
        <f>'[4]Fcst Results'!E67</f>
        <v>0.61328450694936443</v>
      </c>
      <c r="F67" s="43">
        <f>'[4]Fcst Results'!F67</f>
        <v>0.63570103299976921</v>
      </c>
      <c r="G67" s="43">
        <f>'[4]Fcst Results'!G67</f>
        <v>0.66741658702379292</v>
      </c>
      <c r="H67" s="43">
        <f>'[4]Fcst Results'!H67</f>
        <v>0.72642627247844915</v>
      </c>
      <c r="I67" s="43">
        <f>'[4]Fcst Results'!I67</f>
        <v>0.74028639173469468</v>
      </c>
      <c r="J67" s="43">
        <f>'[4]Fcst Results'!J67</f>
        <v>0.75017037240246831</v>
      </c>
      <c r="K67" s="43">
        <f>'[4]Fcst Results'!K67</f>
        <v>0.7516298255317585</v>
      </c>
      <c r="L67" s="43">
        <f>'[4]Fcst Results'!L67</f>
        <v>0.74030703442003443</v>
      </c>
      <c r="M67" s="43">
        <f>'[4]Fcst Results'!M67</f>
        <v>0.71409228808457925</v>
      </c>
      <c r="N67" s="43">
        <f>'[4]Fcst Results'!N67</f>
        <v>0.75910696759548368</v>
      </c>
      <c r="O67" s="43">
        <f>'[4]Fcst Results'!O67</f>
        <v>0.75477160410116406</v>
      </c>
      <c r="P67" s="43">
        <f>'[4]Fcst Results'!P67</f>
        <v>0.76133157065669843</v>
      </c>
      <c r="Q67" s="15">
        <v>63</v>
      </c>
      <c r="R67" s="20">
        <f t="shared" si="4"/>
        <v>0.24810226178306813</v>
      </c>
      <c r="S67" s="21">
        <f t="shared" si="4"/>
        <v>0.22627347984715168</v>
      </c>
      <c r="T67" s="21">
        <f t="shared" si="4"/>
        <v>0.19710631222665703</v>
      </c>
      <c r="U67" s="21">
        <f t="shared" si="3"/>
        <v>0.14819180031345977</v>
      </c>
      <c r="V67" s="21">
        <f t="shared" si="3"/>
        <v>0.13771280665788049</v>
      </c>
      <c r="W67" s="21">
        <f t="shared" si="3"/>
        <v>0.1304746732916619</v>
      </c>
      <c r="X67" s="21">
        <f t="shared" si="3"/>
        <v>0.12942245704741734</v>
      </c>
      <c r="Y67" s="21">
        <f t="shared" si="3"/>
        <v>0.13769748621662989</v>
      </c>
      <c r="Z67" s="21">
        <f t="shared" si="3"/>
        <v>0.15784003181231979</v>
      </c>
      <c r="AA67" s="21">
        <f t="shared" si="3"/>
        <v>0.12409851121731215</v>
      </c>
      <c r="AB67" s="21">
        <f t="shared" si="3"/>
        <v>0.12717179722727875</v>
      </c>
      <c r="AC67" s="22">
        <f t="shared" si="3"/>
        <v>0.12253611071258888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43">
        <f>'[4]Fcst Results'!D68</f>
        <v>1.350842083002848</v>
      </c>
      <c r="E68" s="43">
        <f>'[4]Fcst Results'!E68</f>
        <v>0.62544041384678062</v>
      </c>
      <c r="F68" s="43">
        <f>'[4]Fcst Results'!F68</f>
        <v>0.62014060424712447</v>
      </c>
      <c r="G68" s="43">
        <f>'[4]Fcst Results'!G68</f>
        <v>0.62425085891760068</v>
      </c>
      <c r="H68" s="43">
        <f>'[4]Fcst Results'!H68</f>
        <v>0.60570074131711771</v>
      </c>
      <c r="I68" s="43">
        <f>'[4]Fcst Results'!I68</f>
        <v>0.62625869246372701</v>
      </c>
      <c r="J68" s="43">
        <f>'[4]Fcst Results'!J68</f>
        <v>0.65734130420367143</v>
      </c>
      <c r="K68" s="43">
        <f>'[4]Fcst Results'!K68</f>
        <v>0.72978140552030824</v>
      </c>
      <c r="L68" s="43">
        <f>'[4]Fcst Results'!L68</f>
        <v>0.73560619822793227</v>
      </c>
      <c r="M68" s="43">
        <f>'[4]Fcst Results'!M68</f>
        <v>0.74546320576342984</v>
      </c>
      <c r="N68" s="43">
        <f>'[4]Fcst Results'!N68</f>
        <v>0.75418611084123177</v>
      </c>
      <c r="O68" s="43">
        <f>'[4]Fcst Results'!O68</f>
        <v>0.74627544382361977</v>
      </c>
      <c r="P68" s="43">
        <f>'[4]Fcst Results'!P68</f>
        <v>0.71897238184869994</v>
      </c>
      <c r="Q68" s="15">
        <v>64</v>
      </c>
      <c r="R68" s="20">
        <f t="shared" si="4"/>
        <v>0.52620758161440873</v>
      </c>
      <c r="S68" s="21">
        <f t="shared" si="4"/>
        <v>0.53392465105580111</v>
      </c>
      <c r="T68" s="21">
        <f t="shared" si="4"/>
        <v>0.52793480691769812</v>
      </c>
      <c r="U68" s="21">
        <f t="shared" si="3"/>
        <v>0.55523561908921026</v>
      </c>
      <c r="V68" s="21">
        <f t="shared" si="3"/>
        <v>0.52502108984516838</v>
      </c>
      <c r="W68" s="21">
        <f t="shared" si="3"/>
        <v>0.48094333019506447</v>
      </c>
      <c r="X68" s="21">
        <f t="shared" si="3"/>
        <v>0.38571636511507129</v>
      </c>
      <c r="Y68" s="21">
        <f t="shared" si="3"/>
        <v>0.3785151939147734</v>
      </c>
      <c r="Z68" s="21">
        <f t="shared" si="3"/>
        <v>0.36648358500765854</v>
      </c>
      <c r="AA68" s="21">
        <f t="shared" si="3"/>
        <v>0.35599834911612338</v>
      </c>
      <c r="AB68" s="21">
        <f t="shared" si="3"/>
        <v>0.36550082120846716</v>
      </c>
      <c r="AC68" s="22">
        <f t="shared" si="3"/>
        <v>0.39925931923663244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43">
        <f>'[4]Fcst Results'!D69</f>
        <v>0.32693917132036182</v>
      </c>
      <c r="E69" s="43">
        <f>'[4]Fcst Results'!E69</f>
        <v>0.60974260753966825</v>
      </c>
      <c r="F69" s="43">
        <f>'[4]Fcst Results'!F69</f>
        <v>0.62720392099417221</v>
      </c>
      <c r="G69" s="43">
        <f>'[4]Fcst Results'!G69</f>
        <v>0.66495228633541792</v>
      </c>
      <c r="H69" s="43">
        <f>'[4]Fcst Results'!H69</f>
        <v>0.61832458478848651</v>
      </c>
      <c r="I69" s="43">
        <f>'[4]Fcst Results'!I69</f>
        <v>0.61351413786923925</v>
      </c>
      <c r="J69" s="43">
        <f>'[4]Fcst Results'!J69</f>
        <v>0.6174880178345149</v>
      </c>
      <c r="K69" s="43">
        <f>'[4]Fcst Results'!K69</f>
        <v>0.59583481627455492</v>
      </c>
      <c r="L69" s="43">
        <f>'[4]Fcst Results'!L69</f>
        <v>0.62860938102370967</v>
      </c>
      <c r="M69" s="43">
        <f>'[4]Fcst Results'!M69</f>
        <v>0.65990828737058849</v>
      </c>
      <c r="N69" s="43">
        <f>'[4]Fcst Results'!N69</f>
        <v>0.72480026306510181</v>
      </c>
      <c r="O69" s="43">
        <f>'[4]Fcst Results'!O69</f>
        <v>0.738386119416507</v>
      </c>
      <c r="P69" s="43">
        <f>'[4]Fcst Results'!P69</f>
        <v>0.74813794026457758</v>
      </c>
      <c r="Q69" s="15">
        <v>65</v>
      </c>
      <c r="R69" s="53">
        <f t="shared" si="4"/>
        <v>7.9977783537447319E-2</v>
      </c>
      <c r="S69" s="54">
        <f t="shared" si="4"/>
        <v>9.0158919896676015E-2</v>
      </c>
      <c r="T69" s="54">
        <f t="shared" si="4"/>
        <v>0.11425286592218155</v>
      </c>
      <c r="U69" s="54">
        <f t="shared" si="3"/>
        <v>8.4905459181989981E-2</v>
      </c>
      <c r="V69" s="54">
        <f t="shared" si="3"/>
        <v>8.2125211452490215E-2</v>
      </c>
      <c r="W69" s="54">
        <f t="shared" si="3"/>
        <v>8.4418632210704891E-2</v>
      </c>
      <c r="X69" s="54">
        <f t="shared" si="3"/>
        <v>7.2304867875331469E-2</v>
      </c>
      <c r="Y69" s="54">
        <f t="shared" si="3"/>
        <v>9.1004915422461863E-2</v>
      </c>
      <c r="Z69" s="54">
        <f t="shared" si="3"/>
        <v>0.11086843224326931</v>
      </c>
      <c r="AA69" s="54">
        <f t="shared" si="3"/>
        <v>0.15829344832431641</v>
      </c>
      <c r="AB69" s="54">
        <f t="shared" si="3"/>
        <v>0.16928859109763197</v>
      </c>
      <c r="AC69" s="55">
        <f t="shared" si="3"/>
        <v>0.17740840296012286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43">
        <f>'[4]Fcst Results'!D70</f>
        <v>0.49689907617036505</v>
      </c>
      <c r="E70" s="43">
        <f>'[4]Fcst Results'!E70</f>
        <v>0.50367225141793448</v>
      </c>
      <c r="F70" s="43">
        <f>'[4]Fcst Results'!F70</f>
        <v>0.56110159308236995</v>
      </c>
      <c r="G70" s="43">
        <f>'[4]Fcst Results'!G70</f>
        <v>0.56295130526728221</v>
      </c>
      <c r="H70" s="43">
        <f>'[4]Fcst Results'!H70</f>
        <v>0.60094603485168074</v>
      </c>
      <c r="I70" s="43">
        <f>'[4]Fcst Results'!I70</f>
        <v>0.61836945486611172</v>
      </c>
      <c r="J70" s="43">
        <f>'[4]Fcst Results'!J70</f>
        <v>0.65625835286645573</v>
      </c>
      <c r="K70" s="43">
        <f>'[4]Fcst Results'!K70</f>
        <v>0.6063860179496976</v>
      </c>
      <c r="L70" s="43">
        <f>'[4]Fcst Results'!L70</f>
        <v>0.60472690507473315</v>
      </c>
      <c r="M70" s="43">
        <f>'[4]Fcst Results'!M70</f>
        <v>0.60803808646201873</v>
      </c>
      <c r="N70" s="43">
        <f>'[4]Fcst Results'!N70</f>
        <v>0.59925513514054718</v>
      </c>
      <c r="O70" s="43">
        <f>'[4]Fcst Results'!O70</f>
        <v>0.62531276627937071</v>
      </c>
      <c r="P70" s="43">
        <f>'[4]Fcst Results'!P70</f>
        <v>0.65597934202445352</v>
      </c>
      <c r="Q70" s="15">
        <v>66</v>
      </c>
      <c r="R70" s="23">
        <f t="shared" si="4"/>
        <v>4.5875902934287205E-5</v>
      </c>
      <c r="S70" s="24">
        <f t="shared" si="4"/>
        <v>4.1219631778362754E-3</v>
      </c>
      <c r="T70" s="24">
        <f t="shared" si="4"/>
        <v>4.3628969686716297E-3</v>
      </c>
      <c r="U70" s="24">
        <f t="shared" si="3"/>
        <v>1.0825769610831416E-2</v>
      </c>
      <c r="V70" s="24">
        <f t="shared" si="3"/>
        <v>1.4755052900488107E-2</v>
      </c>
      <c r="W70" s="24">
        <f t="shared" si="3"/>
        <v>2.5395379069101189E-2</v>
      </c>
      <c r="X70" s="24">
        <f t="shared" si="3"/>
        <v>1.1987390420190955E-2</v>
      </c>
      <c r="Y70" s="24">
        <f t="shared" si="3"/>
        <v>1.162684068622968E-2</v>
      </c>
      <c r="Z70" s="24">
        <f t="shared" si="3"/>
        <v>1.2351879608608304E-2</v>
      </c>
      <c r="AA70" s="24">
        <f t="shared" si="3"/>
        <v>1.0476762807907401E-2</v>
      </c>
      <c r="AB70" s="24">
        <f t="shared" si="3"/>
        <v>1.6490075807411738E-2</v>
      </c>
      <c r="AC70" s="25">
        <f t="shared" si="3"/>
        <v>2.5306530984207463E-2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43">
        <f>'[4]Fcst Results'!D71</f>
        <v>-0.1329292947580997</v>
      </c>
      <c r="E71" s="43">
        <f>'[4]Fcst Results'!E71</f>
        <v>0.28143808611770299</v>
      </c>
      <c r="F71" s="43">
        <f>'[4]Fcst Results'!F71</f>
        <v>0.42406908887691414</v>
      </c>
      <c r="G71" s="43">
        <f>'[4]Fcst Results'!G71</f>
        <v>0.50258927007069154</v>
      </c>
      <c r="H71" s="43">
        <f>'[4]Fcst Results'!H71</f>
        <v>0.49828697609268008</v>
      </c>
      <c r="I71" s="43">
        <f>'[4]Fcst Results'!I71</f>
        <v>0.55388861940365153</v>
      </c>
      <c r="J71" s="43">
        <f>'[4]Fcst Results'!J71</f>
        <v>0.55548832763143685</v>
      </c>
      <c r="K71" s="43">
        <f>'[4]Fcst Results'!K71</f>
        <v>0.60559764689784545</v>
      </c>
      <c r="L71" s="43">
        <f>'[4]Fcst Results'!L71</f>
        <v>0.60792169720600941</v>
      </c>
      <c r="M71" s="43">
        <f>'[4]Fcst Results'!M71</f>
        <v>0.64708189301599295</v>
      </c>
      <c r="N71" s="43">
        <f>'[4]Fcst Results'!N71</f>
        <v>0.59854632935251695</v>
      </c>
      <c r="O71" s="43">
        <f>'[4]Fcst Results'!O71</f>
        <v>0.60770650234648349</v>
      </c>
      <c r="P71" s="43">
        <f>'[4]Fcst Results'!P71</f>
        <v>0.61111025430230093</v>
      </c>
      <c r="Q71" s="15">
        <v>67</v>
      </c>
      <c r="R71" s="23">
        <f t="shared" si="4"/>
        <v>0.17170032633387255</v>
      </c>
      <c r="S71" s="24">
        <f t="shared" si="4"/>
        <v>0.31024719937201806</v>
      </c>
      <c r="T71" s="24">
        <f t="shared" si="4"/>
        <v>0.40388384624204648</v>
      </c>
      <c r="U71" s="24">
        <f t="shared" si="3"/>
        <v>0.39843398058676499</v>
      </c>
      <c r="V71" s="24">
        <f t="shared" si="3"/>
        <v>0.47171884721349866</v>
      </c>
      <c r="W71" s="24">
        <f t="shared" si="3"/>
        <v>0.47391882281646247</v>
      </c>
      <c r="X71" s="24">
        <f t="shared" si="3"/>
        <v>0.54542204355168378</v>
      </c>
      <c r="Y71" s="24">
        <f t="shared" si="3"/>
        <v>0.54886019229420446</v>
      </c>
      <c r="Z71" s="24">
        <f t="shared" si="3"/>
        <v>0.60841745305275075</v>
      </c>
      <c r="AA71" s="24">
        <f t="shared" si="3"/>
        <v>0.53505658866801609</v>
      </c>
      <c r="AB71" s="24">
        <f t="shared" si="3"/>
        <v>0.54854138395274132</v>
      </c>
      <c r="AC71" s="25">
        <f t="shared" si="3"/>
        <v>0.55359485056600422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43">
        <f>'[4]Fcst Results'!D72</f>
        <v>-0.67733887061276554</v>
      </c>
      <c r="E72" s="43">
        <f>'[4]Fcst Results'!E72</f>
        <v>-0.1330953777840628</v>
      </c>
      <c r="F72" s="43">
        <f>'[4]Fcst Results'!F72</f>
        <v>2.2859978638136498E-2</v>
      </c>
      <c r="G72" s="43">
        <f>'[4]Fcst Results'!G72</f>
        <v>0.20361202205795786</v>
      </c>
      <c r="H72" s="43">
        <f>'[4]Fcst Results'!H72</f>
        <v>0.27486975559303223</v>
      </c>
      <c r="I72" s="43">
        <f>'[4]Fcst Results'!I72</f>
        <v>0.41951797773746918</v>
      </c>
      <c r="J72" s="43">
        <f>'[4]Fcst Results'!J72</f>
        <v>0.49777121140047109</v>
      </c>
      <c r="K72" s="43">
        <f>'[4]Fcst Results'!K72</f>
        <v>0.49472322972012117</v>
      </c>
      <c r="L72" s="43">
        <f>'[4]Fcst Results'!L72</f>
        <v>0.55854201816950955</v>
      </c>
      <c r="M72" s="43">
        <f>'[4]Fcst Results'!M72</f>
        <v>0.56025681733081878</v>
      </c>
      <c r="N72" s="43">
        <f>'[4]Fcst Results'!N72</f>
        <v>0.59468335058461641</v>
      </c>
      <c r="O72" s="43">
        <f>'[4]Fcst Results'!O72</f>
        <v>0.60188953311027626</v>
      </c>
      <c r="P72" s="43">
        <f>'[4]Fcst Results'!P72</f>
        <v>0.64148025467805603</v>
      </c>
      <c r="Q72" s="15">
        <v>68</v>
      </c>
      <c r="R72" s="23">
        <f t="shared" si="4"/>
        <v>0.29620097948638624</v>
      </c>
      <c r="S72" s="24">
        <f t="shared" si="4"/>
        <v>0.49027842849228742</v>
      </c>
      <c r="T72" s="24">
        <f t="shared" si="4"/>
        <v>0.77607447529734452</v>
      </c>
      <c r="U72" s="24">
        <f t="shared" si="3"/>
        <v>0.90670126782073279</v>
      </c>
      <c r="V72" s="24">
        <f t="shared" si="3"/>
        <v>1.20309494577281</v>
      </c>
      <c r="W72" s="24">
        <f t="shared" si="3"/>
        <v>1.380883704849156</v>
      </c>
      <c r="X72" s="24">
        <f t="shared" si="3"/>
        <v>1.373729567036738</v>
      </c>
      <c r="Y72" s="24">
        <f t="shared" si="3"/>
        <v>1.5274015712572664</v>
      </c>
      <c r="Z72" s="24">
        <f t="shared" si="3"/>
        <v>1.5316430868165538</v>
      </c>
      <c r="AA72" s="24">
        <f t="shared" si="3"/>
        <v>1.6180405312199213</v>
      </c>
      <c r="AB72" s="24">
        <f t="shared" si="3"/>
        <v>1.6364253088918019</v>
      </c>
      <c r="AC72" s="25">
        <f t="shared" si="3"/>
        <v>1.739283885232848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43">
        <f>'[4]Fcst Results'!D73</f>
        <v>-3.6375947395914117</v>
      </c>
      <c r="E73" s="43">
        <f>'[4]Fcst Results'!E73</f>
        <v>0.49790930534045108</v>
      </c>
      <c r="F73" s="43">
        <f>'[4]Fcst Results'!F73</f>
        <v>0.17690324506626889</v>
      </c>
      <c r="G73" s="43">
        <f>'[4]Fcst Results'!G73</f>
        <v>2.4195612113609842E-2</v>
      </c>
      <c r="H73" s="43">
        <f>'[4]Fcst Results'!H73</f>
        <v>-0.13943556800256349</v>
      </c>
      <c r="I73" s="43">
        <f>'[4]Fcst Results'!I73</f>
        <v>2.0680694797860326E-2</v>
      </c>
      <c r="J73" s="43">
        <f>'[4]Fcst Results'!J73</f>
        <v>0.19923630899990272</v>
      </c>
      <c r="K73" s="43">
        <f>'[4]Fcst Results'!K73</f>
        <v>0.30255862207700002</v>
      </c>
      <c r="L73" s="43">
        <f>'[4]Fcst Results'!L73</f>
        <v>0.41379007342872065</v>
      </c>
      <c r="M73" s="43">
        <f>'[4]Fcst Results'!M73</f>
        <v>0.49429799194948837</v>
      </c>
      <c r="N73" s="43">
        <f>'[4]Fcst Results'!N73</f>
        <v>0.49884004372214902</v>
      </c>
      <c r="O73" s="43">
        <f>'[4]Fcst Results'!O73</f>
        <v>0.54997814418987179</v>
      </c>
      <c r="P73" s="43">
        <f>'[4]Fcst Results'!P73</f>
        <v>0.55131103370613488</v>
      </c>
      <c r="Q73" s="15">
        <v>69</v>
      </c>
      <c r="R73" s="23">
        <f t="shared" si="4"/>
        <v>17.102393705647799</v>
      </c>
      <c r="S73" s="24">
        <f t="shared" si="4"/>
        <v>14.550394874957506</v>
      </c>
      <c r="T73" s="24">
        <f t="shared" si="4"/>
        <v>13.408708579839985</v>
      </c>
      <c r="U73" s="24">
        <f t="shared" si="3"/>
        <v>12.237117589771177</v>
      </c>
      <c r="V73" s="24">
        <f t="shared" si="3"/>
        <v>13.382979153856015</v>
      </c>
      <c r="W73" s="24">
        <f t="shared" si="3"/>
        <v>14.721272495434324</v>
      </c>
      <c r="X73" s="24">
        <f t="shared" si="3"/>
        <v>15.524808513466885</v>
      </c>
      <c r="Y73" s="24">
        <f t="shared" si="3"/>
        <v>16.413718903170174</v>
      </c>
      <c r="Z73" s="24">
        <f t="shared" si="3"/>
        <v>17.072537544960522</v>
      </c>
      <c r="AA73" s="24">
        <f t="shared" si="3"/>
        <v>17.110092716606307</v>
      </c>
      <c r="AB73" s="24">
        <f t="shared" si="3"/>
        <v>17.535766656980293</v>
      </c>
      <c r="AC73" s="25">
        <f t="shared" si="3"/>
        <v>17.54693157756552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43">
        <f>'[4]Fcst Results'!D74</f>
        <v>-7.3420989869177325E-3</v>
      </c>
      <c r="E74" s="43">
        <f>'[4]Fcst Results'!E74</f>
        <v>0.77298907535785277</v>
      </c>
      <c r="F74" s="43">
        <f>'[4]Fcst Results'!F74</f>
        <v>0.74553436666843786</v>
      </c>
      <c r="G74" s="43">
        <f>'[4]Fcst Results'!G74</f>
        <v>0.68811680868245728</v>
      </c>
      <c r="H74" s="43">
        <f>'[4]Fcst Results'!H74</f>
        <v>0.49096418699261651</v>
      </c>
      <c r="I74" s="43">
        <f>'[4]Fcst Results'!I74</f>
        <v>0.17053622667268115</v>
      </c>
      <c r="J74" s="43">
        <f>'[4]Fcst Results'!J74</f>
        <v>1.8770423707950196E-2</v>
      </c>
      <c r="K74" s="43">
        <f>'[4]Fcst Results'!K74</f>
        <v>-6.7161768699635541E-2</v>
      </c>
      <c r="L74" s="43">
        <f>'[4]Fcst Results'!L74</f>
        <v>4.1511365383169178E-2</v>
      </c>
      <c r="M74" s="43">
        <f>'[4]Fcst Results'!M74</f>
        <v>0.22661130159024384</v>
      </c>
      <c r="N74" s="43">
        <f>'[4]Fcst Results'!N74</f>
        <v>0.29104696923717499</v>
      </c>
      <c r="O74" s="43">
        <f>'[4]Fcst Results'!O74</f>
        <v>0.41837282220941735</v>
      </c>
      <c r="P74" s="43">
        <f>'[4]Fcst Results'!P74</f>
        <v>0.49815716015767747</v>
      </c>
      <c r="Q74" s="15">
        <v>70</v>
      </c>
      <c r="R74" s="23">
        <f t="shared" si="4"/>
        <v>0.60891674165428866</v>
      </c>
      <c r="S74" s="24">
        <f t="shared" si="4"/>
        <v>0.56682297253769987</v>
      </c>
      <c r="T74" s="24">
        <f t="shared" si="4"/>
        <v>0.4836630922566803</v>
      </c>
      <c r="U74" s="24">
        <f t="shared" si="3"/>
        <v>0.24830915464671738</v>
      </c>
      <c r="V74" s="24">
        <f t="shared" si="3"/>
        <v>3.1640698739462313E-2</v>
      </c>
      <c r="W74" s="24">
        <f t="shared" si="3"/>
        <v>6.818638414899927E-4</v>
      </c>
      <c r="X74" s="24">
        <f t="shared" si="3"/>
        <v>3.5783928845386482E-3</v>
      </c>
      <c r="Y74" s="24">
        <f t="shared" si="3"/>
        <v>2.3866609809593512E-3</v>
      </c>
      <c r="Z74" s="24">
        <f t="shared" si="3"/>
        <v>5.4734193641617829E-2</v>
      </c>
      <c r="AA74" s="24">
        <f t="shared" si="3"/>
        <v>8.9036036035642266E-2</v>
      </c>
      <c r="AB74" s="24">
        <f t="shared" si="3"/>
        <v>0.1812331941292018</v>
      </c>
      <c r="AC74" s="25">
        <f t="shared" si="3"/>
        <v>0.25552950099573457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43">
        <f>'[4]Fcst Results'!D75</f>
        <v>0.40240765811621065</v>
      </c>
      <c r="E75" s="43">
        <f>'[4]Fcst Results'!E75</f>
        <v>0.82406305181648964</v>
      </c>
      <c r="F75" s="43">
        <f>'[4]Fcst Results'!F75</f>
        <v>0.86730629420699579</v>
      </c>
      <c r="G75" s="43">
        <f>'[4]Fcst Results'!G75</f>
        <v>0.82539091611001802</v>
      </c>
      <c r="H75" s="43">
        <f>'[4]Fcst Results'!H75</f>
        <v>0.76408114063221522</v>
      </c>
      <c r="I75" s="43">
        <f>'[4]Fcst Results'!I75</f>
        <v>0.74124268351801337</v>
      </c>
      <c r="J75" s="43">
        <f>'[4]Fcst Results'!J75</f>
        <v>0.68192900087375496</v>
      </c>
      <c r="K75" s="43">
        <f>'[4]Fcst Results'!K75</f>
        <v>0.59514192654737852</v>
      </c>
      <c r="L75" s="43">
        <f>'[4]Fcst Results'!L75</f>
        <v>0.19508545448231004</v>
      </c>
      <c r="M75" s="43">
        <f>'[4]Fcst Results'!M75</f>
        <v>6.5780731214119939E-2</v>
      </c>
      <c r="N75" s="43">
        <f>'[4]Fcst Results'!N75</f>
        <v>-0.11126842291249972</v>
      </c>
      <c r="O75" s="43">
        <f>'[4]Fcst Results'!O75</f>
        <v>2.1277102424970034E-2</v>
      </c>
      <c r="P75" s="43">
        <f>'[4]Fcst Results'!P75</f>
        <v>0.21360817409288749</v>
      </c>
      <c r="Q75" s="15">
        <v>71</v>
      </c>
      <c r="R75" s="23">
        <f t="shared" si="4"/>
        <v>0.17779327103653728</v>
      </c>
      <c r="S75" s="24">
        <f t="shared" si="4"/>
        <v>0.21613074183907227</v>
      </c>
      <c r="T75" s="24">
        <f t="shared" si="4"/>
        <v>0.17891483654305582</v>
      </c>
      <c r="U75" s="24">
        <f t="shared" si="3"/>
        <v>0.13080770795525465</v>
      </c>
      <c r="V75" s="24">
        <f t="shared" si="3"/>
        <v>0.11480917443904029</v>
      </c>
      <c r="W75" s="24">
        <f t="shared" si="3"/>
        <v>7.8132181056980568E-2</v>
      </c>
      <c r="X75" s="24">
        <f t="shared" si="3"/>
        <v>3.7146498227697472E-2</v>
      </c>
      <c r="Y75" s="24">
        <f t="shared" si="3"/>
        <v>4.2982496119616548E-2</v>
      </c>
      <c r="Z75" s="24">
        <f t="shared" si="3"/>
        <v>0.11331768791554553</v>
      </c>
      <c r="AA75" s="24">
        <f t="shared" si="3"/>
        <v>0.26386311622101427</v>
      </c>
      <c r="AB75" s="24">
        <f t="shared" si="3"/>
        <v>0.14526050048151384</v>
      </c>
      <c r="AC75" s="25">
        <f t="shared" si="3"/>
        <v>3.5645245167473062E-2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43">
        <f>'[4]Fcst Results'!D76</f>
        <v>0.59968281787412525</v>
      </c>
      <c r="E76" s="43">
        <f>'[4]Fcst Results'!E76</f>
        <v>0.72417955555621794</v>
      </c>
      <c r="F76" s="43">
        <f>'[4]Fcst Results'!F76</f>
        <v>0.73755994440202455</v>
      </c>
      <c r="G76" s="43">
        <f>'[4]Fcst Results'!G76</f>
        <v>0.74240343514396412</v>
      </c>
      <c r="H76" s="43">
        <f>'[4]Fcst Results'!H76</f>
        <v>0.81139734433850463</v>
      </c>
      <c r="I76" s="43">
        <f>'[4]Fcst Results'!I76</f>
        <v>0.85236930828330193</v>
      </c>
      <c r="J76" s="43">
        <f>'[4]Fcst Results'!J76</f>
        <v>0.81173205175209262</v>
      </c>
      <c r="K76" s="43">
        <f>'[4]Fcst Results'!K76</f>
        <v>0.78947022813651435</v>
      </c>
      <c r="L76" s="43">
        <f>'[4]Fcst Results'!L76</f>
        <v>0.77068293152280176</v>
      </c>
      <c r="M76" s="43">
        <f>'[4]Fcst Results'!M76</f>
        <v>0.71836447751821719</v>
      </c>
      <c r="N76" s="43">
        <f>'[4]Fcst Results'!N76</f>
        <v>0.58873936947461014</v>
      </c>
      <c r="O76" s="43">
        <f>'[4]Fcst Results'!O76</f>
        <v>0.11212373726110471</v>
      </c>
      <c r="P76" s="43">
        <f>'[4]Fcst Results'!P76</f>
        <v>-3.391190212626365E-3</v>
      </c>
      <c r="Q76" s="15">
        <v>72</v>
      </c>
      <c r="R76" s="23">
        <f t="shared" si="4"/>
        <v>1.5499437693483796E-2</v>
      </c>
      <c r="S76" s="24">
        <f t="shared" si="4"/>
        <v>1.9010102019590351E-2</v>
      </c>
      <c r="T76" s="24">
        <f t="shared" si="4"/>
        <v>2.0369174593883828E-2</v>
      </c>
      <c r="U76" s="24">
        <f t="shared" si="3"/>
        <v>4.4823040716036398E-2</v>
      </c>
      <c r="V76" s="24">
        <f t="shared" si="3"/>
        <v>6.385046243530694E-2</v>
      </c>
      <c r="W76" s="24">
        <f t="shared" si="3"/>
        <v>4.4964877588232907E-2</v>
      </c>
      <c r="X76" s="24">
        <f t="shared" si="3"/>
        <v>3.6019261094104395E-2</v>
      </c>
      <c r="Y76" s="24">
        <f t="shared" si="3"/>
        <v>2.9241038867860284E-2</v>
      </c>
      <c r="Z76" s="24">
        <f t="shared" si="3"/>
        <v>1.4085336335876083E-2</v>
      </c>
      <c r="AA76" s="24">
        <f t="shared" si="3"/>
        <v>1.1975906287284982E-4</v>
      </c>
      <c r="AB76" s="24">
        <f t="shared" si="3"/>
        <v>0.23771385708821388</v>
      </c>
      <c r="AC76" s="25">
        <f t="shared" si="3"/>
        <v>0.36369825922981935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43">
        <f>'[4]Fcst Results'!D77</f>
        <v>-0.18857004657029106</v>
      </c>
      <c r="E77" s="43">
        <f>'[4]Fcst Results'!E77</f>
        <v>0.72497058447184248</v>
      </c>
      <c r="F77" s="43">
        <f>'[4]Fcst Results'!F77</f>
        <v>0.69815640556670167</v>
      </c>
      <c r="G77" s="43">
        <f>'[4]Fcst Results'!G77</f>
        <v>0.68958805327815609</v>
      </c>
      <c r="H77" s="43">
        <f>'[4]Fcst Results'!H77</f>
        <v>0.71299475643761545</v>
      </c>
      <c r="I77" s="43">
        <f>'[4]Fcst Results'!I77</f>
        <v>0.7258739580666449</v>
      </c>
      <c r="J77" s="43">
        <f>'[4]Fcst Results'!J77</f>
        <v>0.73026735607723714</v>
      </c>
      <c r="K77" s="43">
        <f>'[4]Fcst Results'!K77</f>
        <v>0.83416033811741452</v>
      </c>
      <c r="L77" s="43">
        <f>'[4]Fcst Results'!L77</f>
        <v>0.88755140472658722</v>
      </c>
      <c r="M77" s="43">
        <f>'[4]Fcst Results'!M77</f>
        <v>0.83636405710702688</v>
      </c>
      <c r="N77" s="43">
        <f>'[4]Fcst Results'!N77</f>
        <v>0.87051539856570836</v>
      </c>
      <c r="O77" s="43">
        <f>'[4]Fcst Results'!O77</f>
        <v>0.77169743141675007</v>
      </c>
      <c r="P77" s="43">
        <f>'[4]Fcst Results'!P77</f>
        <v>0.71782926978879324</v>
      </c>
      <c r="Q77" s="15">
        <v>73</v>
      </c>
      <c r="R77" s="23">
        <f t="shared" si="4"/>
        <v>0.83455648456485965</v>
      </c>
      <c r="S77" s="24">
        <f t="shared" si="4"/>
        <v>0.78628380091945849</v>
      </c>
      <c r="T77" s="24">
        <f t="shared" si="4"/>
        <v>0.77116164832943535</v>
      </c>
      <c r="U77" s="24">
        <f t="shared" si="3"/>
        <v>0.81281909402268526</v>
      </c>
      <c r="V77" s="24">
        <f t="shared" si="3"/>
        <v>0.83620783761643658</v>
      </c>
      <c r="W77" s="24">
        <f t="shared" si="3"/>
        <v>0.84426217250405589</v>
      </c>
      <c r="X77" s="24">
        <f t="shared" si="3"/>
        <v>1.0459774397634622</v>
      </c>
      <c r="Y77" s="24">
        <f t="shared" si="3"/>
        <v>1.1580373779412994</v>
      </c>
      <c r="Z77" s="24">
        <f t="shared" si="3"/>
        <v>1.050489916880827</v>
      </c>
      <c r="AA77" s="24">
        <f t="shared" si="3"/>
        <v>1.121661980098918</v>
      </c>
      <c r="AB77" s="24">
        <f t="shared" si="3"/>
        <v>0.92211362927959262</v>
      </c>
      <c r="AC77" s="25">
        <f t="shared" si="3"/>
        <v>0.82155972069621541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43">
        <f>'[4]Fcst Results'!D78</f>
        <v>0.43360370246450225</v>
      </c>
      <c r="E78" s="43">
        <f>'[4]Fcst Results'!E78</f>
        <v>0.59315239042766144</v>
      </c>
      <c r="F78" s="43">
        <f>'[4]Fcst Results'!F78</f>
        <v>0.61489192725696218</v>
      </c>
      <c r="G78" s="43">
        <f>'[4]Fcst Results'!G78</f>
        <v>0.62496313142550408</v>
      </c>
      <c r="H78" s="43">
        <f>'[4]Fcst Results'!H78</f>
        <v>0.7132676049341713</v>
      </c>
      <c r="I78" s="43">
        <f>'[4]Fcst Results'!I78</f>
        <v>0.6870297404565876</v>
      </c>
      <c r="J78" s="43">
        <f>'[4]Fcst Results'!J78</f>
        <v>0.67853725808693244</v>
      </c>
      <c r="K78" s="43">
        <f>'[4]Fcst Results'!K78</f>
        <v>0.71625073700493613</v>
      </c>
      <c r="L78" s="43">
        <f>'[4]Fcst Results'!L78</f>
        <v>0.73571058448241877</v>
      </c>
      <c r="M78" s="43">
        <f>'[4]Fcst Results'!M78</f>
        <v>0.74095438106647737</v>
      </c>
      <c r="N78" s="43">
        <f>'[4]Fcst Results'!N78</f>
        <v>0.8653487436738766</v>
      </c>
      <c r="O78" s="43">
        <f>'[4]Fcst Results'!O78</f>
        <v>0.95087021493227064</v>
      </c>
      <c r="P78" s="43">
        <f>'[4]Fcst Results'!P78</f>
        <v>0.901558249912494</v>
      </c>
      <c r="Q78" s="15">
        <v>74</v>
      </c>
      <c r="R78" s="23">
        <f t="shared" si="4"/>
        <v>2.5455783830765535E-2</v>
      </c>
      <c r="S78" s="24">
        <f t="shared" si="4"/>
        <v>3.2865420448401482E-2</v>
      </c>
      <c r="T78" s="24">
        <f t="shared" si="4"/>
        <v>3.6618431052280707E-2</v>
      </c>
      <c r="U78" s="24">
        <f t="shared" si="3"/>
        <v>7.8211898344564559E-2</v>
      </c>
      <c r="V78" s="24">
        <f t="shared" si="3"/>
        <v>6.4224756732365884E-2</v>
      </c>
      <c r="W78" s="24">
        <f t="shared" si="3"/>
        <v>5.99924466698461E-2</v>
      </c>
      <c r="X78" s="24">
        <f t="shared" si="3"/>
        <v>7.988934613450123E-2</v>
      </c>
      <c r="Y78" s="24">
        <f t="shared" si="3"/>
        <v>9.1268568162587327E-2</v>
      </c>
      <c r="Z78" s="24">
        <f t="shared" si="3"/>
        <v>9.446443963709461E-2</v>
      </c>
      <c r="AA78" s="24">
        <f t="shared" si="3"/>
        <v>0.18640378060888435</v>
      </c>
      <c r="AB78" s="24">
        <f t="shared" si="3"/>
        <v>0.26756464492056803</v>
      </c>
      <c r="AC78" s="25">
        <f t="shared" si="3"/>
        <v>0.21898145847725475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43">
        <f>'[4]Fcst Results'!D79</f>
        <v>0.44015482485004759</v>
      </c>
      <c r="E79" s="43">
        <f>'[4]Fcst Results'!E79</f>
        <v>0.69516706381098281</v>
      </c>
      <c r="F79" s="43">
        <f>'[4]Fcst Results'!F79</f>
        <v>0.65820169398239048</v>
      </c>
      <c r="G79" s="43">
        <f>'[4]Fcst Results'!G79</f>
        <v>0.61484881656865753</v>
      </c>
      <c r="H79" s="43">
        <f>'[4]Fcst Results'!H79</f>
        <v>0.58486518185001912</v>
      </c>
      <c r="I79" s="43">
        <f>'[4]Fcst Results'!I79</f>
        <v>0.60553298052346072</v>
      </c>
      <c r="J79" s="43">
        <f>'[4]Fcst Results'!J79</f>
        <v>0.61528289011042292</v>
      </c>
      <c r="K79" s="43">
        <f>'[4]Fcst Results'!K79</f>
        <v>0.73191142897063433</v>
      </c>
      <c r="L79" s="43">
        <f>'[4]Fcst Results'!L79</f>
        <v>0.68969895749366439</v>
      </c>
      <c r="M79" s="43">
        <f>'[4]Fcst Results'!M79</f>
        <v>0.68114094232068545</v>
      </c>
      <c r="N79" s="43">
        <f>'[4]Fcst Results'!N79</f>
        <v>0.72311762128579438</v>
      </c>
      <c r="O79" s="43">
        <f>'[4]Fcst Results'!O79</f>
        <v>0.75308616895460656</v>
      </c>
      <c r="P79" s="43">
        <f>'[4]Fcst Results'!P79</f>
        <v>0.75806536868043906</v>
      </c>
      <c r="Q79" s="15">
        <v>75</v>
      </c>
      <c r="R79" s="23">
        <f t="shared" si="4"/>
        <v>6.5031242019869123E-2</v>
      </c>
      <c r="S79" s="24">
        <f t="shared" si="4"/>
        <v>4.7544437138417064E-2</v>
      </c>
      <c r="T79" s="24">
        <f t="shared" si="4"/>
        <v>3.0517990742581758E-2</v>
      </c>
      <c r="U79" s="24">
        <f t="shared" si="3"/>
        <v>2.094108742305921E-2</v>
      </c>
      <c r="V79" s="24">
        <f t="shared" si="3"/>
        <v>2.7349934373939667E-2</v>
      </c>
      <c r="W79" s="24">
        <f t="shared" si="3"/>
        <v>3.066983924184228E-2</v>
      </c>
      <c r="X79" s="24">
        <f t="shared" si="3"/>
        <v>8.5121916047976767E-2</v>
      </c>
      <c r="Y79" s="24">
        <f t="shared" si="3"/>
        <v>6.2272274136855016E-2</v>
      </c>
      <c r="Z79" s="24">
        <f t="shared" si="3"/>
        <v>5.8074308813572069E-2</v>
      </c>
      <c r="AA79" s="24">
        <f t="shared" si="3"/>
        <v>8.0067944166737876E-2</v>
      </c>
      <c r="AB79" s="24">
        <f t="shared" si="3"/>
        <v>9.7926026123085902E-2</v>
      </c>
      <c r="AC79" s="25">
        <f t="shared" si="3"/>
        <v>0.10106711387853526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43">
        <f>'[4]Fcst Results'!D80</f>
        <v>1.1419603013617783</v>
      </c>
      <c r="E80" s="43">
        <f>'[4]Fcst Results'!E80</f>
        <v>0.69939710733362581</v>
      </c>
      <c r="F80" s="43">
        <f>'[4]Fcst Results'!F80</f>
        <v>0.67785245581316467</v>
      </c>
      <c r="G80" s="43">
        <f>'[4]Fcst Results'!G80</f>
        <v>0.66870407784251584</v>
      </c>
      <c r="H80" s="43">
        <f>'[4]Fcst Results'!H80</f>
        <v>0.68388343994864897</v>
      </c>
      <c r="I80" s="43">
        <f>'[4]Fcst Results'!I80</f>
        <v>0.64814834907432883</v>
      </c>
      <c r="J80" s="43">
        <f>'[4]Fcst Results'!J80</f>
        <v>0.60618349850642539</v>
      </c>
      <c r="K80" s="43">
        <f>'[4]Fcst Results'!K80</f>
        <v>0.58727228144475829</v>
      </c>
      <c r="L80" s="43">
        <f>'[4]Fcst Results'!L80</f>
        <v>0.61193450773667801</v>
      </c>
      <c r="M80" s="43">
        <f>'[4]Fcst Results'!M80</f>
        <v>0.62231633979653767</v>
      </c>
      <c r="N80" s="43">
        <f>'[4]Fcst Results'!N80</f>
        <v>0.73065601489351961</v>
      </c>
      <c r="O80" s="43">
        <f>'[4]Fcst Results'!O80</f>
        <v>0.694329239775756</v>
      </c>
      <c r="P80" s="43">
        <f>'[4]Fcst Results'!P80</f>
        <v>0.68573236638830382</v>
      </c>
      <c r="Q80" s="15">
        <v>76</v>
      </c>
      <c r="R80" s="23">
        <f t="shared" si="4"/>
        <v>0.19586218070840014</v>
      </c>
      <c r="S80" s="24">
        <f t="shared" si="4"/>
        <v>0.2153960922997758</v>
      </c>
      <c r="T80" s="24">
        <f t="shared" si="4"/>
        <v>0.22397145309971409</v>
      </c>
      <c r="U80" s="24">
        <f t="shared" si="3"/>
        <v>0.20983441096210328</v>
      </c>
      <c r="V80" s="24">
        <f t="shared" si="3"/>
        <v>0.24385024422194226</v>
      </c>
      <c r="W80" s="24">
        <f t="shared" si="3"/>
        <v>0.28705678247790367</v>
      </c>
      <c r="X80" s="24">
        <f t="shared" si="3"/>
        <v>0.30767879943946436</v>
      </c>
      <c r="Y80" s="24">
        <f t="shared" si="3"/>
        <v>0.28092734190791741</v>
      </c>
      <c r="Z80" s="24">
        <f t="shared" si="3"/>
        <v>0.27002984679121728</v>
      </c>
      <c r="AA80" s="24">
        <f t="shared" si="3"/>
        <v>0.1691712160671634</v>
      </c>
      <c r="AB80" s="24">
        <f t="shared" si="3"/>
        <v>0.20037356729662928</v>
      </c>
      <c r="AC80" s="25">
        <f t="shared" si="3"/>
        <v>0.20814392865016085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43">
        <f>'[4]Fcst Results'!D81</f>
        <v>0.57292811870368598</v>
      </c>
      <c r="E81" s="43">
        <f>'[4]Fcst Results'!E81</f>
        <v>0.61210731054890788</v>
      </c>
      <c r="F81" s="43">
        <f>'[4]Fcst Results'!F81</f>
        <v>0.64429000482453813</v>
      </c>
      <c r="G81" s="43">
        <f>'[4]Fcst Results'!G81</f>
        <v>0.65429907517654884</v>
      </c>
      <c r="H81" s="43">
        <f>'[4]Fcst Results'!H81</f>
        <v>0.68839765760137839</v>
      </c>
      <c r="I81" s="43">
        <f>'[4]Fcst Results'!I81</f>
        <v>0.66685240260735557</v>
      </c>
      <c r="J81" s="43">
        <f>'[4]Fcst Results'!J81</f>
        <v>0.65799442336637726</v>
      </c>
      <c r="K81" s="43">
        <f>'[4]Fcst Results'!K81</f>
        <v>0.68876690819970632</v>
      </c>
      <c r="L81" s="43">
        <f>'[4]Fcst Results'!L81</f>
        <v>0.65092847467466386</v>
      </c>
      <c r="M81" s="43">
        <f>'[4]Fcst Results'!M81</f>
        <v>0.60849340171578925</v>
      </c>
      <c r="N81" s="43">
        <f>'[4]Fcst Results'!N81</f>
        <v>0.59138970810537161</v>
      </c>
      <c r="O81" s="43">
        <f>'[4]Fcst Results'!O81</f>
        <v>0.61168445024090179</v>
      </c>
      <c r="P81" s="43">
        <f>'[4]Fcst Results'!P81</f>
        <v>0.62202297007740481</v>
      </c>
      <c r="Q81" s="15">
        <v>77</v>
      </c>
      <c r="R81" s="23">
        <f t="shared" si="4"/>
        <v>1.5350090736447018E-3</v>
      </c>
      <c r="S81" s="24">
        <f t="shared" si="4"/>
        <v>5.0925187907254702E-3</v>
      </c>
      <c r="T81" s="24">
        <f t="shared" si="4"/>
        <v>6.6212325573085417E-3</v>
      </c>
      <c r="U81" s="24">
        <f t="shared" si="3"/>
        <v>1.3333214413245699E-2</v>
      </c>
      <c r="V81" s="24">
        <f t="shared" si="3"/>
        <v>8.8217711068171254E-3</v>
      </c>
      <c r="W81" s="24">
        <f t="shared" si="3"/>
        <v>7.2362761889658107E-3</v>
      </c>
      <c r="X81" s="24">
        <f t="shared" si="3"/>
        <v>1.3418625151903311E-2</v>
      </c>
      <c r="Y81" s="24">
        <f t="shared" si="3"/>
        <v>6.0840555315992634E-3</v>
      </c>
      <c r="Z81" s="24">
        <f t="shared" si="3"/>
        <v>1.2648893557310012E-3</v>
      </c>
      <c r="AA81" s="24">
        <f t="shared" si="3"/>
        <v>3.4083028323643119E-4</v>
      </c>
      <c r="AB81" s="24">
        <f t="shared" si="3"/>
        <v>1.5020532342225883E-3</v>
      </c>
      <c r="AC81" s="25">
        <f t="shared" si="3"/>
        <v>2.4103044314075415E-3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43">
        <f>'[4]Fcst Results'!D82</f>
        <v>-9.2300598814887294E-2</v>
      </c>
      <c r="E82" s="43">
        <f>'[4]Fcst Results'!E82</f>
        <v>0.50736780581756269</v>
      </c>
      <c r="F82" s="43">
        <f>'[4]Fcst Results'!F82</f>
        <v>0.53082248579759694</v>
      </c>
      <c r="G82" s="43">
        <f>'[4]Fcst Results'!G82</f>
        <v>0.56039721041861723</v>
      </c>
      <c r="H82" s="43">
        <f>'[4]Fcst Results'!H82</f>
        <v>0.60366700190812705</v>
      </c>
      <c r="I82" s="43">
        <f>'[4]Fcst Results'!I82</f>
        <v>0.63459862858130511</v>
      </c>
      <c r="J82" s="43">
        <f>'[4]Fcst Results'!J82</f>
        <v>0.64427409631094357</v>
      </c>
      <c r="K82" s="43">
        <f>'[4]Fcst Results'!K82</f>
        <v>0.68250595510672551</v>
      </c>
      <c r="L82" s="43">
        <f>'[4]Fcst Results'!L82</f>
        <v>0.67186227165171775</v>
      </c>
      <c r="M82" s="43">
        <f>'[4]Fcst Results'!M82</f>
        <v>0.66248374507592234</v>
      </c>
      <c r="N82" s="43">
        <f>'[4]Fcst Results'!N82</f>
        <v>0.69097085990387164</v>
      </c>
      <c r="O82" s="43">
        <f>'[4]Fcst Results'!O82</f>
        <v>0.66111579415752675</v>
      </c>
      <c r="P82" s="43">
        <f>'[4]Fcst Results'!P82</f>
        <v>0.61503630283336996</v>
      </c>
      <c r="Q82" s="15">
        <v>78</v>
      </c>
      <c r="R82" s="23">
        <f t="shared" si="4"/>
        <v>0.35960219551442774</v>
      </c>
      <c r="S82" s="24">
        <f t="shared" si="4"/>
        <v>0.38828237857697717</v>
      </c>
      <c r="T82" s="24">
        <f t="shared" si="4"/>
        <v>0.42601443017821622</v>
      </c>
      <c r="U82" s="24">
        <f t="shared" si="3"/>
        <v>0.48437090125614912</v>
      </c>
      <c r="V82" s="24">
        <f t="shared" si="3"/>
        <v>0.52838248678918143</v>
      </c>
      <c r="W82" s="24">
        <f t="shared" si="3"/>
        <v>0.54254228149971062</v>
      </c>
      <c r="X82" s="24">
        <f t="shared" si="3"/>
        <v>0.6003251959998851</v>
      </c>
      <c r="Y82" s="24">
        <f t="shared" si="3"/>
        <v>0.58394489259976134</v>
      </c>
      <c r="Z82" s="24">
        <f t="shared" si="3"/>
        <v>0.56969940578267997</v>
      </c>
      <c r="AA82" s="24">
        <f t="shared" si="3"/>
        <v>0.61351417804341246</v>
      </c>
      <c r="AB82" s="24">
        <f t="shared" si="3"/>
        <v>0.56763626119956301</v>
      </c>
      <c r="AC82" s="25">
        <f t="shared" si="3"/>
        <v>0.50032549243335633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43">
        <f>'[4]Fcst Results'!D83</f>
        <v>-9.4715468883066496E-3</v>
      </c>
      <c r="E83" s="43">
        <f>'[4]Fcst Results'!E83</f>
        <v>0.50645102601258163</v>
      </c>
      <c r="F83" s="43">
        <f>'[4]Fcst Results'!F83</f>
        <v>0.51056768074675019</v>
      </c>
      <c r="G83" s="43">
        <f>'[4]Fcst Results'!G83</f>
        <v>0.52835602436100693</v>
      </c>
      <c r="H83" s="43">
        <f>'[4]Fcst Results'!H83</f>
        <v>0.50100171772445301</v>
      </c>
      <c r="I83" s="43">
        <f>'[4]Fcst Results'!I83</f>
        <v>0.5242997606618931</v>
      </c>
      <c r="J83" s="43">
        <f>'[4]Fcst Results'!J83</f>
        <v>0.55314916843259065</v>
      </c>
      <c r="K83" s="43">
        <f>'[4]Fcst Results'!K83</f>
        <v>0.60441097020195778</v>
      </c>
      <c r="L83" s="43">
        <f>'[4]Fcst Results'!L83</f>
        <v>0.63083775711585377</v>
      </c>
      <c r="M83" s="43">
        <f>'[4]Fcst Results'!M83</f>
        <v>0.64006378288502985</v>
      </c>
      <c r="N83" s="43">
        <f>'[4]Fcst Results'!N83</f>
        <v>0.69024304236103196</v>
      </c>
      <c r="O83" s="43">
        <f>'[4]Fcst Results'!O83</f>
        <v>0.67398030313001833</v>
      </c>
      <c r="P83" s="43">
        <f>'[4]Fcst Results'!P83</f>
        <v>0.66443115504386041</v>
      </c>
      <c r="Q83" s="15">
        <v>79</v>
      </c>
      <c r="R83" s="26">
        <f t="shared" si="4"/>
        <v>0.26617610122867236</v>
      </c>
      <c r="S83" s="27">
        <f t="shared" si="4"/>
        <v>0.27044079827926648</v>
      </c>
      <c r="T83" s="27">
        <f t="shared" si="4"/>
        <v>0.28925849639593548</v>
      </c>
      <c r="U83" s="27">
        <f t="shared" si="3"/>
        <v>0.26058295388440855</v>
      </c>
      <c r="V83" s="27">
        <f t="shared" si="3"/>
        <v>0.28491180876384992</v>
      </c>
      <c r="W83" s="27">
        <f t="shared" si="3"/>
        <v>0.31654206930819817</v>
      </c>
      <c r="X83" s="27">
        <f t="shared" si="3"/>
        <v>0.37685174478907879</v>
      </c>
      <c r="Y83" s="27">
        <f t="shared" si="3"/>
        <v>0.40999600479429232</v>
      </c>
      <c r="Z83" s="27">
        <f t="shared" si="3"/>
        <v>0.42189614462375702</v>
      </c>
      <c r="AA83" s="27">
        <f t="shared" si="3"/>
        <v>0.48960050640837066</v>
      </c>
      <c r="AB83" s="27">
        <f t="shared" si="3"/>
        <v>0.46710643129347096</v>
      </c>
      <c r="AC83" s="28">
        <f t="shared" si="3"/>
        <v>0.45414485167147522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43">
        <f>'[4]Fcst Results'!D84</f>
        <v>-0.61043507746418879</v>
      </c>
      <c r="E84" s="43">
        <f>'[4]Fcst Results'!E84</f>
        <v>0.58487658466900883</v>
      </c>
      <c r="F84" s="43">
        <f>'[4]Fcst Results'!F84</f>
        <v>0.57282732301073114</v>
      </c>
      <c r="G84" s="43">
        <f>'[4]Fcst Results'!G84</f>
        <v>0.54752487091343827</v>
      </c>
      <c r="H84" s="43">
        <f>'[4]Fcst Results'!H84</f>
        <v>0.5012409336248268</v>
      </c>
      <c r="I84" s="43">
        <f>'[4]Fcst Results'!I84</f>
        <v>0.50522696010688994</v>
      </c>
      <c r="J84" s="43">
        <f>'[4]Fcst Results'!J84</f>
        <v>0.52259788370197857</v>
      </c>
      <c r="K84" s="43">
        <f>'[4]Fcst Results'!K84</f>
        <v>0.51536308480292814</v>
      </c>
      <c r="L84" s="43">
        <f>'[4]Fcst Results'!L84</f>
        <v>0.52465661665775443</v>
      </c>
      <c r="M84" s="43">
        <f>'[4]Fcst Results'!M84</f>
        <v>0.5536506475527222</v>
      </c>
      <c r="N84" s="43">
        <f>'[4]Fcst Results'!N84</f>
        <v>0.60108095952779095</v>
      </c>
      <c r="O84" s="43">
        <f>'[4]Fcst Results'!O84</f>
        <v>0.63603515401185406</v>
      </c>
      <c r="P84" s="43">
        <f>'[4]Fcst Results'!P84</f>
        <v>0.6458726916604639</v>
      </c>
      <c r="Q84" s="15">
        <v>80</v>
      </c>
      <c r="R84" s="29">
        <f t="shared" si="4"/>
        <v>1.4287699696316276</v>
      </c>
      <c r="S84" s="30">
        <f t="shared" si="4"/>
        <v>1.4001099083776698</v>
      </c>
      <c r="T84" s="30">
        <f t="shared" si="4"/>
        <v>1.3408712420467168</v>
      </c>
      <c r="U84" s="30">
        <f t="shared" si="3"/>
        <v>1.2358235536307851</v>
      </c>
      <c r="V84" s="30">
        <f t="shared" si="3"/>
        <v>1.2447017820772508</v>
      </c>
      <c r="W84" s="30">
        <f t="shared" si="3"/>
        <v>1.2837636910889738</v>
      </c>
      <c r="X84" s="30">
        <f t="shared" si="3"/>
        <v>1.2674215021640178</v>
      </c>
      <c r="Y84" s="30">
        <f t="shared" si="3"/>
        <v>1.2884331540646228</v>
      </c>
      <c r="Z84" s="30">
        <f t="shared" si="3"/>
        <v>1.3550955751881473</v>
      </c>
      <c r="AA84" s="30">
        <f t="shared" si="3"/>
        <v>1.4677711078887521</v>
      </c>
      <c r="AB84" s="30">
        <f t="shared" si="3"/>
        <v>1.5536880379559397</v>
      </c>
      <c r="AC84" s="31">
        <f t="shared" si="3"/>
        <v>1.5783092107629617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43">
        <f>'[4]Fcst Results'!D85</f>
        <v>-0.186007744333061</v>
      </c>
      <c r="E85" s="43">
        <f>'[4]Fcst Results'!E85</f>
        <v>0.53245205227631287</v>
      </c>
      <c r="F85" s="43">
        <f>'[4]Fcst Results'!F85</f>
        <v>0.59424574644361694</v>
      </c>
      <c r="G85" s="43">
        <f>'[4]Fcst Results'!G85</f>
        <v>0.6012576377536325</v>
      </c>
      <c r="H85" s="43">
        <f>'[4]Fcst Results'!H85</f>
        <v>0.57832003283306621</v>
      </c>
      <c r="I85" s="43">
        <f>'[4]Fcst Results'!I85</f>
        <v>0.5666256459568968</v>
      </c>
      <c r="J85" s="43">
        <f>'[4]Fcst Results'!J85</f>
        <v>0.54192038072807736</v>
      </c>
      <c r="K85" s="43">
        <f>'[4]Fcst Results'!K85</f>
        <v>0.51160053232125668</v>
      </c>
      <c r="L85" s="43">
        <f>'[4]Fcst Results'!L85</f>
        <v>0.5172928026377448</v>
      </c>
      <c r="M85" s="43">
        <f>'[4]Fcst Results'!M85</f>
        <v>0.53385439748017061</v>
      </c>
      <c r="N85" s="43">
        <f>'[4]Fcst Results'!N85</f>
        <v>0.5115961764992063</v>
      </c>
      <c r="O85" s="43">
        <f>'[4]Fcst Results'!O85</f>
        <v>0.52492737702162628</v>
      </c>
      <c r="P85" s="43">
        <f>'[4]Fcst Results'!P85</f>
        <v>0.55267090036646571</v>
      </c>
      <c r="Q85" s="15">
        <v>81</v>
      </c>
      <c r="R85" s="32">
        <f t="shared" si="4"/>
        <v>0.51618447934398282</v>
      </c>
      <c r="S85" s="33">
        <f t="shared" si="4"/>
        <v>0.6087955098691914</v>
      </c>
      <c r="T85" s="33">
        <f t="shared" si="4"/>
        <v>0.61978678183210756</v>
      </c>
      <c r="U85" s="33">
        <f t="shared" si="3"/>
        <v>0.58419695094771296</v>
      </c>
      <c r="V85" s="33">
        <f t="shared" si="3"/>
        <v>0.56645702017935595</v>
      </c>
      <c r="W85" s="33">
        <f t="shared" si="3"/>
        <v>0.52987935525502428</v>
      </c>
      <c r="X85" s="33">
        <f t="shared" si="3"/>
        <v>0.48665730765660703</v>
      </c>
      <c r="Y85" s="33">
        <f t="shared" si="3"/>
        <v>0.4946316593694346</v>
      </c>
      <c r="Z85" s="33">
        <f t="shared" si="3"/>
        <v>0.51820150321593317</v>
      </c>
      <c r="AA85" s="33">
        <f t="shared" si="3"/>
        <v>0.48665123036055224</v>
      </c>
      <c r="AB85" s="33">
        <f t="shared" si="3"/>
        <v>0.5054287467756039</v>
      </c>
      <c r="AC85" s="34">
        <f t="shared" si="3"/>
        <v>0.54564614013512958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43">
        <f>'[4]Fcst Results'!D86</f>
        <v>4.3552058821383362E-2</v>
      </c>
      <c r="E86" s="43">
        <f>'[4]Fcst Results'!E86</f>
        <v>0.5944105144302807</v>
      </c>
      <c r="F86" s="43">
        <f>'[4]Fcst Results'!F86</f>
        <v>0.5530261343215207</v>
      </c>
      <c r="G86" s="43">
        <f>'[4]Fcst Results'!G86</f>
        <v>0.5702994752296916</v>
      </c>
      <c r="H86" s="43">
        <f>'[4]Fcst Results'!H86</f>
        <v>0.5272086246712373</v>
      </c>
      <c r="I86" s="43">
        <f>'[4]Fcst Results'!I86</f>
        <v>0.58762042287424643</v>
      </c>
      <c r="J86" s="43">
        <f>'[4]Fcst Results'!J86</f>
        <v>0.59430997347645032</v>
      </c>
      <c r="K86" s="43">
        <f>'[4]Fcst Results'!K86</f>
        <v>0.59128850751859807</v>
      </c>
      <c r="L86" s="43">
        <f>'[4]Fcst Results'!L86</f>
        <v>0.5727495982153733</v>
      </c>
      <c r="M86" s="43">
        <f>'[4]Fcst Results'!M86</f>
        <v>0.54927468691687165</v>
      </c>
      <c r="N86" s="43">
        <f>'[4]Fcst Results'!N86</f>
        <v>0.52012712389292393</v>
      </c>
      <c r="O86" s="43">
        <f>'[4]Fcst Results'!O86</f>
        <v>0.51356186287691796</v>
      </c>
      <c r="P86" s="43">
        <f>'[4]Fcst Results'!P86</f>
        <v>0.53047017070911062</v>
      </c>
      <c r="Q86" s="15">
        <v>82</v>
      </c>
      <c r="R86" s="32">
        <f t="shared" si="4"/>
        <v>0.30344503811581952</v>
      </c>
      <c r="S86" s="33">
        <f t="shared" si="4"/>
        <v>0.25956383360671964</v>
      </c>
      <c r="T86" s="33">
        <f t="shared" si="4"/>
        <v>0.27746284069282767</v>
      </c>
      <c r="U86" s="33">
        <f t="shared" si="3"/>
        <v>0.23392367368967409</v>
      </c>
      <c r="V86" s="33">
        <f t="shared" si="3"/>
        <v>0.29601038476315877</v>
      </c>
      <c r="W86" s="33">
        <f t="shared" si="3"/>
        <v>0.30333428055519801</v>
      </c>
      <c r="X86" s="33">
        <f t="shared" si="3"/>
        <v>0.30001521723143654</v>
      </c>
      <c r="Y86" s="33">
        <f t="shared" si="3"/>
        <v>0.28005003570065357</v>
      </c>
      <c r="Z86" s="33">
        <f t="shared" si="3"/>
        <v>0.25575537656780756</v>
      </c>
      <c r="AA86" s="33">
        <f t="shared" si="3"/>
        <v>0.22712379264794313</v>
      </c>
      <c r="AB86" s="33">
        <f t="shared" si="3"/>
        <v>0.22090921590832205</v>
      </c>
      <c r="AC86" s="34">
        <f t="shared" si="3"/>
        <v>0.23708924768430928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43">
        <f>'[4]Fcst Results'!D87</f>
        <v>-0.44476400433559599</v>
      </c>
      <c r="E87" s="43">
        <f>'[4]Fcst Results'!E87</f>
        <v>0.54015318189451667</v>
      </c>
      <c r="F87" s="43">
        <f>'[4]Fcst Results'!F87</f>
        <v>0.6166875962964351</v>
      </c>
      <c r="G87" s="43">
        <f>'[4]Fcst Results'!G87</f>
        <v>0.62837912152837549</v>
      </c>
      <c r="H87" s="43">
        <f>'[4]Fcst Results'!H87</f>
        <v>0.58692995333800024</v>
      </c>
      <c r="I87" s="43">
        <f>'[4]Fcst Results'!I87</f>
        <v>0.54712292330989087</v>
      </c>
      <c r="J87" s="43">
        <f>'[4]Fcst Results'!J87</f>
        <v>0.56381192159189253</v>
      </c>
      <c r="K87" s="43">
        <f>'[4]Fcst Results'!K87</f>
        <v>0.53641827120709085</v>
      </c>
      <c r="L87" s="43">
        <f>'[4]Fcst Results'!L87</f>
        <v>0.59878929315429907</v>
      </c>
      <c r="M87" s="43">
        <f>'[4]Fcst Results'!M87</f>
        <v>0.60572605368791521</v>
      </c>
      <c r="N87" s="43">
        <f>'[4]Fcst Results'!N87</f>
        <v>0.59364768456332828</v>
      </c>
      <c r="O87" s="43">
        <f>'[4]Fcst Results'!O87</f>
        <v>0.57829362333358481</v>
      </c>
      <c r="P87" s="43">
        <f>'[4]Fcst Results'!P87</f>
        <v>0.55584372201302024</v>
      </c>
      <c r="Q87" s="15">
        <v>83</v>
      </c>
      <c r="R87" s="32">
        <f t="shared" si="4"/>
        <v>0.97006186373144254</v>
      </c>
      <c r="S87" s="33">
        <f t="shared" si="4"/>
        <v>1.1266795004843009</v>
      </c>
      <c r="T87" s="33">
        <f t="shared" si="4"/>
        <v>1.1516361685890957</v>
      </c>
      <c r="U87" s="33">
        <f t="shared" si="3"/>
        <v>1.0643924223002081</v>
      </c>
      <c r="V87" s="33">
        <f t="shared" si="3"/>
        <v>0.98383967723400334</v>
      </c>
      <c r="W87" s="33">
        <f t="shared" si="3"/>
        <v>1.0172253983604906</v>
      </c>
      <c r="X87" s="33">
        <f t="shared" ref="X87:AC118" si="5">(K87-$D87)^2</f>
        <v>0.96271865783912514</v>
      </c>
      <c r="Y87" s="33">
        <f t="shared" si="5"/>
        <v>1.0890034847020336</v>
      </c>
      <c r="Z87" s="33">
        <f t="shared" si="5"/>
        <v>1.1035293620062401</v>
      </c>
      <c r="AA87" s="33">
        <f t="shared" si="5"/>
        <v>1.0782988356419163</v>
      </c>
      <c r="AB87" s="33">
        <f t="shared" si="5"/>
        <v>1.0466469095320921</v>
      </c>
      <c r="AC87" s="34">
        <f t="shared" si="5"/>
        <v>1.0012158220285472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43">
        <f>'[4]Fcst Results'!D88</f>
        <v>-0.7028500556817362</v>
      </c>
      <c r="E88" s="43">
        <f>'[4]Fcst Results'!E88</f>
        <v>0.55083113681327645</v>
      </c>
      <c r="F88" s="43">
        <f>'[4]Fcst Results'!F88</f>
        <v>0.53568259821900399</v>
      </c>
      <c r="G88" s="43">
        <f>'[4]Fcst Results'!G88</f>
        <v>0.53306234321079593</v>
      </c>
      <c r="H88" s="43">
        <f>'[4]Fcst Results'!H88</f>
        <v>0.53457390762877099</v>
      </c>
      <c r="I88" s="43">
        <f>'[4]Fcst Results'!I88</f>
        <v>0.60862554025315918</v>
      </c>
      <c r="J88" s="43">
        <f>'[4]Fcst Results'!J88</f>
        <v>0.61988713516630267</v>
      </c>
      <c r="K88" s="43">
        <f>'[4]Fcst Results'!K88</f>
        <v>0.59160194537973498</v>
      </c>
      <c r="L88" s="43">
        <f>'[4]Fcst Results'!L88</f>
        <v>0.5555662661959726</v>
      </c>
      <c r="M88" s="43">
        <f>'[4]Fcst Results'!M88</f>
        <v>0.57124165954783246</v>
      </c>
      <c r="N88" s="43">
        <f>'[4]Fcst Results'!N88</f>
        <v>0.54786147657484652</v>
      </c>
      <c r="O88" s="43">
        <f>'[4]Fcst Results'!O88</f>
        <v>0.60113190660746463</v>
      </c>
      <c r="P88" s="43">
        <f>'[4]Fcst Results'!P88</f>
        <v>0.60802871314956286</v>
      </c>
      <c r="Q88" s="15">
        <v>84</v>
      </c>
      <c r="R88" s="32">
        <f t="shared" si="4"/>
        <v>1.571716532415717</v>
      </c>
      <c r="S88" s="33">
        <f t="shared" si="4"/>
        <v>1.5339631347784106</v>
      </c>
      <c r="T88" s="33">
        <f t="shared" si="4"/>
        <v>1.5274794577362938</v>
      </c>
      <c r="U88" s="33">
        <f t="shared" si="4"/>
        <v>1.5312180649750833</v>
      </c>
      <c r="V88" s="33">
        <f t="shared" si="4"/>
        <v>1.719968238732789</v>
      </c>
      <c r="W88" s="33">
        <f t="shared" si="4"/>
        <v>1.7496336760525608</v>
      </c>
      <c r="X88" s="33">
        <f t="shared" si="5"/>
        <v>1.6756059830520467</v>
      </c>
      <c r="Y88" s="33">
        <f t="shared" si="5"/>
        <v>1.5836116391682216</v>
      </c>
      <c r="Z88" s="33">
        <f t="shared" si="5"/>
        <v>1.6233096988166245</v>
      </c>
      <c r="AA88" s="33">
        <f t="shared" si="5"/>
        <v>1.5642793369196089</v>
      </c>
      <c r="AB88" s="33">
        <f t="shared" si="5"/>
        <v>1.7003689579755947</v>
      </c>
      <c r="AC88" s="34">
        <f t="shared" si="5"/>
        <v>1.7184031465726624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43">
        <f>'[4]Fcst Results'!D89</f>
        <v>0.32047254920932738</v>
      </c>
      <c r="E89" s="43">
        <f>'[4]Fcst Results'!E89</f>
        <v>0.57446511201921402</v>
      </c>
      <c r="F89" s="43">
        <f>'[4]Fcst Results'!F89</f>
        <v>0.56193807891237257</v>
      </c>
      <c r="G89" s="43">
        <f>'[4]Fcst Results'!G89</f>
        <v>0.56885361833940362</v>
      </c>
      <c r="H89" s="43">
        <f>'[4]Fcst Results'!H89</f>
        <v>0.54460471867691551</v>
      </c>
      <c r="I89" s="43">
        <f>'[4]Fcst Results'!I89</f>
        <v>0.53036723680567166</v>
      </c>
      <c r="J89" s="43">
        <f>'[4]Fcst Results'!J89</f>
        <v>0.52775934691758519</v>
      </c>
      <c r="K89" s="43">
        <f>'[4]Fcst Results'!K89</f>
        <v>0.54565719803875734</v>
      </c>
      <c r="L89" s="43">
        <f>'[4]Fcst Results'!L89</f>
        <v>0.61311678665506275</v>
      </c>
      <c r="M89" s="43">
        <f>'[4]Fcst Results'!M89</f>
        <v>0.6243394117020804</v>
      </c>
      <c r="N89" s="43">
        <f>'[4]Fcst Results'!N89</f>
        <v>0.59616112760112605</v>
      </c>
      <c r="O89" s="43">
        <f>'[4]Fcst Results'!O89</f>
        <v>0.56650891901660938</v>
      </c>
      <c r="P89" s="43">
        <f>'[4]Fcst Results'!P89</f>
        <v>0.58151549588944584</v>
      </c>
      <c r="Q89" s="15">
        <v>85</v>
      </c>
      <c r="R89" s="32">
        <f t="shared" si="4"/>
        <v>6.4512221962734206E-2</v>
      </c>
      <c r="S89" s="33">
        <f t="shared" si="4"/>
        <v>5.8305602034772197E-2</v>
      </c>
      <c r="T89" s="33">
        <f t="shared" si="4"/>
        <v>6.1693155502199712E-2</v>
      </c>
      <c r="U89" s="33">
        <f t="shared" si="4"/>
        <v>5.0235229390247646E-2</v>
      </c>
      <c r="V89" s="33">
        <f t="shared" si="4"/>
        <v>4.4055779881166962E-2</v>
      </c>
      <c r="W89" s="33">
        <f t="shared" si="4"/>
        <v>4.2967816504144198E-2</v>
      </c>
      <c r="X89" s="33">
        <f t="shared" si="5"/>
        <v>5.0708126068433688E-2</v>
      </c>
      <c r="Y89" s="33">
        <f t="shared" si="5"/>
        <v>8.5640649710195943E-2</v>
      </c>
      <c r="Z89" s="33">
        <f t="shared" si="5"/>
        <v>9.2335070121189675E-2</v>
      </c>
      <c r="AA89" s="33">
        <f t="shared" si="5"/>
        <v>7.6004192255690925E-2</v>
      </c>
      <c r="AB89" s="33">
        <f t="shared" si="5"/>
        <v>6.0533895267945621E-2</v>
      </c>
      <c r="AC89" s="34">
        <f t="shared" si="5"/>
        <v>6.8143420011439165E-2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43">
        <f>'[4]Fcst Results'!D90</f>
        <v>-0.1673368555549003</v>
      </c>
      <c r="E90" s="43">
        <f>'[4]Fcst Results'!E90</f>
        <v>0.6279076780996794</v>
      </c>
      <c r="F90" s="43">
        <f>'[4]Fcst Results'!F90</f>
        <v>0.63335331737958056</v>
      </c>
      <c r="G90" s="43">
        <f>'[4]Fcst Results'!G90</f>
        <v>0.62097104967220673</v>
      </c>
      <c r="H90" s="43">
        <f>'[4]Fcst Results'!H90</f>
        <v>0.56694714781369482</v>
      </c>
      <c r="I90" s="43">
        <f>'[4]Fcst Results'!I90</f>
        <v>0.55501156015052655</v>
      </c>
      <c r="J90" s="43">
        <f>'[4]Fcst Results'!J90</f>
        <v>0.5618110946063305</v>
      </c>
      <c r="K90" s="43">
        <f>'[4]Fcst Results'!K90</f>
        <v>0.55680753499969349</v>
      </c>
      <c r="L90" s="43">
        <f>'[4]Fcst Results'!L90</f>
        <v>0.54213917193208616</v>
      </c>
      <c r="M90" s="43">
        <f>'[4]Fcst Results'!M90</f>
        <v>0.53972865708514095</v>
      </c>
      <c r="N90" s="43">
        <f>'[4]Fcst Results'!N90</f>
        <v>0.54751560178904113</v>
      </c>
      <c r="O90" s="43">
        <f>'[4]Fcst Results'!O90</f>
        <v>0.61665167194850457</v>
      </c>
      <c r="P90" s="43">
        <f>'[4]Fcst Results'!P90</f>
        <v>0.62731746192870752</v>
      </c>
      <c r="Q90" s="15">
        <v>86</v>
      </c>
      <c r="R90" s="32">
        <f t="shared" si="4"/>
        <v>0.63241386830748991</v>
      </c>
      <c r="S90" s="33">
        <f t="shared" si="4"/>
        <v>0.64110475303384884</v>
      </c>
      <c r="T90" s="33">
        <f t="shared" si="4"/>
        <v>0.62142935344354955</v>
      </c>
      <c r="U90" s="33">
        <f t="shared" si="4"/>
        <v>0.53917299760301096</v>
      </c>
      <c r="V90" s="33">
        <f t="shared" si="4"/>
        <v>0.52178723367214019</v>
      </c>
      <c r="W90" s="33">
        <f t="shared" si="4"/>
        <v>0.53165673322432472</v>
      </c>
      <c r="X90" s="33">
        <f t="shared" si="5"/>
        <v>0.52438509837168401</v>
      </c>
      <c r="Y90" s="33">
        <f t="shared" si="5"/>
        <v>0.50335623357871517</v>
      </c>
      <c r="Z90" s="33">
        <f t="shared" si="5"/>
        <v>0.49994163916492435</v>
      </c>
      <c r="AA90" s="33">
        <f t="shared" si="5"/>
        <v>0.51101403577067162</v>
      </c>
      <c r="AB90" s="33">
        <f t="shared" si="5"/>
        <v>0.61463801125695705</v>
      </c>
      <c r="AC90" s="34">
        <f t="shared" si="5"/>
        <v>0.63147548429533862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43">
        <f>'[4]Fcst Results'!D91</f>
        <v>0.6060169600226929</v>
      </c>
      <c r="E91" s="43">
        <f>'[4]Fcst Results'!E91</f>
        <v>0.64645604319771344</v>
      </c>
      <c r="F91" s="43">
        <f>'[4]Fcst Results'!F91</f>
        <v>0.63893794511184243</v>
      </c>
      <c r="G91" s="43">
        <f>'[4]Fcst Results'!G91</f>
        <v>0.6051250686062164</v>
      </c>
      <c r="H91" s="43">
        <f>'[4]Fcst Results'!H91</f>
        <v>0.61886307541095731</v>
      </c>
      <c r="I91" s="43">
        <f>'[4]Fcst Results'!I91</f>
        <v>0.62410908121521613</v>
      </c>
      <c r="J91" s="43">
        <f>'[4]Fcst Results'!J91</f>
        <v>0.61186837434913643</v>
      </c>
      <c r="K91" s="43">
        <f>'[4]Fcst Results'!K91</f>
        <v>0.5689170416206768</v>
      </c>
      <c r="L91" s="43">
        <f>'[4]Fcst Results'!L91</f>
        <v>0.56646480992997483</v>
      </c>
      <c r="M91" s="43">
        <f>'[4]Fcst Results'!M91</f>
        <v>0.57330871010722095</v>
      </c>
      <c r="N91" s="43">
        <f>'[4]Fcst Results'!N91</f>
        <v>0.56308743232955916</v>
      </c>
      <c r="O91" s="43">
        <f>'[4]Fcst Results'!O91</f>
        <v>0.54398172170661407</v>
      </c>
      <c r="P91" s="43">
        <f>'[4]Fcst Results'!P91</f>
        <v>0.5415517446982463</v>
      </c>
      <c r="Q91" s="15">
        <v>87</v>
      </c>
      <c r="R91" s="32">
        <f t="shared" si="4"/>
        <v>1.6353194480362293E-3</v>
      </c>
      <c r="S91" s="33">
        <f t="shared" si="4"/>
        <v>1.0837912592400059E-3</v>
      </c>
      <c r="T91" s="33">
        <f t="shared" si="4"/>
        <v>7.9547029878445393E-7</v>
      </c>
      <c r="U91" s="33">
        <f t="shared" si="4"/>
        <v>1.6502268056860372E-4</v>
      </c>
      <c r="V91" s="33">
        <f t="shared" si="4"/>
        <v>3.2732484924494838E-4</v>
      </c>
      <c r="W91" s="33">
        <f t="shared" si="4"/>
        <v>3.4239049619708687E-5</v>
      </c>
      <c r="X91" s="33">
        <f t="shared" si="5"/>
        <v>1.3764039454362525E-3</v>
      </c>
      <c r="Y91" s="33">
        <f t="shared" si="5"/>
        <v>1.5643725769568975E-3</v>
      </c>
      <c r="Z91" s="33">
        <f t="shared" si="5"/>
        <v>1.0698296125329703E-3</v>
      </c>
      <c r="AA91" s="33">
        <f t="shared" si="5"/>
        <v>1.8429443479555368E-3</v>
      </c>
      <c r="AB91" s="33">
        <f t="shared" si="5"/>
        <v>3.8483707929326942E-3</v>
      </c>
      <c r="AC91" s="34">
        <f t="shared" si="5"/>
        <v>4.1557639868272647E-3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43">
        <f>'[4]Fcst Results'!D92</f>
        <v>0.62676669272239116</v>
      </c>
      <c r="E92" s="43">
        <f>'[4]Fcst Results'!E92</f>
        <v>0.64396645580124923</v>
      </c>
      <c r="F92" s="43">
        <f>'[4]Fcst Results'!F92</f>
        <v>0.64365414779147145</v>
      </c>
      <c r="G92" s="43">
        <f>'[4]Fcst Results'!G92</f>
        <v>0.64282122028772082</v>
      </c>
      <c r="H92" s="43">
        <f>'[4]Fcst Results'!H92</f>
        <v>0.63679179777861727</v>
      </c>
      <c r="I92" s="43">
        <f>'[4]Fcst Results'!I92</f>
        <v>0.6291876868561308</v>
      </c>
      <c r="J92" s="43">
        <f>'[4]Fcst Results'!J92</f>
        <v>0.5963516952200818</v>
      </c>
      <c r="K92" s="43">
        <f>'[4]Fcst Results'!K92</f>
        <v>0.62935752955123314</v>
      </c>
      <c r="L92" s="43">
        <f>'[4]Fcst Results'!L92</f>
        <v>0.62649970188966109</v>
      </c>
      <c r="M92" s="43">
        <f>'[4]Fcst Results'!M92</f>
        <v>0.61415857753449588</v>
      </c>
      <c r="N92" s="43">
        <f>'[4]Fcst Results'!N92</f>
        <v>0.57913053236310141</v>
      </c>
      <c r="O92" s="43">
        <f>'[4]Fcst Results'!O92</f>
        <v>0.57235400102691669</v>
      </c>
      <c r="P92" s="43">
        <f>'[4]Fcst Results'!P92</f>
        <v>0.57905287191375399</v>
      </c>
      <c r="Q92" s="15">
        <v>88</v>
      </c>
      <c r="R92" s="32">
        <f t="shared" si="4"/>
        <v>2.9583184996884908E-4</v>
      </c>
      <c r="S92" s="33">
        <f t="shared" si="4"/>
        <v>2.8518613871020569E-4</v>
      </c>
      <c r="T92" s="33">
        <f t="shared" si="4"/>
        <v>2.5774785534592978E-4</v>
      </c>
      <c r="U92" s="33">
        <f t="shared" si="4"/>
        <v>1.0050273138837038E-4</v>
      </c>
      <c r="V92" s="33">
        <f t="shared" si="4"/>
        <v>5.8612125956017508E-6</v>
      </c>
      <c r="W92" s="33">
        <f t="shared" si="4"/>
        <v>9.2507207306548463E-4</v>
      </c>
      <c r="X92" s="33">
        <f t="shared" si="5"/>
        <v>6.7124354736839687E-6</v>
      </c>
      <c r="Y92" s="33">
        <f t="shared" si="5"/>
        <v>7.1284104761898392E-8</v>
      </c>
      <c r="Z92" s="33">
        <f t="shared" si="5"/>
        <v>1.5896456859123577E-4</v>
      </c>
      <c r="AA92" s="33">
        <f t="shared" si="5"/>
        <v>2.2692037737759678E-3</v>
      </c>
      <c r="AB92" s="33">
        <f t="shared" si="5"/>
        <v>2.9607410175467564E-3</v>
      </c>
      <c r="AC92" s="34">
        <f t="shared" si="5"/>
        <v>2.2766086961587377E-3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43">
        <f>'[4]Fcst Results'!D93</f>
        <v>-0.113719933782797</v>
      </c>
      <c r="E93" s="43">
        <f>'[4]Fcst Results'!E93</f>
        <v>0.60113671220104914</v>
      </c>
      <c r="F93" s="43">
        <f>'[4]Fcst Results'!F93</f>
        <v>0.60372017959456381</v>
      </c>
      <c r="G93" s="43">
        <f>'[4]Fcst Results'!G93</f>
        <v>0.61900687388111486</v>
      </c>
      <c r="H93" s="43">
        <f>'[4]Fcst Results'!H93</f>
        <v>0.63434021340164448</v>
      </c>
      <c r="I93" s="43">
        <f>'[4]Fcst Results'!I93</f>
        <v>0.63374064825556853</v>
      </c>
      <c r="J93" s="43">
        <f>'[4]Fcst Results'!J93</f>
        <v>0.63280921545173319</v>
      </c>
      <c r="K93" s="43">
        <f>'[4]Fcst Results'!K93</f>
        <v>0.63759202822368866</v>
      </c>
      <c r="L93" s="43">
        <f>'[4]Fcst Results'!L93</f>
        <v>0.64195913938390969</v>
      </c>
      <c r="M93" s="43">
        <f>'[4]Fcst Results'!M93</f>
        <v>0.60600737159779672</v>
      </c>
      <c r="N93" s="43">
        <f>'[4]Fcst Results'!N93</f>
        <v>0.62947094212846644</v>
      </c>
      <c r="O93" s="43">
        <f>'[4]Fcst Results'!O93</f>
        <v>0.63512043631063342</v>
      </c>
      <c r="P93" s="43">
        <f>'[4]Fcst Results'!P93</f>
        <v>0.6231222835093837</v>
      </c>
      <c r="Q93" s="15">
        <v>89</v>
      </c>
      <c r="R93" s="32">
        <f t="shared" si="4"/>
        <v>0.51102002430727389</v>
      </c>
      <c r="S93" s="33">
        <f t="shared" si="4"/>
        <v>0.51472031628292036</v>
      </c>
      <c r="T93" s="33">
        <f t="shared" si="4"/>
        <v>0.53688857466934725</v>
      </c>
      <c r="U93" s="33">
        <f t="shared" si="4"/>
        <v>0.55959398380560821</v>
      </c>
      <c r="V93" s="33">
        <f t="shared" si="4"/>
        <v>0.55869732170113218</v>
      </c>
      <c r="W93" s="33">
        <f t="shared" si="4"/>
        <v>0.5573057706568314</v>
      </c>
      <c r="X93" s="33">
        <f t="shared" si="5"/>
        <v>0.56446966425403489</v>
      </c>
      <c r="Y93" s="33">
        <f t="shared" si="5"/>
        <v>0.57105086162209284</v>
      </c>
      <c r="Z93" s="33">
        <f t="shared" si="5"/>
        <v>0.51800739411041041</v>
      </c>
      <c r="AA93" s="33">
        <f t="shared" si="5"/>
        <v>0.55233267803775099</v>
      </c>
      <c r="AB93" s="33">
        <f t="shared" si="5"/>
        <v>0.5607618998816658</v>
      </c>
      <c r="AC93" s="34">
        <f t="shared" si="5"/>
        <v>0.54293645318405725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43">
        <f>'[4]Fcst Results'!D94</f>
        <v>0.5957401240914707</v>
      </c>
      <c r="E94" s="43">
        <f>'[4]Fcst Results'!E94</f>
        <v>0.58136933791318302</v>
      </c>
      <c r="F94" s="43">
        <f>'[4]Fcst Results'!F94</f>
        <v>0.59422189544879422</v>
      </c>
      <c r="G94" s="43">
        <f>'[4]Fcst Results'!G94</f>
        <v>0.57968893595997906</v>
      </c>
      <c r="H94" s="43">
        <f>'[4]Fcst Results'!H94</f>
        <v>0.59214980752775936</v>
      </c>
      <c r="I94" s="43">
        <f>'[4]Fcst Results'!I94</f>
        <v>0.59459041184060746</v>
      </c>
      <c r="J94" s="43">
        <f>'[4]Fcst Results'!J94</f>
        <v>0.6094298717879808</v>
      </c>
      <c r="K94" s="43">
        <f>'[4]Fcst Results'!K94</f>
        <v>0.63470001235895401</v>
      </c>
      <c r="L94" s="43">
        <f>'[4]Fcst Results'!L94</f>
        <v>0.63434445913275672</v>
      </c>
      <c r="M94" s="43">
        <f>'[4]Fcst Results'!M94</f>
        <v>0.6334536020449254</v>
      </c>
      <c r="N94" s="43">
        <f>'[4]Fcst Results'!N94</f>
        <v>0.65133560047572714</v>
      </c>
      <c r="O94" s="43">
        <f>'[4]Fcst Results'!O94</f>
        <v>0.64205269878172389</v>
      </c>
      <c r="P94" s="43">
        <f>'[4]Fcst Results'!P94</f>
        <v>0.60610486753164328</v>
      </c>
      <c r="Q94" s="15">
        <v>90</v>
      </c>
      <c r="R94" s="32">
        <f t="shared" si="4"/>
        <v>2.0651949538206442E-4</v>
      </c>
      <c r="S94" s="33">
        <f t="shared" si="4"/>
        <v>2.3050182114432604E-6</v>
      </c>
      <c r="T94" s="33">
        <f t="shared" si="4"/>
        <v>2.5764064043253823E-4</v>
      </c>
      <c r="U94" s="33">
        <f t="shared" si="4"/>
        <v>1.2890373027659989E-5</v>
      </c>
      <c r="V94" s="33">
        <f t="shared" si="4"/>
        <v>1.3218382597850269E-6</v>
      </c>
      <c r="W94" s="33">
        <f t="shared" si="4"/>
        <v>1.8740919199410365E-4</v>
      </c>
      <c r="X94" s="33">
        <f t="shared" si="5"/>
        <v>1.5178728938147839E-3</v>
      </c>
      <c r="Y94" s="33">
        <f t="shared" si="5"/>
        <v>1.4902946839798637E-3</v>
      </c>
      <c r="Z94" s="33">
        <f t="shared" si="5"/>
        <v>1.4223064193457137E-3</v>
      </c>
      <c r="AA94" s="33">
        <f t="shared" si="5"/>
        <v>3.0908569943924151E-3</v>
      </c>
      <c r="AB94" s="33">
        <f t="shared" si="5"/>
        <v>2.1448545744402799E-3</v>
      </c>
      <c r="AC94" s="34">
        <f t="shared" si="5"/>
        <v>1.0742790658060041E-4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43">
        <f>'[4]Fcst Results'!D95</f>
        <v>0.25904451951390689</v>
      </c>
      <c r="E95" s="43">
        <f>'[4]Fcst Results'!E95</f>
        <v>0.58397546837764103</v>
      </c>
      <c r="F95" s="43">
        <f>'[4]Fcst Results'!F95</f>
        <v>0.56881841123617016</v>
      </c>
      <c r="G95" s="43">
        <f>'[4]Fcst Results'!G95</f>
        <v>0.55619966185596059</v>
      </c>
      <c r="H95" s="43">
        <f>'[4]Fcst Results'!H95</f>
        <v>0.57316381061852262</v>
      </c>
      <c r="I95" s="43">
        <f>'[4]Fcst Results'!I95</f>
        <v>0.58561684745185894</v>
      </c>
      <c r="J95" s="43">
        <f>'[4]Fcst Results'!J95</f>
        <v>0.57165559606326766</v>
      </c>
      <c r="K95" s="43">
        <f>'[4]Fcst Results'!K95</f>
        <v>0.6000828672642553</v>
      </c>
      <c r="L95" s="43">
        <f>'[4]Fcst Results'!L95</f>
        <v>0.59471121513429315</v>
      </c>
      <c r="M95" s="43">
        <f>'[4]Fcst Results'!M95</f>
        <v>0.60977877856166574</v>
      </c>
      <c r="N95" s="43">
        <f>'[4]Fcst Results'!N95</f>
        <v>0.63501540930838662</v>
      </c>
      <c r="O95" s="43">
        <f>'[4]Fcst Results'!O95</f>
        <v>0.64717430785166652</v>
      </c>
      <c r="P95" s="43">
        <f>'[4]Fcst Results'!P95</f>
        <v>0.64619869295029542</v>
      </c>
      <c r="Q95" s="15">
        <v>91</v>
      </c>
      <c r="R95" s="32">
        <f t="shared" si="4"/>
        <v>0.10558012152948661</v>
      </c>
      <c r="S95" s="33">
        <f t="shared" si="4"/>
        <v>9.5959863992756494E-2</v>
      </c>
      <c r="T95" s="33">
        <f t="shared" si="4"/>
        <v>8.8301178620326201E-2</v>
      </c>
      <c r="U95" s="33">
        <f t="shared" si="4"/>
        <v>9.8670929044066311E-2</v>
      </c>
      <c r="V95" s="33">
        <f t="shared" si="4"/>
        <v>0.10664948537481329</v>
      </c>
      <c r="W95" s="33">
        <f t="shared" si="4"/>
        <v>9.7725685181350302E-2</v>
      </c>
      <c r="X95" s="33">
        <f t="shared" si="5"/>
        <v>0.11630715463628757</v>
      </c>
      <c r="Y95" s="33">
        <f t="shared" si="5"/>
        <v>0.11267213054870903</v>
      </c>
      <c r="Z95" s="33">
        <f t="shared" si="5"/>
        <v>0.12301452046978041</v>
      </c>
      <c r="AA95" s="33">
        <f t="shared" si="5"/>
        <v>0.14135410997285283</v>
      </c>
      <c r="AB95" s="33">
        <f t="shared" si="5"/>
        <v>0.1506447325951141</v>
      </c>
      <c r="AC95" s="34">
        <f t="shared" si="5"/>
        <v>0.14988835400921321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43">
        <f>'[4]Fcst Results'!D96</f>
        <v>0.90257831103545993</v>
      </c>
      <c r="E96" s="43">
        <f>'[4]Fcst Results'!E96</f>
        <v>0.56095856606456407</v>
      </c>
      <c r="F96" s="43">
        <f>'[4]Fcst Results'!F96</f>
        <v>0.56225396855736898</v>
      </c>
      <c r="G96" s="43">
        <f>'[4]Fcst Results'!G96</f>
        <v>0.57650483981065559</v>
      </c>
      <c r="H96" s="43">
        <f>'[4]Fcst Results'!H96</f>
        <v>0.57581455444500429</v>
      </c>
      <c r="I96" s="43">
        <f>'[4]Fcst Results'!I96</f>
        <v>0.56105270229583892</v>
      </c>
      <c r="J96" s="43">
        <f>'[4]Fcst Results'!J96</f>
        <v>0.54891327097676579</v>
      </c>
      <c r="K96" s="43">
        <f>'[4]Fcst Results'!K96</f>
        <v>0.57320612204178079</v>
      </c>
      <c r="L96" s="43">
        <f>'[4]Fcst Results'!L96</f>
        <v>0.59324367537447209</v>
      </c>
      <c r="M96" s="43">
        <f>'[4]Fcst Results'!M96</f>
        <v>0.5784678971320304</v>
      </c>
      <c r="N96" s="43">
        <f>'[4]Fcst Results'!N96</f>
        <v>0.59729664066355082</v>
      </c>
      <c r="O96" s="43">
        <f>'[4]Fcst Results'!O96</f>
        <v>0.59491794198294357</v>
      </c>
      <c r="P96" s="43">
        <f>'[4]Fcst Results'!P96</f>
        <v>0.60999602517794105</v>
      </c>
      <c r="Q96" s="15">
        <v>92</v>
      </c>
      <c r="R96" s="32">
        <f t="shared" si="4"/>
        <v>0.11670405015397993</v>
      </c>
      <c r="S96" s="33">
        <f t="shared" si="4"/>
        <v>0.11582065808314494</v>
      </c>
      <c r="T96" s="33">
        <f t="shared" si="4"/>
        <v>0.1063239086365933</v>
      </c>
      <c r="U96" s="33">
        <f t="shared" si="4"/>
        <v>0.10677455262110655</v>
      </c>
      <c r="V96" s="33">
        <f t="shared" si="4"/>
        <v>0.11663974142496869</v>
      </c>
      <c r="W96" s="33">
        <f t="shared" si="4"/>
        <v>0.12507896055971773</v>
      </c>
      <c r="X96" s="33">
        <f t="shared" si="5"/>
        <v>0.1084860388824879</v>
      </c>
      <c r="Y96" s="33">
        <f t="shared" si="5"/>
        <v>9.5687916819516092E-2</v>
      </c>
      <c r="Z96" s="33">
        <f t="shared" si="5"/>
        <v>0.10504756040065241</v>
      </c>
      <c r="AA96" s="33">
        <f t="shared" si="5"/>
        <v>9.3196898265062972E-2</v>
      </c>
      <c r="AB96" s="33">
        <f t="shared" si="5"/>
        <v>9.4654902685530576E-2</v>
      </c>
      <c r="AC96" s="34">
        <f t="shared" si="5"/>
        <v>8.5604393997610898E-2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43">
        <f>'[4]Fcst Results'!D97</f>
        <v>0.55454517753279486</v>
      </c>
      <c r="E97" s="43">
        <f>'[4]Fcst Results'!E97</f>
        <v>0.6240041920090994</v>
      </c>
      <c r="F97" s="43">
        <f>'[4]Fcst Results'!F97</f>
        <v>0.60367826723193785</v>
      </c>
      <c r="G97" s="43">
        <f>'[4]Fcst Results'!G97</f>
        <v>0.58159867349200023</v>
      </c>
      <c r="H97" s="43">
        <f>'[4]Fcst Results'!H97</f>
        <v>0.55355233828477934</v>
      </c>
      <c r="I97" s="43">
        <f>'[4]Fcst Results'!I97</f>
        <v>0.55484149524279669</v>
      </c>
      <c r="J97" s="43">
        <f>'[4]Fcst Results'!J97</f>
        <v>0.56876042715246433</v>
      </c>
      <c r="K97" s="43">
        <f>'[4]Fcst Results'!K97</f>
        <v>0.57919755539658735</v>
      </c>
      <c r="L97" s="43">
        <f>'[4]Fcst Results'!L97</f>
        <v>0.56114913278787515</v>
      </c>
      <c r="M97" s="43">
        <f>'[4]Fcst Results'!M97</f>
        <v>0.54889984603256758</v>
      </c>
      <c r="N97" s="43">
        <f>'[4]Fcst Results'!N97</f>
        <v>0.58038891306431217</v>
      </c>
      <c r="O97" s="43">
        <f>'[4]Fcst Results'!O97</f>
        <v>0.59067497520118284</v>
      </c>
      <c r="P97" s="43">
        <f>'[4]Fcst Results'!P97</f>
        <v>0.57604473207842088</v>
      </c>
      <c r="Q97" s="15">
        <v>93</v>
      </c>
      <c r="R97" s="32">
        <f t="shared" si="4"/>
        <v>4.8245546920194834E-3</v>
      </c>
      <c r="S97" s="33">
        <f t="shared" si="4"/>
        <v>2.4140605033840306E-3</v>
      </c>
      <c r="T97" s="33">
        <f t="shared" si="4"/>
        <v>7.3189164361474096E-4</v>
      </c>
      <c r="U97" s="33">
        <f t="shared" si="4"/>
        <v>9.8572977240002353E-7</v>
      </c>
      <c r="V97" s="33">
        <f t="shared" si="4"/>
        <v>8.7804185260725959E-8</v>
      </c>
      <c r="W97" s="33">
        <f t="shared" si="4"/>
        <v>2.0207332174951295E-4</v>
      </c>
      <c r="X97" s="33">
        <f t="shared" si="5"/>
        <v>6.077397343392057E-4</v>
      </c>
      <c r="Y97" s="33">
        <f t="shared" si="5"/>
        <v>4.3612225011102512E-5</v>
      </c>
      <c r="Z97" s="33">
        <f t="shared" si="5"/>
        <v>3.1869767747458391E-5</v>
      </c>
      <c r="AA97" s="33">
        <f t="shared" si="5"/>
        <v>6.6789866622301024E-4</v>
      </c>
      <c r="AB97" s="33">
        <f t="shared" si="5"/>
        <v>1.3053622795586532E-3</v>
      </c>
      <c r="AC97" s="34">
        <f t="shared" si="5"/>
        <v>4.6223084566034849E-4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43">
        <f>'[4]Fcst Results'!D98</f>
        <v>0.30920729302437172</v>
      </c>
      <c r="E98" s="43">
        <f>'[4]Fcst Results'!E98</f>
        <v>0.55007961679141248</v>
      </c>
      <c r="F98" s="43">
        <f>'[4]Fcst Results'!F98</f>
        <v>0.57225513039352782</v>
      </c>
      <c r="G98" s="43">
        <f>'[4]Fcst Results'!G98</f>
        <v>0.57047915770932067</v>
      </c>
      <c r="H98" s="43">
        <f>'[4]Fcst Results'!H98</f>
        <v>0.61564615574897674</v>
      </c>
      <c r="I98" s="43">
        <f>'[4]Fcst Results'!I98</f>
        <v>0.59562311592108164</v>
      </c>
      <c r="J98" s="43">
        <f>'[4]Fcst Results'!J98</f>
        <v>0.57389361265507188</v>
      </c>
      <c r="K98" s="43">
        <f>'[4]Fcst Results'!K98</f>
        <v>0.55034302278819147</v>
      </c>
      <c r="L98" s="43">
        <f>'[4]Fcst Results'!L98</f>
        <v>0.55795395734759679</v>
      </c>
      <c r="M98" s="43">
        <f>'[4]Fcst Results'!M98</f>
        <v>0.57213379063036185</v>
      </c>
      <c r="N98" s="43">
        <f>'[4]Fcst Results'!N98</f>
        <v>0.57820504698948194</v>
      </c>
      <c r="O98" s="43">
        <f>'[4]Fcst Results'!O98</f>
        <v>0.56747296742037423</v>
      </c>
      <c r="P98" s="43">
        <f>'[4]Fcst Results'!P98</f>
        <v>0.55481735128626075</v>
      </c>
      <c r="Q98" s="15">
        <v>94</v>
      </c>
      <c r="R98" s="32">
        <f t="shared" si="4"/>
        <v>5.8019476356934108E-2</v>
      </c>
      <c r="S98" s="33">
        <f t="shared" si="4"/>
        <v>6.9194164744590003E-2</v>
      </c>
      <c r="T98" s="33">
        <f t="shared" si="4"/>
        <v>6.8262987275950274E-2</v>
      </c>
      <c r="U98" s="33">
        <f t="shared" si="4"/>
        <v>9.3904776587949323E-2</v>
      </c>
      <c r="V98" s="33">
        <f t="shared" si="4"/>
        <v>8.2034023605599499E-2</v>
      </c>
      <c r="W98" s="33">
        <f t="shared" si="4"/>
        <v>7.0058847799645163E-2</v>
      </c>
      <c r="X98" s="33">
        <f t="shared" si="5"/>
        <v>5.8146440168729906E-2</v>
      </c>
      <c r="Y98" s="33">
        <f t="shared" si="5"/>
        <v>6.1874903011931208E-2</v>
      </c>
      <c r="Z98" s="33">
        <f t="shared" si="5"/>
        <v>6.9130343143352729E-2</v>
      </c>
      <c r="AA98" s="33">
        <f t="shared" si="5"/>
        <v>7.2359791638273968E-2</v>
      </c>
      <c r="AB98" s="33">
        <f t="shared" si="5"/>
        <v>6.6701158571221983E-2</v>
      </c>
      <c r="AC98" s="34">
        <f t="shared" si="5"/>
        <v>6.0324300719408523E-2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43">
        <f>'[4]Fcst Results'!D99</f>
        <v>0.37418516568656907</v>
      </c>
      <c r="E99" s="43">
        <f>'[4]Fcst Results'!E99</f>
        <v>0.58364100878988068</v>
      </c>
      <c r="F99" s="43">
        <f>'[4]Fcst Results'!F99</f>
        <v>0.55987678206399227</v>
      </c>
      <c r="G99" s="43">
        <f>'[4]Fcst Results'!G99</f>
        <v>0.56464290095612901</v>
      </c>
      <c r="H99" s="43">
        <f>'[4]Fcst Results'!H99</f>
        <v>0.5433520302660847</v>
      </c>
      <c r="I99" s="43">
        <f>'[4]Fcst Results'!I99</f>
        <v>0.56505446653464153</v>
      </c>
      <c r="J99" s="43">
        <f>'[4]Fcst Results'!J99</f>
        <v>0.56353589809163995</v>
      </c>
      <c r="K99" s="43">
        <f>'[4]Fcst Results'!K99</f>
        <v>0.61695805923335656</v>
      </c>
      <c r="L99" s="43">
        <f>'[4]Fcst Results'!L99</f>
        <v>0.59217880817834634</v>
      </c>
      <c r="M99" s="43">
        <f>'[4]Fcst Results'!M99</f>
        <v>0.57067463203571323</v>
      </c>
      <c r="N99" s="43">
        <f>'[4]Fcst Results'!N99</f>
        <v>0.55418626113878344</v>
      </c>
      <c r="O99" s="43">
        <f>'[4]Fcst Results'!O99</f>
        <v>0.5569165752516847</v>
      </c>
      <c r="P99" s="43">
        <f>'[4]Fcst Results'!P99</f>
        <v>0.571098442620116</v>
      </c>
      <c r="Q99" s="15">
        <v>95</v>
      </c>
      <c r="R99" s="32">
        <f t="shared" si="4"/>
        <v>4.387175021011909E-2</v>
      </c>
      <c r="S99" s="33">
        <f t="shared" si="4"/>
        <v>3.4481376392860107E-2</v>
      </c>
      <c r="T99" s="33">
        <f t="shared" si="4"/>
        <v>3.6274148924009778E-2</v>
      </c>
      <c r="U99" s="33">
        <f t="shared" si="4"/>
        <v>2.8617428071664178E-2</v>
      </c>
      <c r="V99" s="33">
        <f t="shared" si="4"/>
        <v>3.6431090006231993E-2</v>
      </c>
      <c r="W99" s="33">
        <f t="shared" si="4"/>
        <v>3.585369986233676E-2</v>
      </c>
      <c r="X99" s="33">
        <f t="shared" si="5"/>
        <v>5.8938677841079812E-2</v>
      </c>
      <c r="Y99" s="33">
        <f t="shared" si="5"/>
        <v>4.7521228166832803E-2</v>
      </c>
      <c r="Z99" s="33">
        <f t="shared" si="5"/>
        <v>3.8608110386171457E-2</v>
      </c>
      <c r="AA99" s="33">
        <f t="shared" si="5"/>
        <v>3.2400394363997193E-2</v>
      </c>
      <c r="AB99" s="33">
        <f t="shared" si="5"/>
        <v>3.3390768041654036E-2</v>
      </c>
      <c r="AC99" s="34">
        <f t="shared" si="5"/>
        <v>3.8774838632707746E-2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43">
        <f>'[4]Fcst Results'!D100</f>
        <v>6.1265303792445998E-2</v>
      </c>
      <c r="E100" s="43">
        <f>'[4]Fcst Results'!E100</f>
        <v>0.5264739166536222</v>
      </c>
      <c r="F100" s="43">
        <f>'[4]Fcst Results'!F100</f>
        <v>0.5717362173449172</v>
      </c>
      <c r="G100" s="43">
        <f>'[4]Fcst Results'!G100</f>
        <v>0.57394041045102584</v>
      </c>
      <c r="H100" s="43">
        <f>'[4]Fcst Results'!H100</f>
        <v>0.57641189242339264</v>
      </c>
      <c r="I100" s="43">
        <f>'[4]Fcst Results'!I100</f>
        <v>0.55291145942340625</v>
      </c>
      <c r="J100" s="43">
        <f>'[4]Fcst Results'!J100</f>
        <v>0.55747900561917896</v>
      </c>
      <c r="K100" s="43">
        <f>'[4]Fcst Results'!K100</f>
        <v>0.54552037336522263</v>
      </c>
      <c r="L100" s="43">
        <f>'[4]Fcst Results'!L100</f>
        <v>0.56625719741968461</v>
      </c>
      <c r="M100" s="43">
        <f>'[4]Fcst Results'!M100</f>
        <v>0.56446283787469576</v>
      </c>
      <c r="N100" s="43">
        <f>'[4]Fcst Results'!N100</f>
        <v>0.61363978664467911</v>
      </c>
      <c r="O100" s="43">
        <f>'[4]Fcst Results'!O100</f>
        <v>0.59617731033323285</v>
      </c>
      <c r="P100" s="43">
        <f>'[4]Fcst Results'!P100</f>
        <v>0.57461025573051983</v>
      </c>
      <c r="Q100" s="15">
        <v>96</v>
      </c>
      <c r="R100" s="32">
        <f t="shared" si="4"/>
        <v>0.21641905348021973</v>
      </c>
      <c r="S100" s="33">
        <f t="shared" si="4"/>
        <v>0.26058055358309451</v>
      </c>
      <c r="T100" s="33">
        <f t="shared" si="4"/>
        <v>0.2628357649873862</v>
      </c>
      <c r="U100" s="33">
        <f t="shared" si="4"/>
        <v>0.26537600777810177</v>
      </c>
      <c r="V100" s="33">
        <f t="shared" si="4"/>
        <v>0.24171594234670241</v>
      </c>
      <c r="W100" s="33">
        <f t="shared" si="4"/>
        <v>0.24622803788058986</v>
      </c>
      <c r="X100" s="33">
        <f t="shared" si="5"/>
        <v>0.23450297240693474</v>
      </c>
      <c r="Y100" s="33">
        <f t="shared" si="5"/>
        <v>0.25501681262922427</v>
      </c>
      <c r="Z100" s="33">
        <f t="shared" si="5"/>
        <v>0.25320775830645692</v>
      </c>
      <c r="AA100" s="33">
        <f t="shared" si="5"/>
        <v>0.30511756930627199</v>
      </c>
      <c r="AB100" s="33">
        <f t="shared" si="5"/>
        <v>0.2861308547414908</v>
      </c>
      <c r="AC100" s="34">
        <f t="shared" si="5"/>
        <v>0.26352303968030333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43">
        <f>'[4]Fcst Results'!D101</f>
        <v>0.93683022108965475</v>
      </c>
      <c r="E101" s="43">
        <f>'[4]Fcst Results'!E101</f>
        <v>0.56948101234016957</v>
      </c>
      <c r="F101" s="43">
        <f>'[4]Fcst Results'!F101</f>
        <v>0.5272614272957048</v>
      </c>
      <c r="G101" s="43">
        <f>'[4]Fcst Results'!G101</f>
        <v>0.51596749589733237</v>
      </c>
      <c r="H101" s="43">
        <f>'[4]Fcst Results'!H101</f>
        <v>0.51968506416415317</v>
      </c>
      <c r="I101" s="43">
        <f>'[4]Fcst Results'!I101</f>
        <v>0.56425983661674728</v>
      </c>
      <c r="J101" s="43">
        <f>'[4]Fcst Results'!J101</f>
        <v>0.56659691410028956</v>
      </c>
      <c r="K101" s="43">
        <f>'[4]Fcst Results'!K101</f>
        <v>0.57797288812488168</v>
      </c>
      <c r="L101" s="43">
        <f>'[4]Fcst Results'!L101</f>
        <v>0.55494732686718928</v>
      </c>
      <c r="M101" s="43">
        <f>'[4]Fcst Results'!M101</f>
        <v>0.55951879799521897</v>
      </c>
      <c r="N101" s="43">
        <f>'[4]Fcst Results'!N101</f>
        <v>0.54558473493527671</v>
      </c>
      <c r="O101" s="43">
        <f>'[4]Fcst Results'!O101</f>
        <v>0.56285625844351306</v>
      </c>
      <c r="P101" s="43">
        <f>'[4]Fcst Results'!P101</f>
        <v>0.56143189272856087</v>
      </c>
      <c r="Q101" s="15">
        <v>97</v>
      </c>
      <c r="R101" s="32">
        <f t="shared" si="4"/>
        <v>0.13494544116887283</v>
      </c>
      <c r="S101" s="33">
        <f t="shared" si="4"/>
        <v>0.16774659684983109</v>
      </c>
      <c r="T101" s="33">
        <f t="shared" si="4"/>
        <v>0.17712543345630827</v>
      </c>
      <c r="U101" s="33">
        <f t="shared" si="4"/>
        <v>0.17401008194640133</v>
      </c>
      <c r="V101" s="33">
        <f t="shared" si="4"/>
        <v>0.1388086913862901</v>
      </c>
      <c r="W101" s="33">
        <f t="shared" si="4"/>
        <v>0.13707270160428153</v>
      </c>
      <c r="X101" s="33">
        <f t="shared" si="5"/>
        <v>0.12877858542258999</v>
      </c>
      <c r="Y101" s="33">
        <f t="shared" si="5"/>
        <v>0.14583454489972675</v>
      </c>
      <c r="Z101" s="33">
        <f t="shared" si="5"/>
        <v>0.14236390999754833</v>
      </c>
      <c r="AA101" s="33">
        <f t="shared" si="5"/>
        <v>0.15307303043617562</v>
      </c>
      <c r="AB101" s="33">
        <f t="shared" si="5"/>
        <v>0.13985652473725779</v>
      </c>
      <c r="AC101" s="34">
        <f t="shared" si="5"/>
        <v>0.14092390493630366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43">
        <f>'[4]Fcst Results'!D102</f>
        <v>0.19328760685493079</v>
      </c>
      <c r="E102" s="43">
        <f>'[4]Fcst Results'!E102</f>
        <v>0.54147127745731261</v>
      </c>
      <c r="F102" s="43">
        <f>'[4]Fcst Results'!F102</f>
        <v>0.56837980320400316</v>
      </c>
      <c r="G102" s="43">
        <f>'[4]Fcst Results'!G102</f>
        <v>0.57014889061328944</v>
      </c>
      <c r="H102" s="43">
        <f>'[4]Fcst Results'!H102</f>
        <v>0.56204173649916733</v>
      </c>
      <c r="I102" s="43">
        <f>'[4]Fcst Results'!I102</f>
        <v>0.5208536758685699</v>
      </c>
      <c r="J102" s="43">
        <f>'[4]Fcst Results'!J102</f>
        <v>0.51013025024314318</v>
      </c>
      <c r="K102" s="43">
        <f>'[4]Fcst Results'!K102</f>
        <v>0.52396989520910753</v>
      </c>
      <c r="L102" s="43">
        <f>'[4]Fcst Results'!L102</f>
        <v>0.56563083507659828</v>
      </c>
      <c r="M102" s="43">
        <f>'[4]Fcst Results'!M102</f>
        <v>0.568001020746986</v>
      </c>
      <c r="N102" s="43">
        <f>'[4]Fcst Results'!N102</f>
        <v>0.57924430896978329</v>
      </c>
      <c r="O102" s="43">
        <f>'[4]Fcst Results'!O102</f>
        <v>0.55499959025331969</v>
      </c>
      <c r="P102" s="43">
        <f>'[4]Fcst Results'!P102</f>
        <v>0.55962583487418893</v>
      </c>
      <c r="Q102" s="15">
        <v>98</v>
      </c>
      <c r="R102" s="32">
        <f t="shared" si="4"/>
        <v>0.12123186847414792</v>
      </c>
      <c r="S102" s="33">
        <f t="shared" si="4"/>
        <v>0.14069415576197106</v>
      </c>
      <c r="T102" s="33">
        <f t="shared" si="4"/>
        <v>0.14202442719599812</v>
      </c>
      <c r="U102" s="33">
        <f t="shared" si="4"/>
        <v>0.13597960812967841</v>
      </c>
      <c r="V102" s="33">
        <f t="shared" si="4"/>
        <v>0.10729952956904817</v>
      </c>
      <c r="W102" s="33">
        <f t="shared" si="4"/>
        <v>0.10038926066922993</v>
      </c>
      <c r="X102" s="33">
        <f t="shared" si="5"/>
        <v>0.10935077583115489</v>
      </c>
      <c r="Y102" s="33">
        <f t="shared" si="5"/>
        <v>0.13863947960253276</v>
      </c>
      <c r="Z102" s="33">
        <f t="shared" si="5"/>
        <v>0.14041014255063866</v>
      </c>
      <c r="AA102" s="33">
        <f t="shared" si="5"/>
        <v>0.148962575907373</v>
      </c>
      <c r="AB102" s="33">
        <f t="shared" si="5"/>
        <v>0.13083555893399637</v>
      </c>
      <c r="AC102" s="34">
        <f t="shared" si="5"/>
        <v>0.13420369730828996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43">
        <f>'[4]Fcst Results'!D103</f>
        <v>1.0711516464441613</v>
      </c>
      <c r="E103" s="43">
        <f>'[4]Fcst Results'!E103</f>
        <v>0.60064781636615339</v>
      </c>
      <c r="F103" s="43">
        <f>'[4]Fcst Results'!F103</f>
        <v>0.55373403815299005</v>
      </c>
      <c r="G103" s="43">
        <f>'[4]Fcst Results'!G103</f>
        <v>0.53890636158469529</v>
      </c>
      <c r="H103" s="43">
        <f>'[4]Fcst Results'!H103</f>
        <v>0.53539085973487832</v>
      </c>
      <c r="I103" s="43">
        <f>'[4]Fcst Results'!I103</f>
        <v>0.56163538714858108</v>
      </c>
      <c r="J103" s="43">
        <f>'[4]Fcst Results'!J103</f>
        <v>0.5633079328483892</v>
      </c>
      <c r="K103" s="43">
        <f>'[4]Fcst Results'!K103</f>
        <v>0.55925800799321101</v>
      </c>
      <c r="L103" s="43">
        <f>'[4]Fcst Results'!L103</f>
        <v>0.52468942531305252</v>
      </c>
      <c r="M103" s="43">
        <f>'[4]Fcst Results'!M103</f>
        <v>0.51437396847246397</v>
      </c>
      <c r="N103" s="43">
        <f>'[4]Fcst Results'!N103</f>
        <v>0.52406831495495343</v>
      </c>
      <c r="O103" s="43">
        <f>'[4]Fcst Results'!O103</f>
        <v>0.56712830075462739</v>
      </c>
      <c r="P103" s="43">
        <f>'[4]Fcst Results'!P103</f>
        <v>0.5694693663434669</v>
      </c>
      <c r="Q103" s="15">
        <v>99</v>
      </c>
      <c r="R103" s="32">
        <f t="shared" si="4"/>
        <v>0.22137385411807492</v>
      </c>
      <c r="S103" s="33">
        <f t="shared" si="4"/>
        <v>0.26772098136975592</v>
      </c>
      <c r="T103" s="33">
        <f t="shared" si="4"/>
        <v>0.28328504325513409</v>
      </c>
      <c r="U103" s="33">
        <f t="shared" si="4"/>
        <v>0.28703962057534976</v>
      </c>
      <c r="V103" s="33">
        <f t="shared" si="4"/>
        <v>0.25960681848656092</v>
      </c>
      <c r="W103" s="33">
        <f t="shared" si="4"/>
        <v>0.25790523743874455</v>
      </c>
      <c r="X103" s="33">
        <f t="shared" si="5"/>
        <v>0.2620350970865522</v>
      </c>
      <c r="Y103" s="33">
        <f t="shared" si="5"/>
        <v>0.2986209591235448</v>
      </c>
      <c r="Z103" s="33">
        <f t="shared" si="5"/>
        <v>0.31000138268755506</v>
      </c>
      <c r="AA103" s="33">
        <f t="shared" si="5"/>
        <v>0.2993001715933305</v>
      </c>
      <c r="AB103" s="33">
        <f t="shared" si="5"/>
        <v>0.25403953300007137</v>
      </c>
      <c r="AC103" s="34">
        <f t="shared" si="5"/>
        <v>0.25168511016703154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43">
        <f>'[4]Fcst Results'!D104</f>
        <v>0.75902547438193724</v>
      </c>
      <c r="E104" s="43">
        <f>'[4]Fcst Results'!E104</f>
        <v>0.60592606444316799</v>
      </c>
      <c r="F104" s="43">
        <f>'[4]Fcst Results'!F104</f>
        <v>0.60312596326318313</v>
      </c>
      <c r="G104" s="43">
        <f>'[4]Fcst Results'!G104</f>
        <v>0.60513000705025621</v>
      </c>
      <c r="H104" s="43">
        <f>'[4]Fcst Results'!H104</f>
        <v>0.59399079499060536</v>
      </c>
      <c r="I104" s="43">
        <f>'[4]Fcst Results'!I104</f>
        <v>0.54723113895174913</v>
      </c>
      <c r="J104" s="43">
        <f>'[4]Fcst Results'!J104</f>
        <v>0.53261486713167128</v>
      </c>
      <c r="K104" s="43">
        <f>'[4]Fcst Results'!K104</f>
        <v>0.53870675267395629</v>
      </c>
      <c r="L104" s="43">
        <f>'[4]Fcst Results'!L104</f>
        <v>0.55864855970788541</v>
      </c>
      <c r="M104" s="43">
        <f>'[4]Fcst Results'!M104</f>
        <v>0.56027193086186855</v>
      </c>
      <c r="N104" s="43">
        <f>'[4]Fcst Results'!N104</f>
        <v>0.56443353317514122</v>
      </c>
      <c r="O104" s="43">
        <f>'[4]Fcst Results'!O104</f>
        <v>0.52480567631516173</v>
      </c>
      <c r="P104" s="43">
        <f>'[4]Fcst Results'!P104</f>
        <v>0.51448631930793365</v>
      </c>
      <c r="Q104" s="15">
        <v>100</v>
      </c>
      <c r="R104" s="32">
        <f t="shared" si="4"/>
        <v>2.3439429323599315E-2</v>
      </c>
      <c r="S104" s="33">
        <f t="shared" si="4"/>
        <v>2.4304657567066536E-2</v>
      </c>
      <c r="T104" s="33">
        <f t="shared" si="4"/>
        <v>2.3683814865236501E-2</v>
      </c>
      <c r="U104" s="33">
        <f t="shared" si="4"/>
        <v>2.7236445401799703E-2</v>
      </c>
      <c r="V104" s="33">
        <f t="shared" si="4"/>
        <v>4.4856840520315036E-2</v>
      </c>
      <c r="W104" s="33">
        <f t="shared" si="4"/>
        <v>5.1261763075434189E-2</v>
      </c>
      <c r="X104" s="33">
        <f t="shared" si="5"/>
        <v>4.8540339135038753E-2</v>
      </c>
      <c r="Y104" s="33">
        <f t="shared" si="5"/>
        <v>4.0150907934292247E-2</v>
      </c>
      <c r="Z104" s="33">
        <f t="shared" si="5"/>
        <v>3.950297106178384E-2</v>
      </c>
      <c r="AA104" s="33">
        <f t="shared" si="5"/>
        <v>3.7866023582629159E-2</v>
      </c>
      <c r="AB104" s="33">
        <f t="shared" si="5"/>
        <v>5.4858913806441097E-2</v>
      </c>
      <c r="AC104" s="34">
        <f t="shared" si="5"/>
        <v>5.9799398364307574E-2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43">
        <f>'[4]Fcst Results'!D105</f>
        <v>0.49576519729743762</v>
      </c>
      <c r="E105" s="43">
        <f>'[4]Fcst Results'!E105</f>
        <v>0.55708058293192353</v>
      </c>
      <c r="F105" s="43">
        <f>'[4]Fcst Results'!F105</f>
        <v>0.58280049385625032</v>
      </c>
      <c r="G105" s="43">
        <f>'[4]Fcst Results'!G105</f>
        <v>0.57367903771747086</v>
      </c>
      <c r="H105" s="43">
        <f>'[4]Fcst Results'!H105</f>
        <v>0.59858307873948158</v>
      </c>
      <c r="I105" s="43">
        <f>'[4]Fcst Results'!I105</f>
        <v>0.59576180401856382</v>
      </c>
      <c r="J105" s="43">
        <f>'[4]Fcst Results'!J105</f>
        <v>0.59775179183281124</v>
      </c>
      <c r="K105" s="43">
        <f>'[4]Fcst Results'!K105</f>
        <v>0.58868544417501834</v>
      </c>
      <c r="L105" s="43">
        <f>'[4]Fcst Results'!L105</f>
        <v>0.55050030126035698</v>
      </c>
      <c r="M105" s="43">
        <f>'[4]Fcst Results'!M105</f>
        <v>0.53577155467421833</v>
      </c>
      <c r="N105" s="43">
        <f>'[4]Fcst Results'!N105</f>
        <v>0.53521544181769465</v>
      </c>
      <c r="O105" s="43">
        <f>'[4]Fcst Results'!O105</f>
        <v>0.56372156827650122</v>
      </c>
      <c r="P105" s="43">
        <f>'[4]Fcst Results'!P105</f>
        <v>0.5654139390174161</v>
      </c>
      <c r="Q105" s="15">
        <v>101</v>
      </c>
      <c r="R105" s="32">
        <f t="shared" si="4"/>
        <v>3.7595765155057207E-3</v>
      </c>
      <c r="S105" s="33">
        <f t="shared" si="4"/>
        <v>7.5751428470804743E-3</v>
      </c>
      <c r="T105" s="33">
        <f t="shared" si="4"/>
        <v>6.0705665289984062E-3</v>
      </c>
      <c r="U105" s="33">
        <f t="shared" si="4"/>
        <v>1.0571516744230207E-2</v>
      </c>
      <c r="V105" s="33">
        <f t="shared" si="4"/>
        <v>9.9993213557395821E-3</v>
      </c>
      <c r="W105" s="33">
        <f t="shared" si="4"/>
        <v>1.0401265464922701E-2</v>
      </c>
      <c r="X105" s="33">
        <f t="shared" si="5"/>
        <v>8.6341722797905491E-3</v>
      </c>
      <c r="Y105" s="33">
        <f t="shared" si="5"/>
        <v>2.9959316058315909E-3</v>
      </c>
      <c r="Z105" s="33">
        <f t="shared" si="5"/>
        <v>1.6005086305586962E-3</v>
      </c>
      <c r="AA105" s="33">
        <f t="shared" si="5"/>
        <v>1.5563217927080696E-3</v>
      </c>
      <c r="AB105" s="33">
        <f t="shared" si="5"/>
        <v>4.6180683566441174E-3</v>
      </c>
      <c r="AC105" s="34">
        <f t="shared" si="5"/>
        <v>4.8509472231762704E-3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43">
        <f>'[4]Fcst Results'!D106</f>
        <v>0.86808223327761402</v>
      </c>
      <c r="E106" s="43">
        <f>'[4]Fcst Results'!E106</f>
        <v>0.59716491269997674</v>
      </c>
      <c r="F106" s="43">
        <f>'[4]Fcst Results'!F106</f>
        <v>0.5594532576500163</v>
      </c>
      <c r="G106" s="43">
        <f>'[4]Fcst Results'!G106</f>
        <v>0.55855705912303244</v>
      </c>
      <c r="H106" s="43">
        <f>'[4]Fcst Results'!H106</f>
        <v>0.55088979576791441</v>
      </c>
      <c r="I106" s="43">
        <f>'[4]Fcst Results'!I106</f>
        <v>0.57620218470764217</v>
      </c>
      <c r="J106" s="43">
        <f>'[4]Fcst Results'!J106</f>
        <v>0.5672209853567215</v>
      </c>
      <c r="K106" s="43">
        <f>'[4]Fcst Results'!K106</f>
        <v>0.59733644307008316</v>
      </c>
      <c r="L106" s="43">
        <f>'[4]Fcst Results'!L106</f>
        <v>0.59072310332390332</v>
      </c>
      <c r="M106" s="43">
        <f>'[4]Fcst Results'!M106</f>
        <v>0.59251079972805998</v>
      </c>
      <c r="N106" s="43">
        <f>'[4]Fcst Results'!N106</f>
        <v>0.59295672515879028</v>
      </c>
      <c r="O106" s="43">
        <f>'[4]Fcst Results'!O106</f>
        <v>0.54623143863417079</v>
      </c>
      <c r="P106" s="43">
        <f>'[4]Fcst Results'!P106</f>
        <v>0.53229341917452011</v>
      </c>
      <c r="Q106" s="15">
        <v>102</v>
      </c>
      <c r="R106" s="32">
        <f t="shared" si="4"/>
        <v>7.339619458896629E-2</v>
      </c>
      <c r="S106" s="33">
        <f t="shared" si="4"/>
        <v>9.5251844596940305E-2</v>
      </c>
      <c r="T106" s="33">
        <f t="shared" si="4"/>
        <v>9.5805833435424065E-2</v>
      </c>
      <c r="U106" s="33">
        <f t="shared" si="4"/>
        <v>0.10061104241334469</v>
      </c>
      <c r="V106" s="33">
        <f t="shared" si="4"/>
        <v>8.5193962753209132E-2</v>
      </c>
      <c r="W106" s="33">
        <f t="shared" si="4"/>
        <v>9.0517490500516759E-2</v>
      </c>
      <c r="X106" s="33">
        <f t="shared" si="5"/>
        <v>7.3303282915100312E-2</v>
      </c>
      <c r="Y106" s="33">
        <f t="shared" si="5"/>
        <v>7.6928086968679379E-2</v>
      </c>
      <c r="Z106" s="33">
        <f t="shared" si="5"/>
        <v>7.5939614988556281E-2</v>
      </c>
      <c r="AA106" s="33">
        <f t="shared" si="5"/>
        <v>7.5694045217640948E-2</v>
      </c>
      <c r="AB106" s="33">
        <f t="shared" si="5"/>
        <v>0.10358793401261587</v>
      </c>
      <c r="AC106" s="34">
        <f t="shared" si="5"/>
        <v>0.11275412767676216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43">
        <f>'[4]Fcst Results'!D107</f>
        <v>0.79530623314454385</v>
      </c>
      <c r="E107" s="43">
        <f>'[4]Fcst Results'!E107</f>
        <v>0.60013717734849614</v>
      </c>
      <c r="F107" s="43">
        <f>'[4]Fcst Results'!F107</f>
        <v>0.59097423233769564</v>
      </c>
      <c r="G107" s="43">
        <f>'[4]Fcst Results'!G107</f>
        <v>0.58256072884515231</v>
      </c>
      <c r="H107" s="43">
        <f>'[4]Fcst Results'!H107</f>
        <v>0.59008411268638117</v>
      </c>
      <c r="I107" s="43">
        <f>'[4]Fcst Results'!I107</f>
        <v>0.55274599292308035</v>
      </c>
      <c r="J107" s="43">
        <f>'[4]Fcst Results'!J107</f>
        <v>0.55182685846595692</v>
      </c>
      <c r="K107" s="43">
        <f>'[4]Fcst Results'!K107</f>
        <v>0.55136641820424181</v>
      </c>
      <c r="L107" s="43">
        <f>'[4]Fcst Results'!L107</f>
        <v>0.57503308312432899</v>
      </c>
      <c r="M107" s="43">
        <f>'[4]Fcst Results'!M107</f>
        <v>0.56611955090319566</v>
      </c>
      <c r="N107" s="43">
        <f>'[4]Fcst Results'!N107</f>
        <v>0.59283061185363373</v>
      </c>
      <c r="O107" s="43">
        <f>'[4]Fcst Results'!O107</f>
        <v>0.59524878700827</v>
      </c>
      <c r="P107" s="43">
        <f>'[4]Fcst Results'!P107</f>
        <v>0.59704546651989521</v>
      </c>
      <c r="Q107" s="15">
        <v>103</v>
      </c>
      <c r="R107" s="32">
        <f t="shared" si="4"/>
        <v>3.8090960340320786E-2</v>
      </c>
      <c r="S107" s="33">
        <f t="shared" si="4"/>
        <v>4.1751566553729816E-2</v>
      </c>
      <c r="T107" s="33">
        <f t="shared" si="4"/>
        <v>4.5260649599602423E-2</v>
      </c>
      <c r="U107" s="33">
        <f t="shared" si="4"/>
        <v>4.2116118725344633E-2</v>
      </c>
      <c r="V107" s="33">
        <f t="shared" si="4"/>
        <v>5.8835470136294081E-2</v>
      </c>
      <c r="W107" s="33">
        <f t="shared" si="4"/>
        <v>5.9282205893875721E-2</v>
      </c>
      <c r="X107" s="33">
        <f t="shared" si="5"/>
        <v>5.9506633313108806E-2</v>
      </c>
      <c r="Y107" s="33">
        <f t="shared" si="5"/>
        <v>4.852026061982808E-2</v>
      </c>
      <c r="Z107" s="33">
        <f t="shared" si="5"/>
        <v>5.2526535316796706E-2</v>
      </c>
      <c r="AA107" s="33">
        <f t="shared" si="5"/>
        <v>4.0996377217140056E-2</v>
      </c>
      <c r="AB107" s="33">
        <f t="shared" si="5"/>
        <v>4.0022981754568115E-2</v>
      </c>
      <c r="AC107" s="34">
        <f t="shared" si="5"/>
        <v>3.9307331582593391E-2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43">
        <f>'[4]Fcst Results'!D108</f>
        <v>0.88103407547919221</v>
      </c>
      <c r="E108" s="43">
        <f>'[4]Fcst Results'!E108</f>
        <v>0.59220516103569232</v>
      </c>
      <c r="F108" s="43">
        <f>'[4]Fcst Results'!F108</f>
        <v>0.59570882322480379</v>
      </c>
      <c r="G108" s="43">
        <f>'[4]Fcst Results'!G108</f>
        <v>0.5811865188414318</v>
      </c>
      <c r="H108" s="43">
        <f>'[4]Fcst Results'!H108</f>
        <v>0.59291191703048762</v>
      </c>
      <c r="I108" s="43">
        <f>'[4]Fcst Results'!I108</f>
        <v>0.58382358384090249</v>
      </c>
      <c r="J108" s="43">
        <f>'[4]Fcst Results'!J108</f>
        <v>0.57558503609104361</v>
      </c>
      <c r="K108" s="43">
        <f>'[4]Fcst Results'!K108</f>
        <v>0.58726051653795253</v>
      </c>
      <c r="L108" s="43">
        <f>'[4]Fcst Results'!L108</f>
        <v>0.55320776662804527</v>
      </c>
      <c r="M108" s="43">
        <f>'[4]Fcst Results'!M108</f>
        <v>0.55228837057498004</v>
      </c>
      <c r="N108" s="43">
        <f>'[4]Fcst Results'!N108</f>
        <v>0.54983527237873575</v>
      </c>
      <c r="O108" s="43">
        <f>'[4]Fcst Results'!O108</f>
        <v>0.57051220098570188</v>
      </c>
      <c r="P108" s="43">
        <f>'[4]Fcst Results'!P108</f>
        <v>0.5620610206221982</v>
      </c>
      <c r="Q108" s="15">
        <v>104</v>
      </c>
      <c r="R108" s="32">
        <f t="shared" si="4"/>
        <v>8.3422141818610587E-2</v>
      </c>
      <c r="S108" s="33">
        <f t="shared" si="4"/>
        <v>8.141049957403039E-2</v>
      </c>
      <c r="T108" s="33">
        <f t="shared" si="4"/>
        <v>8.9908557221634947E-2</v>
      </c>
      <c r="U108" s="33">
        <f t="shared" si="4"/>
        <v>8.3014378189140439E-2</v>
      </c>
      <c r="V108" s="33">
        <f t="shared" si="4"/>
        <v>8.833407633987389E-2</v>
      </c>
      <c r="W108" s="33">
        <f t="shared" si="4"/>
        <v>9.3299115663142751E-2</v>
      </c>
      <c r="X108" s="33">
        <f t="shared" si="5"/>
        <v>8.6302903933002023E-2</v>
      </c>
      <c r="Y108" s="33">
        <f t="shared" si="5"/>
        <v>0.10747008877496758</v>
      </c>
      <c r="Z108" s="33">
        <f t="shared" si="5"/>
        <v>0.10807373849296735</v>
      </c>
      <c r="AA108" s="33">
        <f t="shared" si="5"/>
        <v>0.10969264717517493</v>
      </c>
      <c r="AB108" s="33">
        <f t="shared" si="5"/>
        <v>9.6423834538950967E-2</v>
      </c>
      <c r="AC108" s="34">
        <f t="shared" si="5"/>
        <v>0.1017438097248029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43">
        <f>'[4]Fcst Results'!D109</f>
        <v>0.58758113988996996</v>
      </c>
      <c r="E109" s="43">
        <f>'[4]Fcst Results'!E109</f>
        <v>0.53792783941817923</v>
      </c>
      <c r="F109" s="43">
        <f>'[4]Fcst Results'!F109</f>
        <v>0.53499722414940631</v>
      </c>
      <c r="G109" s="43">
        <f>'[4]Fcst Results'!G109</f>
        <v>0.55436950625449188</v>
      </c>
      <c r="H109" s="43">
        <f>'[4]Fcst Results'!H109</f>
        <v>0.58542009613782553</v>
      </c>
      <c r="I109" s="43">
        <f>'[4]Fcst Results'!I109</f>
        <v>0.58898822493775083</v>
      </c>
      <c r="J109" s="43">
        <f>'[4]Fcst Results'!J109</f>
        <v>0.57458980354681199</v>
      </c>
      <c r="K109" s="43">
        <f>'[4]Fcst Results'!K109</f>
        <v>0.59141568462862892</v>
      </c>
      <c r="L109" s="43">
        <f>'[4]Fcst Results'!L109</f>
        <v>0.5813427897605985</v>
      </c>
      <c r="M109" s="43">
        <f>'[4]Fcst Results'!M109</f>
        <v>0.57311562282960682</v>
      </c>
      <c r="N109" s="43">
        <f>'[4]Fcst Results'!N109</f>
        <v>0.58834515726408243</v>
      </c>
      <c r="O109" s="43">
        <f>'[4]Fcst Results'!O109</f>
        <v>0.55186695441446743</v>
      </c>
      <c r="P109" s="43">
        <f>'[4]Fcst Results'!P109</f>
        <v>0.55094104949225486</v>
      </c>
      <c r="Q109" s="15">
        <v>105</v>
      </c>
      <c r="R109" s="32">
        <f t="shared" si="4"/>
        <v>2.4654502477419334E-3</v>
      </c>
      <c r="S109" s="33">
        <f t="shared" si="4"/>
        <v>2.7650681946106972E-3</v>
      </c>
      <c r="T109" s="33">
        <f t="shared" si="4"/>
        <v>1.1030126087372188E-3</v>
      </c>
      <c r="U109" s="33">
        <f t="shared" si="4"/>
        <v>4.6701100986824828E-6</v>
      </c>
      <c r="V109" s="33">
        <f t="shared" si="4"/>
        <v>1.979888331688479E-6</v>
      </c>
      <c r="W109" s="33">
        <f t="shared" si="4"/>
        <v>1.6877481998105699E-4</v>
      </c>
      <c r="X109" s="33">
        <f t="shared" si="5"/>
        <v>1.4703733352777132E-5</v>
      </c>
      <c r="Y109" s="33">
        <f t="shared" si="5"/>
        <v>3.8917012336628931E-5</v>
      </c>
      <c r="Z109" s="33">
        <f t="shared" si="5"/>
        <v>2.0925118382365712E-4</v>
      </c>
      <c r="AA109" s="33">
        <f t="shared" si="5"/>
        <v>5.8372254794571235E-7</v>
      </c>
      <c r="AB109" s="33">
        <f t="shared" si="5"/>
        <v>1.2755030441785962E-3</v>
      </c>
      <c r="AC109" s="34">
        <f t="shared" si="5"/>
        <v>1.342496224352734E-3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43">
        <f>'[4]Fcst Results'!D110</f>
        <v>0.69917349274266516</v>
      </c>
      <c r="E110" s="43">
        <f>'[4]Fcst Results'!E110</f>
        <v>0.52196427442170756</v>
      </c>
      <c r="F110" s="43">
        <f>'[4]Fcst Results'!F110</f>
        <v>0.54955859368996796</v>
      </c>
      <c r="G110" s="43">
        <f>'[4]Fcst Results'!G110</f>
        <v>0.54781117027063986</v>
      </c>
      <c r="H110" s="43">
        <f>'[4]Fcst Results'!H110</f>
        <v>0.53191788898260528</v>
      </c>
      <c r="I110" s="43">
        <f>'[4]Fcst Results'!I110</f>
        <v>0.5290178154006473</v>
      </c>
      <c r="J110" s="43">
        <f>'[4]Fcst Results'!J110</f>
        <v>0.54795124428071262</v>
      </c>
      <c r="K110" s="43">
        <f>'[4]Fcst Results'!K110</f>
        <v>0.58326706555812613</v>
      </c>
      <c r="L110" s="43">
        <f>'[4]Fcst Results'!L110</f>
        <v>0.58774964654616146</v>
      </c>
      <c r="M110" s="43">
        <f>'[4]Fcst Results'!M110</f>
        <v>0.57339021951412372</v>
      </c>
      <c r="N110" s="43">
        <f>'[4]Fcst Results'!N110</f>
        <v>0.58957128811812232</v>
      </c>
      <c r="O110" s="43">
        <f>'[4]Fcst Results'!O110</f>
        <v>0.58253209228420477</v>
      </c>
      <c r="P110" s="43">
        <f>'[4]Fcst Results'!P110</f>
        <v>0.57427021486605145</v>
      </c>
      <c r="Q110" s="15">
        <v>106</v>
      </c>
      <c r="R110" s="32">
        <f t="shared" si="4"/>
        <v>3.140310705792481E-2</v>
      </c>
      <c r="S110" s="33">
        <f t="shared" si="4"/>
        <v>2.2384618018548776E-2</v>
      </c>
      <c r="T110" s="33">
        <f t="shared" si="4"/>
        <v>2.2910552664125377E-2</v>
      </c>
      <c r="U110" s="33">
        <f t="shared" si="4"/>
        <v>2.7974436989142155E-2</v>
      </c>
      <c r="V110" s="33">
        <f t="shared" si="4"/>
        <v>2.8952954531720893E-2</v>
      </c>
      <c r="W110" s="33">
        <f t="shared" si="4"/>
        <v>2.2868168429888504E-2</v>
      </c>
      <c r="X110" s="33">
        <f t="shared" si="5"/>
        <v>1.3434299862684847E-2</v>
      </c>
      <c r="Y110" s="33">
        <f t="shared" si="5"/>
        <v>1.2415273501222112E-2</v>
      </c>
      <c r="Z110" s="33">
        <f t="shared" si="5"/>
        <v>1.5821431824085908E-2</v>
      </c>
      <c r="AA110" s="33">
        <f t="shared" si="5"/>
        <v>1.2012643258560161E-2</v>
      </c>
      <c r="AB110" s="33">
        <f t="shared" si="5"/>
        <v>1.3605216300910923E-2</v>
      </c>
      <c r="AC110" s="34">
        <f t="shared" si="5"/>
        <v>1.5600828824322578E-2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43">
        <f>'[4]Fcst Results'!D111</f>
        <v>0.15030009163492505</v>
      </c>
      <c r="E111" s="43">
        <f>'[4]Fcst Results'!E111</f>
        <v>0.53038231537901659</v>
      </c>
      <c r="F111" s="43">
        <f>'[4]Fcst Results'!F111</f>
        <v>0.52171676512192289</v>
      </c>
      <c r="G111" s="43">
        <f>'[4]Fcst Results'!G111</f>
        <v>0.5305737696427284</v>
      </c>
      <c r="H111" s="43">
        <f>'[4]Fcst Results'!H111</f>
        <v>0.51620220716711196</v>
      </c>
      <c r="I111" s="43">
        <f>'[4]Fcst Results'!I111</f>
        <v>0.54322364967537096</v>
      </c>
      <c r="J111" s="43">
        <f>'[4]Fcst Results'!J111</f>
        <v>0.54165748582665829</v>
      </c>
      <c r="K111" s="43">
        <f>'[4]Fcst Results'!K111</f>
        <v>0.53136131331260983</v>
      </c>
      <c r="L111" s="43">
        <f>'[4]Fcst Results'!L111</f>
        <v>0.5266793304834736</v>
      </c>
      <c r="M111" s="43">
        <f>'[4]Fcst Results'!M111</f>
        <v>0.54586341595814747</v>
      </c>
      <c r="N111" s="43">
        <f>'[4]Fcst Results'!N111</f>
        <v>0.58267119610792961</v>
      </c>
      <c r="O111" s="43">
        <f>'[4]Fcst Results'!O111</f>
        <v>0.58573934144726247</v>
      </c>
      <c r="P111" s="43">
        <f>'[4]Fcst Results'!P111</f>
        <v>0.57152293588159531</v>
      </c>
      <c r="Q111" s="15">
        <v>107</v>
      </c>
      <c r="R111" s="32">
        <f t="shared" si="4"/>
        <v>0.14446249680625364</v>
      </c>
      <c r="S111" s="33">
        <f t="shared" si="4"/>
        <v>0.13795034534414713</v>
      </c>
      <c r="T111" s="33">
        <f t="shared" si="4"/>
        <v>0.14460807018558247</v>
      </c>
      <c r="U111" s="33">
        <f t="shared" si="4"/>
        <v>0.13388435815092983</v>
      </c>
      <c r="V111" s="33">
        <f t="shared" si="4"/>
        <v>0.15438892246316363</v>
      </c>
      <c r="W111" s="33">
        <f t="shared" si="4"/>
        <v>0.15316060998854367</v>
      </c>
      <c r="X111" s="33">
        <f t="shared" si="5"/>
        <v>0.14520765466648961</v>
      </c>
      <c r="Y111" s="33">
        <f t="shared" si="5"/>
        <v>0.14166133143621273</v>
      </c>
      <c r="Z111" s="33">
        <f t="shared" si="5"/>
        <v>0.15647034354963882</v>
      </c>
      <c r="AA111" s="33">
        <f t="shared" si="5"/>
        <v>0.1869447719832058</v>
      </c>
      <c r="AB111" s="33">
        <f t="shared" si="5"/>
        <v>0.18960734027713116</v>
      </c>
      <c r="AC111" s="34">
        <f t="shared" si="5"/>
        <v>0.17742868451525459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43">
        <f>'[4]Fcst Results'!D112</f>
        <v>0.5440188872142927</v>
      </c>
      <c r="E112" s="43">
        <f>'[4]Fcst Results'!E112</f>
        <v>0.50046749249316369</v>
      </c>
      <c r="F112" s="43">
        <f>'[4]Fcst Results'!F112</f>
        <v>0.50748115660327964</v>
      </c>
      <c r="G112" s="43">
        <f>'[4]Fcst Results'!G112</f>
        <v>0.52336870140613612</v>
      </c>
      <c r="H112" s="43">
        <f>'[4]Fcst Results'!H112</f>
        <v>0.52471986734322762</v>
      </c>
      <c r="I112" s="43">
        <f>'[4]Fcst Results'!I112</f>
        <v>0.51659777773185034</v>
      </c>
      <c r="J112" s="43">
        <f>'[4]Fcst Results'!J112</f>
        <v>0.52533466994850053</v>
      </c>
      <c r="K112" s="43">
        <f>'[4]Fcst Results'!K112</f>
        <v>0.51462386803175275</v>
      </c>
      <c r="L112" s="43">
        <f>'[4]Fcst Results'!L112</f>
        <v>0.54291496786581783</v>
      </c>
      <c r="M112" s="43">
        <f>'[4]Fcst Results'!M112</f>
        <v>0.5413265068477402</v>
      </c>
      <c r="N112" s="43">
        <f>'[4]Fcst Results'!N112</f>
        <v>0.52882282450145246</v>
      </c>
      <c r="O112" s="43">
        <f>'[4]Fcst Results'!O112</f>
        <v>0.52630981054497028</v>
      </c>
      <c r="P112" s="43">
        <f>'[4]Fcst Results'!P112</f>
        <v>0.54542721259590754</v>
      </c>
      <c r="Q112" s="15">
        <v>108</v>
      </c>
      <c r="R112" s="35">
        <f t="shared" si="4"/>
        <v>1.896723982155584E-3</v>
      </c>
      <c r="S112" s="36">
        <f t="shared" si="4"/>
        <v>1.3350057582029611E-3</v>
      </c>
      <c r="T112" s="36">
        <f t="shared" si="4"/>
        <v>4.2643017391139163E-4</v>
      </c>
      <c r="U112" s="36">
        <f t="shared" si="4"/>
        <v>3.7245216798376487E-4</v>
      </c>
      <c r="V112" s="36">
        <f t="shared" si="4"/>
        <v>7.5191724524809045E-4</v>
      </c>
      <c r="W112" s="36">
        <f t="shared" si="4"/>
        <v>3.4909997483532619E-4</v>
      </c>
      <c r="X112" s="36">
        <f t="shared" si="5"/>
        <v>8.6406715274189166E-4</v>
      </c>
      <c r="Y112" s="36">
        <f t="shared" si="5"/>
        <v>1.218637927937179E-6</v>
      </c>
      <c r="Z112" s="36">
        <f t="shared" si="5"/>
        <v>7.2489120381974002E-6</v>
      </c>
      <c r="AA112" s="36">
        <f t="shared" si="5"/>
        <v>2.3092032197257351E-4</v>
      </c>
      <c r="AB112" s="36">
        <f t="shared" si="5"/>
        <v>3.1361139647993969E-4</v>
      </c>
      <c r="AC112" s="37">
        <f t="shared" si="5"/>
        <v>1.9833803805005816E-6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43" t="e">
        <f>'[4]Fcst Results'!D113</f>
        <v>#N/A</v>
      </c>
      <c r="E113" s="43">
        <f>'[4]Fcst Results'!E113</f>
        <v>0.58885301285084823</v>
      </c>
      <c r="F113" s="43">
        <f>'[4]Fcst Results'!F113</f>
        <v>0.57076567884114759</v>
      </c>
      <c r="G113" s="43">
        <f>'[4]Fcst Results'!G113</f>
        <v>0.53268991070060889</v>
      </c>
      <c r="H113" s="43">
        <f>'[4]Fcst Results'!H113</f>
        <v>0.49557853116560607</v>
      </c>
      <c r="I113" s="43">
        <f>'[4]Fcst Results'!I113</f>
        <v>0.50237066870964597</v>
      </c>
      <c r="J113" s="43">
        <f>'[4]Fcst Results'!J113</f>
        <v>0.51803895255489596</v>
      </c>
      <c r="K113" s="43">
        <f>'[4]Fcst Results'!K113</f>
        <v>0.52788430755764393</v>
      </c>
      <c r="L113" s="43">
        <f>'[4]Fcst Results'!L113</f>
        <v>0.51488464912863818</v>
      </c>
      <c r="M113" s="43">
        <f>'[4]Fcst Results'!M113</f>
        <v>0.52375851087457492</v>
      </c>
      <c r="N113" s="43">
        <f>'[4]Fcst Results'!N113</f>
        <v>0.51470047927926488</v>
      </c>
      <c r="O113" s="43">
        <f>'[4]Fcst Results'!O113</f>
        <v>0.54024759583800464</v>
      </c>
      <c r="P113" s="43">
        <f>'[4]Fcst Results'!P113</f>
        <v>0.53873395831423265</v>
      </c>
      <c r="Q113" s="15">
        <v>109</v>
      </c>
      <c r="R113" s="16" t="e">
        <f t="shared" si="4"/>
        <v>#N/A</v>
      </c>
      <c r="S113" s="16" t="e">
        <f t="shared" si="4"/>
        <v>#N/A</v>
      </c>
      <c r="T113" s="16" t="e">
        <f t="shared" si="4"/>
        <v>#N/A</v>
      </c>
      <c r="U113" s="16" t="e">
        <f t="shared" si="4"/>
        <v>#N/A</v>
      </c>
      <c r="V113" s="16" t="e">
        <f t="shared" si="4"/>
        <v>#N/A</v>
      </c>
      <c r="W113" s="16" t="e">
        <f t="shared" si="4"/>
        <v>#N/A</v>
      </c>
      <c r="X113" s="16" t="e">
        <f t="shared" si="5"/>
        <v>#N/A</v>
      </c>
      <c r="Y113" s="16" t="e">
        <f t="shared" si="5"/>
        <v>#N/A</v>
      </c>
      <c r="Z113" s="16" t="e">
        <f t="shared" si="5"/>
        <v>#N/A</v>
      </c>
      <c r="AA113" s="16" t="e">
        <f t="shared" si="5"/>
        <v>#N/A</v>
      </c>
      <c r="AB113" s="16" t="e">
        <f t="shared" si="5"/>
        <v>#N/A</v>
      </c>
      <c r="AC113" s="16" t="e">
        <f t="shared" si="5"/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43" t="e">
        <f>'[4]Fcst Results'!D114</f>
        <v>#N/A</v>
      </c>
      <c r="E114" s="43">
        <f>'[4]Fcst Results'!E114</f>
        <v>0.58841756764617237</v>
      </c>
      <c r="F114" s="43">
        <f>'[4]Fcst Results'!F114</f>
        <v>0.59455686935883867</v>
      </c>
      <c r="G114" s="43">
        <f>'[4]Fcst Results'!G114</f>
        <v>0.59856279931932788</v>
      </c>
      <c r="H114" s="43">
        <f>'[4]Fcst Results'!H114</f>
        <v>0.58304055137220301</v>
      </c>
      <c r="I114" s="43">
        <f>'[4]Fcst Results'!I114</f>
        <v>0.56485844141573105</v>
      </c>
      <c r="J114" s="43">
        <f>'[4]Fcst Results'!J114</f>
        <v>0.52739202392301987</v>
      </c>
      <c r="K114" s="43">
        <f>'[4]Fcst Results'!K114</f>
        <v>0.49456486273032291</v>
      </c>
      <c r="L114" s="43">
        <f>'[4]Fcst Results'!L114</f>
        <v>0.50599564672339248</v>
      </c>
      <c r="M114" s="43">
        <f>'[4]Fcst Results'!M114</f>
        <v>0.52130103778242254</v>
      </c>
      <c r="N114" s="43">
        <f>'[4]Fcst Results'!N114</f>
        <v>0.52525802175350722</v>
      </c>
      <c r="O114" s="43">
        <f>'[4]Fcst Results'!O114</f>
        <v>0.51497169785052588</v>
      </c>
      <c r="P114" s="43">
        <f>'[4]Fcst Results'!P114</f>
        <v>0.52383966985497643</v>
      </c>
      <c r="Q114" s="15">
        <v>110</v>
      </c>
      <c r="R114" s="16" t="e">
        <f t="shared" si="4"/>
        <v>#N/A</v>
      </c>
      <c r="S114" s="16" t="e">
        <f t="shared" si="4"/>
        <v>#N/A</v>
      </c>
      <c r="T114" s="16" t="e">
        <f t="shared" si="4"/>
        <v>#N/A</v>
      </c>
      <c r="U114" s="16" t="e">
        <f t="shared" si="4"/>
        <v>#N/A</v>
      </c>
      <c r="V114" s="16" t="e">
        <f t="shared" si="4"/>
        <v>#N/A</v>
      </c>
      <c r="W114" s="16" t="e">
        <f t="shared" si="4"/>
        <v>#N/A</v>
      </c>
      <c r="X114" s="16" t="e">
        <f t="shared" si="5"/>
        <v>#N/A</v>
      </c>
      <c r="Y114" s="16" t="e">
        <f t="shared" si="5"/>
        <v>#N/A</v>
      </c>
      <c r="Z114" s="16" t="e">
        <f t="shared" si="5"/>
        <v>#N/A</v>
      </c>
      <c r="AA114" s="16" t="e">
        <f t="shared" si="5"/>
        <v>#N/A</v>
      </c>
      <c r="AB114" s="16" t="e">
        <f t="shared" si="5"/>
        <v>#N/A</v>
      </c>
      <c r="AC114" s="16" t="e">
        <f t="shared" si="5"/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43" t="e">
        <f>'[4]Fcst Results'!D115</f>
        <v>#N/A</v>
      </c>
      <c r="E115" s="43">
        <f>'[4]Fcst Results'!E115</f>
        <v>0.60717033170016144</v>
      </c>
      <c r="F115" s="43">
        <f>'[4]Fcst Results'!F115</f>
        <v>0.59635064545436367</v>
      </c>
      <c r="G115" s="43">
        <f>'[4]Fcst Results'!G115</f>
        <v>0.6001483964291725</v>
      </c>
      <c r="H115" s="43">
        <f>'[4]Fcst Results'!H115</f>
        <v>0.58309779920467808</v>
      </c>
      <c r="I115" s="43">
        <f>'[4]Fcst Results'!I115</f>
        <v>0.58896778083535783</v>
      </c>
      <c r="J115" s="43">
        <f>'[4]Fcst Results'!J115</f>
        <v>0.59264857035358154</v>
      </c>
      <c r="K115" s="43">
        <f>'[4]Fcst Results'!K115</f>
        <v>0.58263918914908097</v>
      </c>
      <c r="L115" s="43">
        <f>'[4]Fcst Results'!L115</f>
        <v>0.56441756572424362</v>
      </c>
      <c r="M115" s="43">
        <f>'[4]Fcst Results'!M115</f>
        <v>0.52663249594562755</v>
      </c>
      <c r="N115" s="43">
        <f>'[4]Fcst Results'!N115</f>
        <v>0.49847350798672341</v>
      </c>
      <c r="O115" s="43">
        <f>'[4]Fcst Results'!O115</f>
        <v>0.50326862715027532</v>
      </c>
      <c r="P115" s="43">
        <f>'[4]Fcst Results'!P115</f>
        <v>0.51865678790701253</v>
      </c>
      <c r="Q115" s="15">
        <v>111</v>
      </c>
      <c r="R115" s="16" t="e">
        <f t="shared" si="4"/>
        <v>#N/A</v>
      </c>
      <c r="S115" s="16" t="e">
        <f t="shared" si="4"/>
        <v>#N/A</v>
      </c>
      <c r="T115" s="16" t="e">
        <f t="shared" si="4"/>
        <v>#N/A</v>
      </c>
      <c r="U115" s="16" t="e">
        <f t="shared" si="4"/>
        <v>#N/A</v>
      </c>
      <c r="V115" s="16" t="e">
        <f t="shared" si="4"/>
        <v>#N/A</v>
      </c>
      <c r="W115" s="16" t="e">
        <f t="shared" si="4"/>
        <v>#N/A</v>
      </c>
      <c r="X115" s="16" t="e">
        <f t="shared" si="5"/>
        <v>#N/A</v>
      </c>
      <c r="Y115" s="16" t="e">
        <f t="shared" si="5"/>
        <v>#N/A</v>
      </c>
      <c r="Z115" s="16" t="e">
        <f t="shared" si="5"/>
        <v>#N/A</v>
      </c>
      <c r="AA115" s="16" t="e">
        <f t="shared" si="5"/>
        <v>#N/A</v>
      </c>
      <c r="AB115" s="16" t="e">
        <f t="shared" si="5"/>
        <v>#N/A</v>
      </c>
      <c r="AC115" s="16" t="e">
        <f t="shared" si="5"/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43" t="e">
        <f>'[4]Fcst Results'!D116</f>
        <v>#N/A</v>
      </c>
      <c r="E116" s="43" t="e">
        <f>'[4]Fcst Results'!E116</f>
        <v>#N/A</v>
      </c>
      <c r="F116" s="43" t="e">
        <f>'[4]Fcst Results'!F116</f>
        <v>#N/A</v>
      </c>
      <c r="G116" s="43" t="e">
        <f>'[4]Fcst Results'!G116</f>
        <v>#N/A</v>
      </c>
      <c r="H116" s="43">
        <f>'[4]Fcst Results'!H116</f>
        <v>0.60112751111325791</v>
      </c>
      <c r="I116" s="43">
        <f>'[4]Fcst Results'!I116</f>
        <v>0.59031925810220276</v>
      </c>
      <c r="J116" s="43">
        <f>'[4]Fcst Results'!J116</f>
        <v>0.59421235767707881</v>
      </c>
      <c r="K116" s="43">
        <f>'[4]Fcst Results'!K116</f>
        <v>0.58267831076906318</v>
      </c>
      <c r="L116" s="43">
        <f>'[4]Fcst Results'!L116</f>
        <v>0.58855544040276597</v>
      </c>
      <c r="M116" s="43">
        <f>'[4]Fcst Results'!M116</f>
        <v>0.59225049671721208</v>
      </c>
      <c r="N116" s="43">
        <f>'[4]Fcst Results'!N116</f>
        <v>0.58469451479668466</v>
      </c>
      <c r="O116" s="43">
        <f>'[4]Fcst Results'!O116</f>
        <v>0.56698681046899957</v>
      </c>
      <c r="P116" s="43">
        <f>'[4]Fcst Results'!P116</f>
        <v>0.5299473682039163</v>
      </c>
      <c r="Q116" s="15">
        <v>112</v>
      </c>
      <c r="R116" s="16" t="e">
        <f t="shared" si="4"/>
        <v>#N/A</v>
      </c>
      <c r="S116" s="16" t="e">
        <f t="shared" si="4"/>
        <v>#N/A</v>
      </c>
      <c r="T116" s="16" t="e">
        <f t="shared" si="4"/>
        <v>#N/A</v>
      </c>
      <c r="U116" s="16" t="e">
        <f t="shared" ref="U116:W118" si="6">(H116-$D116)^2</f>
        <v>#N/A</v>
      </c>
      <c r="V116" s="16" t="e">
        <f t="shared" si="6"/>
        <v>#N/A</v>
      </c>
      <c r="W116" s="16" t="e">
        <f t="shared" si="6"/>
        <v>#N/A</v>
      </c>
      <c r="X116" s="16" t="e">
        <f t="shared" si="5"/>
        <v>#N/A</v>
      </c>
      <c r="Y116" s="16" t="e">
        <f t="shared" si="5"/>
        <v>#N/A</v>
      </c>
      <c r="Z116" s="16" t="e">
        <f t="shared" si="5"/>
        <v>#N/A</v>
      </c>
      <c r="AA116" s="16" t="e">
        <f t="shared" si="5"/>
        <v>#N/A</v>
      </c>
      <c r="AB116" s="16" t="e">
        <f t="shared" si="5"/>
        <v>#N/A</v>
      </c>
      <c r="AC116" s="16" t="e">
        <f t="shared" si="5"/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43" t="e">
        <f>'[4]Fcst Results'!D117</f>
        <v>#N/A</v>
      </c>
      <c r="E117" s="43" t="e">
        <f>'[4]Fcst Results'!E117</f>
        <v>#N/A</v>
      </c>
      <c r="F117" s="43" t="e">
        <f>'[4]Fcst Results'!F117</f>
        <v>#N/A</v>
      </c>
      <c r="G117" s="43" t="e">
        <f>'[4]Fcst Results'!G117</f>
        <v>#N/A</v>
      </c>
      <c r="H117" s="43" t="e">
        <f>'[4]Fcst Results'!H117</f>
        <v>#N/A</v>
      </c>
      <c r="I117" s="43" t="e">
        <f>'[4]Fcst Results'!I117</f>
        <v>#N/A</v>
      </c>
      <c r="J117" s="43" t="e">
        <f>'[4]Fcst Results'!J117</f>
        <v>#N/A</v>
      </c>
      <c r="K117" s="43">
        <f>'[4]Fcst Results'!K117</f>
        <v>0.60072003632562587</v>
      </c>
      <c r="L117" s="43">
        <f>'[4]Fcst Results'!L117</f>
        <v>0.58989903365243745</v>
      </c>
      <c r="M117" s="43">
        <f>'[4]Fcst Results'!M117</f>
        <v>0.59380450670659168</v>
      </c>
      <c r="N117" s="43">
        <f>'[4]Fcst Results'!N117</f>
        <v>0.58415935710128664</v>
      </c>
      <c r="O117" s="43">
        <f>'[4]Fcst Results'!O117</f>
        <v>0.59013250283174612</v>
      </c>
      <c r="P117" s="43">
        <f>'[4]Fcst Results'!P117</f>
        <v>0.59394386935082166</v>
      </c>
      <c r="Q117" s="15">
        <v>113</v>
      </c>
      <c r="R117" s="16" t="e">
        <f t="shared" ref="R117:T118" si="7">(E117-$D117)^2</f>
        <v>#N/A</v>
      </c>
      <c r="S117" s="16" t="e">
        <f t="shared" si="7"/>
        <v>#N/A</v>
      </c>
      <c r="T117" s="16" t="e">
        <f t="shared" si="7"/>
        <v>#N/A</v>
      </c>
      <c r="U117" s="16" t="e">
        <f t="shared" si="6"/>
        <v>#N/A</v>
      </c>
      <c r="V117" s="16" t="e">
        <f t="shared" si="6"/>
        <v>#N/A</v>
      </c>
      <c r="W117" s="16" t="e">
        <f t="shared" si="6"/>
        <v>#N/A</v>
      </c>
      <c r="X117" s="16" t="e">
        <f t="shared" si="5"/>
        <v>#N/A</v>
      </c>
      <c r="Y117" s="16" t="e">
        <f t="shared" si="5"/>
        <v>#N/A</v>
      </c>
      <c r="Z117" s="16" t="e">
        <f t="shared" si="5"/>
        <v>#N/A</v>
      </c>
      <c r="AA117" s="16" t="e">
        <f t="shared" si="5"/>
        <v>#N/A</v>
      </c>
      <c r="AB117" s="16" t="e">
        <f t="shared" si="5"/>
        <v>#N/A</v>
      </c>
      <c r="AC117" s="16" t="e">
        <f t="shared" si="5"/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43" t="e">
        <f>'[4]Fcst Results'!D118</f>
        <v>#N/A</v>
      </c>
      <c r="E118" s="43" t="e">
        <f>'[4]Fcst Results'!E118</f>
        <v>#N/A</v>
      </c>
      <c r="F118" s="43" t="e">
        <f>'[4]Fcst Results'!F118</f>
        <v>#N/A</v>
      </c>
      <c r="G118" s="43" t="e">
        <f>'[4]Fcst Results'!G118</f>
        <v>#N/A</v>
      </c>
      <c r="H118" s="43" t="e">
        <f>'[4]Fcst Results'!H118</f>
        <v>#N/A</v>
      </c>
      <c r="I118" s="43" t="e">
        <f>'[4]Fcst Results'!I118</f>
        <v>#N/A</v>
      </c>
      <c r="J118" s="43" t="e">
        <f>'[4]Fcst Results'!J118</f>
        <v>#N/A</v>
      </c>
      <c r="K118" s="43" t="e">
        <f>'[4]Fcst Results'!K118</f>
        <v>#N/A</v>
      </c>
      <c r="L118" s="43" t="e">
        <f>'[4]Fcst Results'!L118</f>
        <v>#N/A</v>
      </c>
      <c r="M118" s="43" t="e">
        <f>'[4]Fcst Results'!M118</f>
        <v>#N/A</v>
      </c>
      <c r="N118" s="43">
        <f>'[4]Fcst Results'!N118</f>
        <v>0.60202167958235242</v>
      </c>
      <c r="O118" s="43">
        <f>'[4]Fcst Results'!O118</f>
        <v>0.59138783623851132</v>
      </c>
      <c r="P118" s="43">
        <f>'[4]Fcst Results'!P118</f>
        <v>0.5952312754708059</v>
      </c>
      <c r="Q118" s="15">
        <v>114</v>
      </c>
      <c r="R118" s="16" t="e">
        <f t="shared" si="7"/>
        <v>#N/A</v>
      </c>
      <c r="S118" s="16" t="e">
        <f t="shared" si="7"/>
        <v>#N/A</v>
      </c>
      <c r="T118" s="16" t="e">
        <f t="shared" si="7"/>
        <v>#N/A</v>
      </c>
      <c r="U118" s="16" t="e">
        <f t="shared" si="6"/>
        <v>#N/A</v>
      </c>
      <c r="V118" s="16" t="e">
        <f t="shared" si="6"/>
        <v>#N/A</v>
      </c>
      <c r="W118" s="16" t="e">
        <f t="shared" si="6"/>
        <v>#N/A</v>
      </c>
      <c r="X118" s="16" t="e">
        <f t="shared" si="5"/>
        <v>#N/A</v>
      </c>
      <c r="Y118" s="16" t="e">
        <f t="shared" si="5"/>
        <v>#N/A</v>
      </c>
      <c r="Z118" s="16" t="e">
        <f t="shared" si="5"/>
        <v>#N/A</v>
      </c>
      <c r="AA118" s="16" t="e">
        <f t="shared" si="5"/>
        <v>#N/A</v>
      </c>
      <c r="AB118" s="16" t="e">
        <f t="shared" si="5"/>
        <v>#N/A</v>
      </c>
      <c r="AC118" s="16" t="e">
        <f t="shared" si="5"/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0.64197091156194408</v>
      </c>
      <c r="S120" s="16">
        <f t="shared" ref="S120:AC120" si="8">SQRT(AVERAGE(S5:S112))</f>
        <v>0.63745207491170353</v>
      </c>
      <c r="T120" s="16">
        <f t="shared" si="8"/>
        <v>0.63352867321968342</v>
      </c>
      <c r="U120" s="16">
        <f t="shared" si="8"/>
        <v>0.62019412070296598</v>
      </c>
      <c r="V120" s="16">
        <f t="shared" si="8"/>
        <v>0.63318165066729315</v>
      </c>
      <c r="W120" s="16">
        <f t="shared" si="8"/>
        <v>0.64548281585933309</v>
      </c>
      <c r="X120" s="16">
        <f t="shared" si="8"/>
        <v>0.65182911600089755</v>
      </c>
      <c r="Y120" s="16">
        <f t="shared" si="8"/>
        <v>0.66488974552113866</v>
      </c>
      <c r="Z120" s="16">
        <f t="shared" si="8"/>
        <v>0.67025472561425148</v>
      </c>
      <c r="AA120" s="16">
        <f t="shared" si="8"/>
        <v>0.67178925545093748</v>
      </c>
      <c r="AB120" s="16">
        <f t="shared" si="8"/>
        <v>0.67864000159177151</v>
      </c>
      <c r="AC120" s="16">
        <f t="shared" si="8"/>
        <v>0.68170123439075059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0.51361712548406602</v>
      </c>
      <c r="S122" s="16">
        <f t="shared" ref="S122:AC122" si="9">SQRT(AVERAGE(S5:S68))</f>
        <v>0.53294949212542719</v>
      </c>
      <c r="T122" s="16">
        <f t="shared" si="9"/>
        <v>0.53676733695954515</v>
      </c>
      <c r="U122" s="16">
        <f t="shared" si="9"/>
        <v>0.53303653255120509</v>
      </c>
      <c r="V122" s="16">
        <f t="shared" si="9"/>
        <v>0.53683355643760811</v>
      </c>
      <c r="W122" s="16">
        <f t="shared" si="9"/>
        <v>0.53809973542069955</v>
      </c>
      <c r="X122" s="16">
        <f t="shared" si="9"/>
        <v>0.53655535495513851</v>
      </c>
      <c r="Y122" s="16">
        <f t="shared" si="9"/>
        <v>0.54485928753522794</v>
      </c>
      <c r="Z122" s="16">
        <f t="shared" si="9"/>
        <v>0.54390662069892459</v>
      </c>
      <c r="AA122" s="16">
        <f t="shared" si="9"/>
        <v>0.5392796471359419</v>
      </c>
      <c r="AB122" s="16">
        <f t="shared" si="9"/>
        <v>0.54214415991538589</v>
      </c>
      <c r="AC122" s="16">
        <f t="shared" si="9"/>
        <v>0.54797041085048703</v>
      </c>
    </row>
    <row r="123" spans="1:29" x14ac:dyDescent="0.2">
      <c r="Q123" s="15" t="s">
        <v>160</v>
      </c>
      <c r="R123" s="16">
        <f>SQRT(AVERAGE(R69:R83))</f>
        <v>1.1604811392473782</v>
      </c>
      <c r="S123" s="16">
        <f t="shared" ref="S123:AC123" si="10">SQRT(AVERAGE(S69:S83))</f>
        <v>1.0952342412697451</v>
      </c>
      <c r="T123" s="16">
        <f t="shared" si="10"/>
        <v>1.0700278329719377</v>
      </c>
      <c r="U123" s="16">
        <f t="shared" si="10"/>
        <v>1.0309224843344826</v>
      </c>
      <c r="V123" s="16">
        <f t="shared" si="10"/>
        <v>1.0757546928060517</v>
      </c>
      <c r="W123" s="16">
        <f t="shared" si="10"/>
        <v>1.1224369269512644</v>
      </c>
      <c r="X123" s="16">
        <f t="shared" si="10"/>
        <v>1.1579942314733536</v>
      </c>
      <c r="Y123" s="16">
        <f t="shared" si="10"/>
        <v>1.1905111824722767</v>
      </c>
      <c r="Z123" s="16">
        <f t="shared" si="10"/>
        <v>1.2106162223281063</v>
      </c>
      <c r="AA123" s="16">
        <f t="shared" si="10"/>
        <v>1.223267193342559</v>
      </c>
      <c r="AB123" s="16">
        <f t="shared" si="10"/>
        <v>1.2381422153580459</v>
      </c>
      <c r="AC123" s="16">
        <f t="shared" si="10"/>
        <v>1.2383868841612768</v>
      </c>
    </row>
    <row r="124" spans="1:29" x14ac:dyDescent="0.2">
      <c r="Q124" s="15" t="s">
        <v>161</v>
      </c>
      <c r="R124" s="16">
        <f>SQRT(AVERAGE(R84:R112))</f>
        <v>0.50601785165028779</v>
      </c>
      <c r="S124" s="16">
        <f t="shared" ref="S124:AC124" si="11">SQRT(AVERAGE(S84:S112))</f>
        <v>0.51575037401560109</v>
      </c>
      <c r="T124" s="16">
        <f t="shared" si="11"/>
        <v>0.51637683479108043</v>
      </c>
      <c r="U124" s="16">
        <f t="shared" si="11"/>
        <v>0.50565746554919477</v>
      </c>
      <c r="V124" s="16">
        <f t="shared" si="11"/>
        <v>0.50842396106546384</v>
      </c>
      <c r="W124" s="16">
        <f t="shared" si="11"/>
        <v>0.51087269620620801</v>
      </c>
      <c r="X124" s="16">
        <f t="shared" si="11"/>
        <v>0.50336262670418541</v>
      </c>
      <c r="Y124" s="16">
        <f t="shared" si="11"/>
        <v>0.50803631624124779</v>
      </c>
      <c r="Z124" s="16">
        <f t="shared" si="11"/>
        <v>0.51195345833257744</v>
      </c>
      <c r="AA124" s="16">
        <f t="shared" si="11"/>
        <v>0.51468453642649581</v>
      </c>
      <c r="AB124" s="16">
        <f t="shared" si="11"/>
        <v>0.52304817606335452</v>
      </c>
      <c r="AC124" s="16">
        <f t="shared" si="11"/>
        <v>0.52417351046347538</v>
      </c>
    </row>
    <row r="126" spans="1:29" x14ac:dyDescent="0.2">
      <c r="Q126" s="15" t="s">
        <v>162</v>
      </c>
      <c r="R126" s="16">
        <f>SQRT(AVERAGE(R84:R89,R70:R74,R6:R11))</f>
        <v>1.2379979245398938</v>
      </c>
      <c r="S126" s="16">
        <f t="shared" ref="S126:AC126" si="12">SQRT(AVERAGE(S84:S89,S70:S74,S6:S11))</f>
        <v>1.1947114429491874</v>
      </c>
      <c r="T126" s="16">
        <f t="shared" si="12"/>
        <v>1.1744100871824308</v>
      </c>
      <c r="U126" s="16">
        <f t="shared" si="12"/>
        <v>1.1303617715089644</v>
      </c>
      <c r="V126" s="16">
        <f t="shared" si="12"/>
        <v>1.1714168284493767</v>
      </c>
      <c r="W126" s="16">
        <f t="shared" si="12"/>
        <v>1.2133258807825116</v>
      </c>
      <c r="X126" s="16">
        <f t="shared" si="12"/>
        <v>1.2273336463805418</v>
      </c>
      <c r="Y126" s="16">
        <f t="shared" si="12"/>
        <v>1.2549029892659744</v>
      </c>
      <c r="Z126" s="16">
        <f t="shared" si="12"/>
        <v>1.2744373697732034</v>
      </c>
      <c r="AA126" s="16">
        <f t="shared" si="12"/>
        <v>1.2739143856461719</v>
      </c>
      <c r="AB126" s="16">
        <f t="shared" si="12"/>
        <v>1.2918130293206198</v>
      </c>
      <c r="AC126" s="16">
        <f t="shared" si="12"/>
        <v>1.3008947413058933</v>
      </c>
    </row>
    <row r="127" spans="1:29" x14ac:dyDescent="0.2">
      <c r="Q127" s="15" t="s">
        <v>163</v>
      </c>
      <c r="R127" s="16">
        <f>SQRT(AVERAGE(R106:R112,R75:R83,R66:R69,R41:R47,R12:R15,R5))</f>
        <v>0.52275486122653902</v>
      </c>
      <c r="S127" s="16">
        <f t="shared" ref="S127:AC127" si="13">SQRT(AVERAGE(S106:S112,S75:S83,S66:S69,S41:S47,S12:S15,S5))</f>
        <v>0.54268513709669197</v>
      </c>
      <c r="T127" s="16">
        <f t="shared" si="13"/>
        <v>0.54428144529392564</v>
      </c>
      <c r="U127" s="16">
        <f t="shared" si="13"/>
        <v>0.53569752919984404</v>
      </c>
      <c r="V127" s="16">
        <f t="shared" si="13"/>
        <v>0.53414474594419492</v>
      </c>
      <c r="W127" s="16">
        <f t="shared" si="13"/>
        <v>0.53158314200352164</v>
      </c>
      <c r="X127" s="16">
        <f t="shared" si="13"/>
        <v>0.5349279909176694</v>
      </c>
      <c r="Y127" s="16">
        <f t="shared" si="13"/>
        <v>0.5443197665548023</v>
      </c>
      <c r="Z127" s="16">
        <f t="shared" si="13"/>
        <v>0.54282728939064007</v>
      </c>
      <c r="AA127" s="16">
        <f t="shared" si="13"/>
        <v>0.53936492224179033</v>
      </c>
      <c r="AB127" s="16">
        <f t="shared" si="13"/>
        <v>0.529531865174796</v>
      </c>
      <c r="AC127" s="16">
        <f t="shared" si="13"/>
        <v>0.52471457900776242</v>
      </c>
    </row>
    <row r="128" spans="1:29" x14ac:dyDescent="0.2">
      <c r="Q128" s="15" t="s">
        <v>164</v>
      </c>
      <c r="R128" s="16">
        <f>SQRT(AVERAGE(R90:R105,R48:R65,R16:R40))</f>
        <v>0.40568195486627068</v>
      </c>
      <c r="S128" s="16">
        <f t="shared" ref="S128:AC128" si="14">SQRT(AVERAGE(S90:S105,S48:S65,S16:S40))</f>
        <v>0.41571552700201303</v>
      </c>
      <c r="T128" s="16">
        <f t="shared" si="14"/>
        <v>0.42024829997885588</v>
      </c>
      <c r="U128" s="16">
        <f t="shared" si="14"/>
        <v>0.42460151325946649</v>
      </c>
      <c r="V128" s="16">
        <f t="shared" si="14"/>
        <v>0.42866796495837844</v>
      </c>
      <c r="W128" s="16">
        <f t="shared" si="14"/>
        <v>0.43038602935017878</v>
      </c>
      <c r="X128" s="16">
        <f t="shared" si="14"/>
        <v>0.43418578955601667</v>
      </c>
      <c r="Y128" s="16">
        <f t="shared" si="14"/>
        <v>0.44134022356311114</v>
      </c>
      <c r="Z128" s="16">
        <f t="shared" si="14"/>
        <v>0.4410631151651862</v>
      </c>
      <c r="AA128" s="16">
        <f t="shared" si="14"/>
        <v>0.44802085551399562</v>
      </c>
      <c r="AB128" s="16">
        <f t="shared" si="14"/>
        <v>0.45839513641622781</v>
      </c>
      <c r="AC128" s="16">
        <f t="shared" si="14"/>
        <v>0.46229743606100926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0.67737683047781994</v>
      </c>
      <c r="S133" s="40">
        <f>PM!S133</f>
        <v>0.67479179732356298</v>
      </c>
      <c r="T133" s="40"/>
      <c r="U133" s="41" t="s">
        <v>3</v>
      </c>
      <c r="V133" s="40">
        <f>AVERAGE(AA122:AC122)</f>
        <v>0.54313140596727161</v>
      </c>
      <c r="W133" s="40">
        <f>PM!W133</f>
        <v>0.53572114702136442</v>
      </c>
      <c r="X133" s="40"/>
      <c r="Y133" s="41" t="s">
        <v>3</v>
      </c>
      <c r="Z133" s="40">
        <f>AVERAGE(AA126:AC126)</f>
        <v>1.288874052090895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0.66232452904542927</v>
      </c>
      <c r="S134" s="40">
        <f>PM!S134</f>
        <v>0.67138542329789785</v>
      </c>
      <c r="T134" s="40"/>
      <c r="U134" s="41" t="s">
        <v>4</v>
      </c>
      <c r="V134" s="40">
        <f>AVERAGE(X122:Z122)</f>
        <v>0.54177375439643027</v>
      </c>
      <c r="W134" s="40">
        <f>PM!W134</f>
        <v>0.53249107483519753</v>
      </c>
      <c r="X134" s="40"/>
      <c r="Y134" s="41" t="s">
        <v>4</v>
      </c>
      <c r="Z134" s="40">
        <f>AVERAGE(X126:Z126)</f>
        <v>1.2522246684732399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0.63295286240986404</v>
      </c>
      <c r="S135" s="40">
        <f>PM!S135</f>
        <v>0.66864947825045629</v>
      </c>
      <c r="T135" s="42"/>
      <c r="U135" s="41" t="s">
        <v>2</v>
      </c>
      <c r="V135" s="40">
        <f>AVERAGE(U122:W122)</f>
        <v>0.53598994146983758</v>
      </c>
      <c r="W135" s="40">
        <f>PM!W135</f>
        <v>0.52938322263328275</v>
      </c>
      <c r="X135" s="40"/>
      <c r="Y135" s="41" t="s">
        <v>2</v>
      </c>
      <c r="Z135" s="40">
        <f>AVERAGE(U126:W126)</f>
        <v>1.1717014935802843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0.63549037406569342</v>
      </c>
      <c r="S136" s="40">
        <f>PM!S136</f>
        <v>0.66737479010681211</v>
      </c>
      <c r="T136" s="42"/>
      <c r="U136" s="41" t="s">
        <v>1</v>
      </c>
      <c r="V136" s="40">
        <f>AVERAGE(S122:T122)</f>
        <v>0.53485841454248617</v>
      </c>
      <c r="W136" s="40">
        <f>PM!W136</f>
        <v>0.52783766340359439</v>
      </c>
      <c r="X136" s="40"/>
      <c r="Y136" s="41" t="s">
        <v>1</v>
      </c>
      <c r="Z136" s="40">
        <f>AVERAGE(S126:T126)</f>
        <v>1.1845607650658092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1.2332654309539606</v>
      </c>
      <c r="W138" s="40">
        <f>PM!W138</f>
        <v>1.2450982684200622</v>
      </c>
      <c r="X138" s="40"/>
      <c r="Y138" s="41" t="s">
        <v>3</v>
      </c>
      <c r="Z138" s="40">
        <f>AVERAGE(AA127:AC127)</f>
        <v>0.53120378880811625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1.1863738787579121</v>
      </c>
      <c r="W139" s="40">
        <f>PM!W139</f>
        <v>1.2394529168095121</v>
      </c>
      <c r="X139" s="40"/>
      <c r="Y139" s="41" t="s">
        <v>4</v>
      </c>
      <c r="Z139" s="40">
        <f>AVERAGE(X127:Z127)</f>
        <v>0.54069168228770392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1.0763713680305997</v>
      </c>
      <c r="W140" s="40">
        <f>PM!W140</f>
        <v>1.2362360644752679</v>
      </c>
      <c r="X140" s="40"/>
      <c r="Y140" s="41" t="s">
        <v>2</v>
      </c>
      <c r="Z140" s="40">
        <f>AVERAGE(U127:W127)</f>
        <v>0.53380847238252027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1.0826310371208414</v>
      </c>
      <c r="W141" s="40">
        <f>PM!W141</f>
        <v>1.2351297834011268</v>
      </c>
      <c r="X141" s="40"/>
      <c r="Y141" s="41" t="s">
        <v>1</v>
      </c>
      <c r="Z141" s="40">
        <f>AVERAGE(S127:T127)</f>
        <v>0.5434832911953088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0"/>
      <c r="U143" s="41" t="s">
        <v>3</v>
      </c>
      <c r="V143" s="16">
        <f>AVERAGE(AA124:AC124)</f>
        <v>0.52063540765110849</v>
      </c>
      <c r="W143" s="40">
        <f>PM!W143</f>
        <v>0.51041843377887963</v>
      </c>
      <c r="X143" s="40"/>
      <c r="Y143" s="41" t="s">
        <v>3</v>
      </c>
      <c r="Z143" s="16">
        <f>AVERAGE(AA128:AC128)</f>
        <v>0.45623780933041092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0.50778413375933684</v>
      </c>
      <c r="W144" s="40">
        <f>PM!W144</f>
        <v>0.50825040205217853</v>
      </c>
      <c r="X144" s="40"/>
      <c r="Y144" s="41" t="s">
        <v>4</v>
      </c>
      <c r="Z144" s="16">
        <f>AVERAGE(X128:Z128)</f>
        <v>0.438863042761438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0.50831804094028887</v>
      </c>
      <c r="W145" s="40">
        <f>PM!W145</f>
        <v>0.50603088846474764</v>
      </c>
      <c r="X145" s="40"/>
      <c r="Y145" s="41" t="s">
        <v>2</v>
      </c>
      <c r="Z145" s="16">
        <f>AVERAGE(U128:W128)</f>
        <v>0.42788516918934122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0.51606360440334076</v>
      </c>
      <c r="W146" s="40">
        <f>PM!W146</f>
        <v>0.50472368244597376</v>
      </c>
      <c r="X146" s="40"/>
      <c r="Y146" s="41" t="s">
        <v>1</v>
      </c>
      <c r="Z146" s="16">
        <f>AVERAGE(S128:T128)</f>
        <v>0.41798191349043445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1.0038308603698356</v>
      </c>
      <c r="S151" s="40"/>
      <c r="T151" s="40"/>
      <c r="U151" s="41" t="s">
        <v>3</v>
      </c>
      <c r="V151" s="40">
        <f>V133/W133</f>
        <v>1.0138323062046526</v>
      </c>
      <c r="W151" s="40"/>
      <c r="X151" s="40"/>
      <c r="Y151" s="41" t="s">
        <v>3</v>
      </c>
      <c r="Z151" s="40">
        <f>Z133/AA133</f>
        <v>0.98074434308471159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5">R134/S134</f>
        <v>0.98650418382937066</v>
      </c>
      <c r="S152" s="40"/>
      <c r="T152" s="40"/>
      <c r="U152" s="41" t="s">
        <v>4</v>
      </c>
      <c r="V152" s="40">
        <f>V134/W134</f>
        <v>1.017432554271648</v>
      </c>
      <c r="W152" s="40"/>
      <c r="X152" s="40"/>
      <c r="Y152" s="41" t="s">
        <v>4</v>
      </c>
      <c r="Z152" s="40">
        <f t="shared" ref="Z152:Z154" si="16">Z134/AA134</f>
        <v>0.95792132489494419</v>
      </c>
      <c r="AA152" s="40"/>
      <c r="AB152" s="40"/>
      <c r="AC152" s="40"/>
    </row>
    <row r="153" spans="17:29" x14ac:dyDescent="0.2">
      <c r="Q153" s="41" t="s">
        <v>2</v>
      </c>
      <c r="R153" s="40">
        <f t="shared" si="15"/>
        <v>0.94661385822958599</v>
      </c>
      <c r="S153" s="40"/>
      <c r="T153" s="42"/>
      <c r="U153" s="41" t="s">
        <v>2</v>
      </c>
      <c r="V153" s="40">
        <f>V135/W135</f>
        <v>1.0124800306358244</v>
      </c>
      <c r="W153" s="40"/>
      <c r="X153" s="42"/>
      <c r="Y153" s="41" t="s">
        <v>2</v>
      </c>
      <c r="Z153" s="40">
        <f t="shared" si="16"/>
        <v>0.89963920603483172</v>
      </c>
      <c r="AA153" s="42"/>
      <c r="AB153" s="42"/>
      <c r="AC153" s="42"/>
    </row>
    <row r="154" spans="17:29" x14ac:dyDescent="0.2">
      <c r="Q154" s="41" t="s">
        <v>1</v>
      </c>
      <c r="R154" s="40">
        <f t="shared" si="15"/>
        <v>0.95222412276613622</v>
      </c>
      <c r="S154" s="40"/>
      <c r="T154" s="42"/>
      <c r="U154" s="41" t="s">
        <v>1</v>
      </c>
      <c r="V154" s="40">
        <f>V136/W136</f>
        <v>1.0133009666146608</v>
      </c>
      <c r="W154" s="40"/>
      <c r="X154" s="42"/>
      <c r="Y154" s="41" t="s">
        <v>1</v>
      </c>
      <c r="Z154" s="40">
        <f t="shared" si="16"/>
        <v>0.91060766530090076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0.99049646299716032</v>
      </c>
      <c r="W156" s="40"/>
      <c r="X156" s="42"/>
      <c r="Y156" s="41" t="s">
        <v>3</v>
      </c>
      <c r="Z156" s="40">
        <f>Z138/AA138</f>
        <v>0.99402919414165247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0.95717543011780448</v>
      </c>
      <c r="W157" s="40"/>
      <c r="X157" s="42"/>
      <c r="Y157" s="41" t="s">
        <v>4</v>
      </c>
      <c r="Z157" s="40">
        <f t="shared" ref="Z157:Z159" si="17">Z139/AA139</f>
        <v>1.0160411592377618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0.87068432879562996</v>
      </c>
      <c r="W158" s="40"/>
      <c r="X158" s="42"/>
      <c r="Y158" s="41" t="s">
        <v>2</v>
      </c>
      <c r="Z158" s="40">
        <f t="shared" si="17"/>
        <v>1.0081876760469228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0.87653220873651372</v>
      </c>
      <c r="W159" s="40"/>
      <c r="X159" s="42"/>
      <c r="Y159" s="41" t="s">
        <v>1</v>
      </c>
      <c r="Z159" s="40">
        <f t="shared" si="17"/>
        <v>1.0300866610340154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1.0200168591024183</v>
      </c>
      <c r="W161" s="40"/>
      <c r="X161" s="42"/>
      <c r="Y161" s="41" t="s">
        <v>3</v>
      </c>
      <c r="Z161" s="40">
        <f>Z143/AA143</f>
        <v>1.072412545957615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0.99908260123167825</v>
      </c>
      <c r="W162" s="40"/>
      <c r="X162" s="42"/>
      <c r="Y162" s="41" t="s">
        <v>4</v>
      </c>
      <c r="Z162" s="40">
        <f t="shared" ref="Z162:Z164" si="18">Z144/AA144</f>
        <v>1.036886158094678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1.0045197882731631</v>
      </c>
      <c r="W163" s="40"/>
      <c r="X163" s="42"/>
      <c r="Y163" s="41" t="s">
        <v>2</v>
      </c>
      <c r="Z163" s="40">
        <f t="shared" si="18"/>
        <v>1.0153340060527574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1.0224675844462299</v>
      </c>
      <c r="W164" s="40"/>
      <c r="X164" s="42"/>
      <c r="Y164" s="41" t="s">
        <v>1</v>
      </c>
      <c r="Z164" s="40">
        <f t="shared" si="18"/>
        <v>0.99428272186907951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xSplit="3" ySplit="1" topLeftCell="D2" activePane="bottomRight" state="frozen"/>
      <selection activeCell="O3" sqref="O3"/>
      <selection pane="topRight" activeCell="O3" sqref="O3"/>
      <selection pane="bottomLeft" activeCell="O3" sqref="O3"/>
      <selection pane="bottomRight"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>
        <f>'[5]Fcst Results'!D2</f>
        <v>1.1651948157782144</v>
      </c>
      <c r="E2" s="16">
        <f>'[5]Fcst Results'!E2</f>
        <v>0.80490852714547911</v>
      </c>
      <c r="F2" s="16">
        <f>'[5]Fcst Results'!F2</f>
        <v>0.80522479966067095</v>
      </c>
      <c r="G2" s="16">
        <f>'[5]Fcst Results'!G2</f>
        <v>0.75552444419278231</v>
      </c>
      <c r="H2" s="16" t="e">
        <f>'[5]Fcst Results'!H2</f>
        <v>#N/A</v>
      </c>
      <c r="I2" s="16" t="e">
        <f>'[5]Fcst Results'!I2</f>
        <v>#N/A</v>
      </c>
      <c r="J2" s="16" t="e">
        <f>'[5]Fcst Results'!J2</f>
        <v>#N/A</v>
      </c>
      <c r="K2" s="16" t="e">
        <f>'[5]Fcst Results'!K2</f>
        <v>#N/A</v>
      </c>
      <c r="L2" s="16" t="e">
        <f>'[5]Fcst Results'!L2</f>
        <v>#N/A</v>
      </c>
      <c r="M2" s="16" t="e">
        <f>'[5]Fcst Results'!M2</f>
        <v>#N/A</v>
      </c>
      <c r="N2" s="16" t="e">
        <f>'[5]Fcst Results'!N2</f>
        <v>#N/A</v>
      </c>
      <c r="O2" s="16" t="e">
        <f>'[5]Fcst Results'!O2</f>
        <v>#N/A</v>
      </c>
      <c r="P2" s="16" t="e">
        <f>'[5]Fcst Results'!P2</f>
        <v>#N/A</v>
      </c>
      <c r="Q2" s="16"/>
      <c r="R2" s="16" t="e">
        <f>(E2-#REF!)^2</f>
        <v>#REF!</v>
      </c>
      <c r="S2" s="16" t="e">
        <f>(F2-#REF!)^2</f>
        <v>#REF!</v>
      </c>
      <c r="T2" s="16" t="e">
        <f>(G2-#REF!)^2</f>
        <v>#REF!</v>
      </c>
      <c r="U2" s="16" t="e">
        <f>(H2-#REF!)^2</f>
        <v>#N/A</v>
      </c>
      <c r="V2" s="16" t="e">
        <f>(I2-#REF!)^2</f>
        <v>#N/A</v>
      </c>
      <c r="W2" s="16" t="e">
        <f>(J2-#REF!)^2</f>
        <v>#N/A</v>
      </c>
      <c r="X2" s="16" t="e">
        <f>(K2-#REF!)^2</f>
        <v>#N/A</v>
      </c>
      <c r="Y2" s="16" t="e">
        <f>(L2-#REF!)^2</f>
        <v>#N/A</v>
      </c>
      <c r="Z2" s="16" t="e">
        <f>(M2-#REF!)^2</f>
        <v>#N/A</v>
      </c>
      <c r="AA2" s="16" t="e">
        <f>(N2-#REF!)^2</f>
        <v>#N/A</v>
      </c>
      <c r="AB2" s="16" t="e">
        <f>(O2-#REF!)^2</f>
        <v>#N/A</v>
      </c>
      <c r="AC2" s="16" t="e">
        <f>(P2-#REF!)^2</f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16">
        <f>'[5]Fcst Results'!D3</f>
        <v>0.40803121787682528</v>
      </c>
      <c r="E3" s="16">
        <f>'[5]Fcst Results'!E3</f>
        <v>0.80353281940311183</v>
      </c>
      <c r="F3" s="16">
        <f>'[5]Fcst Results'!F3</f>
        <v>0.82236622899960155</v>
      </c>
      <c r="G3" s="16">
        <f>'[5]Fcst Results'!G3</f>
        <v>0.77600796277205397</v>
      </c>
      <c r="H3" s="16">
        <f>'[5]Fcst Results'!H3</f>
        <v>0.82236622899960155</v>
      </c>
      <c r="I3" s="16">
        <f>'[5]Fcst Results'!I3</f>
        <v>0.80522479966067095</v>
      </c>
      <c r="J3" s="16">
        <f>'[5]Fcst Results'!J3</f>
        <v>0.75552444419278231</v>
      </c>
      <c r="K3" s="16" t="e">
        <f>'[5]Fcst Results'!K3</f>
        <v>#N/A</v>
      </c>
      <c r="L3" s="16" t="e">
        <f>'[5]Fcst Results'!L3</f>
        <v>#N/A</v>
      </c>
      <c r="M3" s="16" t="e">
        <f>'[5]Fcst Results'!M3</f>
        <v>#N/A</v>
      </c>
      <c r="N3" s="16" t="e">
        <f>'[5]Fcst Results'!N3</f>
        <v>#N/A</v>
      </c>
      <c r="O3" s="16" t="e">
        <f>'[5]Fcst Results'!O3</f>
        <v>#N/A</v>
      </c>
      <c r="P3" s="16" t="e">
        <f>'[5]Fcst Results'!P3</f>
        <v>#N/A</v>
      </c>
      <c r="Q3" s="16"/>
      <c r="R3" s="16">
        <f t="shared" ref="R3:AC37" si="0">(E3-$D3)^2</f>
        <v>0.15642151680985755</v>
      </c>
      <c r="S3" s="16">
        <f t="shared" ref="S3:AC17" si="1">(F3-$D3)^2</f>
        <v>0.17167350144211113</v>
      </c>
      <c r="T3" s="16">
        <f t="shared" si="1"/>
        <v>0.1354068847836882</v>
      </c>
      <c r="U3" s="16">
        <f t="shared" si="1"/>
        <v>0.17167350144211113</v>
      </c>
      <c r="V3" s="16">
        <f t="shared" si="1"/>
        <v>0.15776274141028049</v>
      </c>
      <c r="W3" s="16">
        <f t="shared" si="1"/>
        <v>0.12075154233547293</v>
      </c>
      <c r="X3" s="16" t="e">
        <f t="shared" si="1"/>
        <v>#N/A</v>
      </c>
      <c r="Y3" s="16" t="e">
        <f t="shared" si="1"/>
        <v>#N/A</v>
      </c>
      <c r="Z3" s="16" t="e">
        <f t="shared" si="1"/>
        <v>#N/A</v>
      </c>
      <c r="AA3" s="16" t="e">
        <f t="shared" si="1"/>
        <v>#N/A</v>
      </c>
      <c r="AB3" s="16" t="e">
        <f t="shared" si="1"/>
        <v>#N/A</v>
      </c>
      <c r="AC3" s="16" t="e">
        <f t="shared" si="1"/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16">
        <f>'[5]Fcst Results'!D4</f>
        <v>1.1032288562780934</v>
      </c>
      <c r="E4" s="16">
        <f>'[5]Fcst Results'!E4</f>
        <v>0.81656308187593718</v>
      </c>
      <c r="F4" s="16">
        <f>'[5]Fcst Results'!F4</f>
        <v>0.80353281940311183</v>
      </c>
      <c r="G4" s="16">
        <f>'[5]Fcst Results'!G4</f>
        <v>0.75848526063418598</v>
      </c>
      <c r="H4" s="16">
        <f>'[5]Fcst Results'!H4</f>
        <v>0.81600262538277224</v>
      </c>
      <c r="I4" s="16">
        <f>'[5]Fcst Results'!I4</f>
        <v>0.82236622899960155</v>
      </c>
      <c r="J4" s="16">
        <f>'[5]Fcst Results'!J4</f>
        <v>0.77600796277205397</v>
      </c>
      <c r="K4" s="16">
        <f>'[5]Fcst Results'!K4</f>
        <v>0.80522479966067095</v>
      </c>
      <c r="L4" s="16">
        <f>'[5]Fcst Results'!L4</f>
        <v>0.86903375141203398</v>
      </c>
      <c r="M4" s="16">
        <f>'[5]Fcst Results'!M4</f>
        <v>0.80299039280028983</v>
      </c>
      <c r="N4" s="16" t="e">
        <f>'[5]Fcst Results'!N4</f>
        <v>#N/A</v>
      </c>
      <c r="O4" s="16" t="e">
        <f>'[5]Fcst Results'!O4</f>
        <v>#N/A</v>
      </c>
      <c r="P4" s="16" t="e">
        <f>'[5]Fcst Results'!P4</f>
        <v>#N/A</v>
      </c>
      <c r="Q4" s="16"/>
      <c r="R4" s="16">
        <f t="shared" si="0"/>
        <v>8.2177266213587938E-2</v>
      </c>
      <c r="S4" s="16">
        <f t="shared" si="1"/>
        <v>8.9817714518570319E-2</v>
      </c>
      <c r="T4" s="16">
        <f t="shared" si="1"/>
        <v>0.11884814673748996</v>
      </c>
      <c r="U4" s="16">
        <f t="shared" si="1"/>
        <v>8.2498907714332353E-2</v>
      </c>
      <c r="V4" s="16">
        <f t="shared" si="1"/>
        <v>7.8883815401777052E-2</v>
      </c>
      <c r="W4" s="16">
        <f t="shared" si="1"/>
        <v>0.10707351314689081</v>
      </c>
      <c r="X4" s="16">
        <f t="shared" si="1"/>
        <v>8.8806417760439932E-2</v>
      </c>
      <c r="Y4" s="16">
        <f t="shared" si="1"/>
        <v>5.4847347143224576E-2</v>
      </c>
      <c r="Z4" s="16">
        <f t="shared" si="1"/>
        <v>9.0143134951512396E-2</v>
      </c>
      <c r="AA4" s="16" t="e">
        <f t="shared" si="1"/>
        <v>#N/A</v>
      </c>
      <c r="AB4" s="16" t="e">
        <f t="shared" si="1"/>
        <v>#N/A</v>
      </c>
      <c r="AC4" s="16" t="e">
        <f t="shared" si="1"/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16">
        <f>'[5]Fcst Results'!D5</f>
        <v>0.70520576018928693</v>
      </c>
      <c r="E5" s="16">
        <f>'[5]Fcst Results'!E5</f>
        <v>0.81463466143293084</v>
      </c>
      <c r="F5" s="16">
        <f>'[5]Fcst Results'!F5</f>
        <v>0.87524784345085371</v>
      </c>
      <c r="G5" s="16">
        <f>'[5]Fcst Results'!G5</f>
        <v>0.77415542407254545</v>
      </c>
      <c r="H5" s="16">
        <f>'[5]Fcst Results'!H5</f>
        <v>0.81656308187593718</v>
      </c>
      <c r="I5" s="16">
        <f>'[5]Fcst Results'!I5</f>
        <v>0.7772419916958957</v>
      </c>
      <c r="J5" s="16">
        <f>'[5]Fcst Results'!J5</f>
        <v>0.75848526063418598</v>
      </c>
      <c r="K5" s="16">
        <f>'[5]Fcst Results'!K5</f>
        <v>0.82236622899960155</v>
      </c>
      <c r="L5" s="16">
        <f>'[5]Fcst Results'!L5</f>
        <v>0.80522479966067095</v>
      </c>
      <c r="M5" s="16">
        <f>'[5]Fcst Results'!M5</f>
        <v>0.75552444419278231</v>
      </c>
      <c r="N5" s="16">
        <f>'[5]Fcst Results'!N5</f>
        <v>0.86903375141203398</v>
      </c>
      <c r="O5" s="16">
        <f>'[5]Fcst Results'!O5</f>
        <v>0.85267005543670893</v>
      </c>
      <c r="P5" s="16">
        <f>'[5]Fcst Results'!P5</f>
        <v>0.79917564574634747</v>
      </c>
      <c r="Q5" s="15">
        <v>1</v>
      </c>
      <c r="R5" s="17">
        <f t="shared" si="0"/>
        <v>1.197468442739117E-2</v>
      </c>
      <c r="S5" s="18">
        <f t="shared" si="1"/>
        <v>2.891431007993361E-2</v>
      </c>
      <c r="T5" s="18">
        <f t="shared" si="1"/>
        <v>4.754056149614324E-3</v>
      </c>
      <c r="U5" s="18">
        <f t="shared" si="1"/>
        <v>1.2400453093224104E-2</v>
      </c>
      <c r="V5" s="18">
        <f t="shared" si="1"/>
        <v>5.189218649673733E-3</v>
      </c>
      <c r="W5" s="18">
        <f t="shared" si="1"/>
        <v>2.8387051676579973E-3</v>
      </c>
      <c r="X5" s="18">
        <f t="shared" si="1"/>
        <v>1.3726575451852702E-2</v>
      </c>
      <c r="Y5" s="18">
        <f t="shared" si="1"/>
        <v>1.0003808256778275E-2</v>
      </c>
      <c r="Z5" s="18">
        <f t="shared" si="1"/>
        <v>2.5319699598436211E-3</v>
      </c>
      <c r="AA5" s="18">
        <f t="shared" si="1"/>
        <v>2.6839610708080483E-2</v>
      </c>
      <c r="AB5" s="18">
        <f t="shared" si="1"/>
        <v>2.1745718372818846E-2</v>
      </c>
      <c r="AC5" s="19">
        <f t="shared" si="1"/>
        <v>8.8303393916070554E-3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'[5]Fcst Results'!D6</f>
        <v>-0.92321267760926418</v>
      </c>
      <c r="E6" s="16">
        <f>'[5]Fcst Results'!E6</f>
        <v>0.742517758629063</v>
      </c>
      <c r="F6" s="16">
        <f>'[5]Fcst Results'!F6</f>
        <v>0.83795899618153369</v>
      </c>
      <c r="G6" s="16">
        <f>'[5]Fcst Results'!G6</f>
        <v>0.77115761259936022</v>
      </c>
      <c r="H6" s="16">
        <f>'[5]Fcst Results'!H6</f>
        <v>0.86250385883439917</v>
      </c>
      <c r="I6" s="16">
        <f>'[5]Fcst Results'!I6</f>
        <v>0.86476499444510802</v>
      </c>
      <c r="J6" s="16">
        <f>'[5]Fcst Results'!J6</f>
        <v>0.77415542407254545</v>
      </c>
      <c r="K6" s="16">
        <f>'[5]Fcst Results'!K6</f>
        <v>0.8239749435108279</v>
      </c>
      <c r="L6" s="16">
        <f>'[5]Fcst Results'!L6</f>
        <v>0.82236622899960155</v>
      </c>
      <c r="M6" s="16">
        <f>'[5]Fcst Results'!M6</f>
        <v>0.77600796277205397</v>
      </c>
      <c r="N6" s="16">
        <f>'[5]Fcst Results'!N6</f>
        <v>0.80522479966067095</v>
      </c>
      <c r="O6" s="16">
        <f>'[5]Fcst Results'!O6</f>
        <v>0.86903375141203398</v>
      </c>
      <c r="P6" s="16">
        <f>'[5]Fcst Results'!P6</f>
        <v>0.788974295870561</v>
      </c>
      <c r="Q6" s="15">
        <v>2</v>
      </c>
      <c r="R6" s="20">
        <f t="shared" si="0"/>
        <v>2.7746578862107278</v>
      </c>
      <c r="S6" s="21">
        <f t="shared" si="1"/>
        <v>3.1017256645630806</v>
      </c>
      <c r="T6" s="21">
        <f t="shared" si="1"/>
        <v>2.8708906803416578</v>
      </c>
      <c r="U6" s="21">
        <f t="shared" si="1"/>
        <v>3.1887835485283533</v>
      </c>
      <c r="V6" s="21">
        <f t="shared" si="1"/>
        <v>3.1968641557649726</v>
      </c>
      <c r="W6" s="21">
        <f t="shared" si="1"/>
        <v>2.8810584726069099</v>
      </c>
      <c r="X6" s="21">
        <f t="shared" si="1"/>
        <v>3.0526645833952863</v>
      </c>
      <c r="Y6" s="21">
        <f t="shared" si="1"/>
        <v>3.0470457191978038</v>
      </c>
      <c r="Z6" s="21">
        <f t="shared" si="1"/>
        <v>2.887350784697897</v>
      </c>
      <c r="AA6" s="21">
        <f t="shared" si="1"/>
        <v>2.9874961128312574</v>
      </c>
      <c r="AB6" s="21">
        <f t="shared" si="1"/>
        <v>3.2121472623395948</v>
      </c>
      <c r="AC6" s="22">
        <f t="shared" si="1"/>
        <v>2.9315842321540035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'[5]Fcst Results'!D7</f>
        <v>0.30374778889967757</v>
      </c>
      <c r="E7" s="16">
        <f>'[5]Fcst Results'!E7</f>
        <v>0.7256419905625483</v>
      </c>
      <c r="F7" s="16">
        <f>'[5]Fcst Results'!F7</f>
        <v>0.742517758629063</v>
      </c>
      <c r="G7" s="16">
        <f>'[5]Fcst Results'!G7</f>
        <v>0.70055885050733413</v>
      </c>
      <c r="H7" s="16">
        <f>'[5]Fcst Results'!H7</f>
        <v>0.742517758629063</v>
      </c>
      <c r="I7" s="16">
        <f>'[5]Fcst Results'!I7</f>
        <v>0.83410824783392734</v>
      </c>
      <c r="J7" s="16">
        <f>'[5]Fcst Results'!J7</f>
        <v>0.77115761259936022</v>
      </c>
      <c r="K7" s="16">
        <f>'[5]Fcst Results'!K7</f>
        <v>0.81656308187593718</v>
      </c>
      <c r="L7" s="16">
        <f>'[5]Fcst Results'!L7</f>
        <v>0.80353281940311183</v>
      </c>
      <c r="M7" s="16">
        <f>'[5]Fcst Results'!M7</f>
        <v>0.75848526063418598</v>
      </c>
      <c r="N7" s="16">
        <f>'[5]Fcst Results'!N7</f>
        <v>0.82236622899960155</v>
      </c>
      <c r="O7" s="16">
        <f>'[5]Fcst Results'!O7</f>
        <v>0.80522479966067095</v>
      </c>
      <c r="P7" s="16">
        <f>'[5]Fcst Results'!P7</f>
        <v>0.75552444419278231</v>
      </c>
      <c r="Q7" s="15">
        <v>3</v>
      </c>
      <c r="R7" s="20">
        <f t="shared" si="0"/>
        <v>0.17799471739675105</v>
      </c>
      <c r="S7" s="21">
        <f t="shared" si="1"/>
        <v>0.19251908633632581</v>
      </c>
      <c r="T7" s="21">
        <f t="shared" si="1"/>
        <v>0.1574590186141954</v>
      </c>
      <c r="U7" s="21">
        <f t="shared" si="1"/>
        <v>0.19251908633632581</v>
      </c>
      <c r="V7" s="21">
        <f t="shared" si="1"/>
        <v>0.28128221640094803</v>
      </c>
      <c r="W7" s="21">
        <f t="shared" si="1"/>
        <v>0.21847194329096842</v>
      </c>
      <c r="X7" s="21">
        <f t="shared" si="1"/>
        <v>0.26297952471032698</v>
      </c>
      <c r="Y7" s="21">
        <f t="shared" si="1"/>
        <v>0.24978507671531872</v>
      </c>
      <c r="Z7" s="21">
        <f t="shared" si="1"/>
        <v>0.20678616819949283</v>
      </c>
      <c r="AA7" s="21">
        <f t="shared" si="1"/>
        <v>0.26896508641167843</v>
      </c>
      <c r="AB7" s="21">
        <f t="shared" si="1"/>
        <v>0.25147919232178145</v>
      </c>
      <c r="AC7" s="22">
        <f t="shared" si="1"/>
        <v>0.20410214626782477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'[5]Fcst Results'!D8</f>
        <v>0.37599700555741578</v>
      </c>
      <c r="E8" s="16">
        <f>'[5]Fcst Results'!E8</f>
        <v>0.71269217630309878</v>
      </c>
      <c r="F8" s="16">
        <f>'[5]Fcst Results'!F8</f>
        <v>0.7256419905625483</v>
      </c>
      <c r="G8" s="16">
        <f>'[5]Fcst Results'!G8</f>
        <v>0.68468640804302794</v>
      </c>
      <c r="H8" s="16">
        <f>'[5]Fcst Results'!H8</f>
        <v>0.7256419905625483</v>
      </c>
      <c r="I8" s="16">
        <f>'[5]Fcst Results'!I8</f>
        <v>0.742517758629063</v>
      </c>
      <c r="J8" s="16">
        <f>'[5]Fcst Results'!J8</f>
        <v>0.70055885050733413</v>
      </c>
      <c r="K8" s="16">
        <f>'[5]Fcst Results'!K8</f>
        <v>0.76836635232778883</v>
      </c>
      <c r="L8" s="16">
        <f>'[5]Fcst Results'!L8</f>
        <v>0.80722398749256663</v>
      </c>
      <c r="M8" s="16">
        <f>'[5]Fcst Results'!M8</f>
        <v>0.77415542407254545</v>
      </c>
      <c r="N8" s="16">
        <f>'[5]Fcst Results'!N8</f>
        <v>0.82727031392421468</v>
      </c>
      <c r="O8" s="16">
        <f>'[5]Fcst Results'!O8</f>
        <v>0.82236622899960155</v>
      </c>
      <c r="P8" s="16">
        <f>'[5]Fcst Results'!P8</f>
        <v>0.77600796277205397</v>
      </c>
      <c r="Q8" s="15">
        <v>4</v>
      </c>
      <c r="R8" s="20">
        <f t="shared" si="0"/>
        <v>0.11336363800346463</v>
      </c>
      <c r="S8" s="21">
        <f t="shared" si="1"/>
        <v>0.12225161553923934</v>
      </c>
      <c r="T8" s="21">
        <f t="shared" si="1"/>
        <v>9.528914720692426E-2</v>
      </c>
      <c r="U8" s="21">
        <f t="shared" si="1"/>
        <v>0.12225161553923934</v>
      </c>
      <c r="V8" s="21">
        <f t="shared" si="1"/>
        <v>0.1343374624322074</v>
      </c>
      <c r="W8" s="21">
        <f t="shared" si="1"/>
        <v>0.10534039119729484</v>
      </c>
      <c r="X8" s="21">
        <f t="shared" si="1"/>
        <v>0.15395370428500926</v>
      </c>
      <c r="Y8" s="21">
        <f t="shared" si="1"/>
        <v>0.18595670994889893</v>
      </c>
      <c r="Z8" s="21">
        <f t="shared" si="1"/>
        <v>0.15853012623446916</v>
      </c>
      <c r="AA8" s="21">
        <f t="shared" si="1"/>
        <v>0.20364759884431599</v>
      </c>
      <c r="AB8" s="21">
        <f t="shared" si="1"/>
        <v>0.19924548363637998</v>
      </c>
      <c r="AC8" s="22">
        <f t="shared" si="1"/>
        <v>0.1600087658917711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'[5]Fcst Results'!D9</f>
        <v>0.61402352801334104</v>
      </c>
      <c r="E9" s="16">
        <f>'[5]Fcst Results'!E9</f>
        <v>0.70916829600703601</v>
      </c>
      <c r="F9" s="16">
        <f>'[5]Fcst Results'!F9</f>
        <v>0.71269217630309878</v>
      </c>
      <c r="G9" s="16">
        <f>'[5]Fcst Results'!G9</f>
        <v>0.67281373871665828</v>
      </c>
      <c r="H9" s="16">
        <f>'[5]Fcst Results'!H9</f>
        <v>0.71269217630309878</v>
      </c>
      <c r="I9" s="16">
        <f>'[5]Fcst Results'!I9</f>
        <v>0.7256419905625483</v>
      </c>
      <c r="J9" s="16">
        <f>'[5]Fcst Results'!J9</f>
        <v>0.68468640804302794</v>
      </c>
      <c r="K9" s="16">
        <f>'[5]Fcst Results'!K9</f>
        <v>0.742517758629063</v>
      </c>
      <c r="L9" s="16">
        <f>'[5]Fcst Results'!L9</f>
        <v>0.83102053230497763</v>
      </c>
      <c r="M9" s="16">
        <f>'[5]Fcst Results'!M9</f>
        <v>0.79003582115614268</v>
      </c>
      <c r="N9" s="16">
        <f>'[5]Fcst Results'!N9</f>
        <v>0.76109065207026239</v>
      </c>
      <c r="O9" s="16">
        <f>'[5]Fcst Results'!O9</f>
        <v>0.80991758073073761</v>
      </c>
      <c r="P9" s="16">
        <f>'[5]Fcst Results'!P9</f>
        <v>0.75848526063418598</v>
      </c>
      <c r="Q9" s="15">
        <v>5</v>
      </c>
      <c r="R9" s="20">
        <f t="shared" si="0"/>
        <v>9.0525268765740442E-3</v>
      </c>
      <c r="S9" s="21">
        <f t="shared" si="1"/>
        <v>9.7355021553279138E-3</v>
      </c>
      <c r="T9" s="21">
        <f t="shared" si="1"/>
        <v>3.456288874540438E-3</v>
      </c>
      <c r="U9" s="21">
        <f t="shared" si="1"/>
        <v>9.7355021553279138E-3</v>
      </c>
      <c r="V9" s="21">
        <f t="shared" si="1"/>
        <v>1.2458681181848785E-2</v>
      </c>
      <c r="W9" s="21">
        <f t="shared" si="1"/>
        <v>4.993242614089924E-3</v>
      </c>
      <c r="X9" s="21">
        <f t="shared" si="1"/>
        <v>1.6510767301526338E-2</v>
      </c>
      <c r="Y9" s="21">
        <f t="shared" si="1"/>
        <v>4.7087699871544549E-2</v>
      </c>
      <c r="Z9" s="21">
        <f t="shared" si="1"/>
        <v>3.098032733738754E-2</v>
      </c>
      <c r="AA9" s="21">
        <f t="shared" si="1"/>
        <v>2.1628738978373894E-2</v>
      </c>
      <c r="AB9" s="21">
        <f t="shared" si="1"/>
        <v>3.8374479890046144E-2</v>
      </c>
      <c r="AC9" s="22">
        <f t="shared" si="1"/>
        <v>2.0869192191816495E-2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'[5]Fcst Results'!D10</f>
        <v>0.24958412695958998</v>
      </c>
      <c r="E10" s="16">
        <f>'[5]Fcst Results'!E10</f>
        <v>0.69332056603988268</v>
      </c>
      <c r="F10" s="16">
        <f>'[5]Fcst Results'!F10</f>
        <v>0.70916829600703601</v>
      </c>
      <c r="G10" s="16">
        <f>'[5]Fcst Results'!G10</f>
        <v>0.67063632350542424</v>
      </c>
      <c r="H10" s="16">
        <f>'[5]Fcst Results'!H10</f>
        <v>0.70916829600703601</v>
      </c>
      <c r="I10" s="16">
        <f>'[5]Fcst Results'!I10</f>
        <v>0.71269217630309878</v>
      </c>
      <c r="J10" s="16">
        <f>'[5]Fcst Results'!J10</f>
        <v>0.67281373871665828</v>
      </c>
      <c r="K10" s="16">
        <f>'[5]Fcst Results'!K10</f>
        <v>0.7256419905625483</v>
      </c>
      <c r="L10" s="16">
        <f>'[5]Fcst Results'!L10</f>
        <v>0.742517758629063</v>
      </c>
      <c r="M10" s="16">
        <f>'[5]Fcst Results'!M10</f>
        <v>0.70055885050733413</v>
      </c>
      <c r="N10" s="16">
        <f>'[5]Fcst Results'!N10</f>
        <v>0.81192319347232655</v>
      </c>
      <c r="O10" s="16">
        <f>'[5]Fcst Results'!O10</f>
        <v>0.85071727813712528</v>
      </c>
      <c r="P10" s="16">
        <f>'[5]Fcst Results'!P10</f>
        <v>0.77415542407254545</v>
      </c>
      <c r="Q10" s="15">
        <v>6</v>
      </c>
      <c r="R10" s="20">
        <f t="shared" si="0"/>
        <v>0.19690202736765833</v>
      </c>
      <c r="S10" s="21">
        <f t="shared" si="1"/>
        <v>0.21121760843903145</v>
      </c>
      <c r="T10" s="21">
        <f t="shared" si="1"/>
        <v>0.17728495221607185</v>
      </c>
      <c r="U10" s="21">
        <f t="shared" si="1"/>
        <v>0.21121760843903145</v>
      </c>
      <c r="V10" s="21">
        <f t="shared" si="1"/>
        <v>0.21446906536674978</v>
      </c>
      <c r="W10" s="21">
        <f t="shared" si="1"/>
        <v>0.17912330426803877</v>
      </c>
      <c r="X10" s="21">
        <f t="shared" si="1"/>
        <v>0.22663108949821287</v>
      </c>
      <c r="Y10" s="21">
        <f t="shared" si="1"/>
        <v>0.24298356523085568</v>
      </c>
      <c r="Z10" s="21">
        <f t="shared" si="1"/>
        <v>0.20337820127896425</v>
      </c>
      <c r="AA10" s="21">
        <f t="shared" si="1"/>
        <v>0.31622522572641598</v>
      </c>
      <c r="AB10" s="21">
        <f t="shared" si="1"/>
        <v>0.36136106544463348</v>
      </c>
      <c r="AC10" s="22">
        <f t="shared" si="1"/>
        <v>0.27517504575476859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'[5]Fcst Results'!D11</f>
        <v>0.81393682785488863</v>
      </c>
      <c r="E11" s="16">
        <f>'[5]Fcst Results'!E11</f>
        <v>0.31345386615659443</v>
      </c>
      <c r="F11" s="16">
        <f>'[5]Fcst Results'!F11</f>
        <v>0.69332056603988268</v>
      </c>
      <c r="G11" s="16">
        <f>'[5]Fcst Results'!G11</f>
        <v>0.6555987450573586</v>
      </c>
      <c r="H11" s="16">
        <f>'[5]Fcst Results'!H11</f>
        <v>0.69332056603988268</v>
      </c>
      <c r="I11" s="16">
        <f>'[5]Fcst Results'!I11</f>
        <v>0.70916829600703601</v>
      </c>
      <c r="J11" s="16">
        <f>'[5]Fcst Results'!J11</f>
        <v>0.67063632350542424</v>
      </c>
      <c r="K11" s="16">
        <f>'[5]Fcst Results'!K11</f>
        <v>0.71269217630309878</v>
      </c>
      <c r="L11" s="16">
        <f>'[5]Fcst Results'!L11</f>
        <v>0.7256419905625483</v>
      </c>
      <c r="M11" s="16">
        <f>'[5]Fcst Results'!M11</f>
        <v>0.68468640804302794</v>
      </c>
      <c r="N11" s="16">
        <f>'[5]Fcst Results'!N11</f>
        <v>0.742517758629063</v>
      </c>
      <c r="O11" s="16">
        <f>'[5]Fcst Results'!O11</f>
        <v>0.80708931957802987</v>
      </c>
      <c r="P11" s="16">
        <f>'[5]Fcst Results'!P11</f>
        <v>0.77115761259936022</v>
      </c>
      <c r="Q11" s="15">
        <v>7</v>
      </c>
      <c r="R11" s="20">
        <f t="shared" si="0"/>
        <v>0.25048319495029625</v>
      </c>
      <c r="S11" s="21">
        <f t="shared" si="1"/>
        <v>1.4548282614226063E-2</v>
      </c>
      <c r="T11" s="21">
        <f t="shared" si="1"/>
        <v>2.5070948463997475E-2</v>
      </c>
      <c r="U11" s="21">
        <f t="shared" si="1"/>
        <v>1.4548282614226063E-2</v>
      </c>
      <c r="V11" s="21">
        <f t="shared" si="1"/>
        <v>1.0976445265554509E-2</v>
      </c>
      <c r="W11" s="21">
        <f t="shared" si="1"/>
        <v>2.0535034546810865E-2</v>
      </c>
      <c r="X11" s="21">
        <f t="shared" si="1"/>
        <v>1.0250479467843344E-2</v>
      </c>
      <c r="Y11" s="21">
        <f t="shared" si="1"/>
        <v>7.7959782924808532E-3</v>
      </c>
      <c r="Z11" s="21">
        <f t="shared" si="1"/>
        <v>1.6705671021542232E-2</v>
      </c>
      <c r="AA11" s="21">
        <f t="shared" si="1"/>
        <v>5.1006834490832749E-3</v>
      </c>
      <c r="AB11" s="21">
        <f t="shared" si="1"/>
        <v>4.6888369601649229E-5</v>
      </c>
      <c r="AC11" s="22">
        <f t="shared" si="1"/>
        <v>1.8300612578788348E-3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'[5]Fcst Results'!D12</f>
        <v>-0.62231962649814676</v>
      </c>
      <c r="E12" s="16">
        <f>'[5]Fcst Results'!E12</f>
        <v>0.73056263946573852</v>
      </c>
      <c r="F12" s="16">
        <f>'[5]Fcst Results'!F12</f>
        <v>0.69734110810038286</v>
      </c>
      <c r="G12" s="16">
        <f>'[5]Fcst Results'!G12</f>
        <v>0.66105867894692871</v>
      </c>
      <c r="H12" s="16">
        <f>'[5]Fcst Results'!H12</f>
        <v>0.69734110810038286</v>
      </c>
      <c r="I12" s="16">
        <f>'[5]Fcst Results'!I12</f>
        <v>0.69332056603988268</v>
      </c>
      <c r="J12" s="16">
        <f>'[5]Fcst Results'!J12</f>
        <v>0.6555987450573586</v>
      </c>
      <c r="K12" s="16">
        <f>'[5]Fcst Results'!K12</f>
        <v>0.70916829600703601</v>
      </c>
      <c r="L12" s="16">
        <f>'[5]Fcst Results'!L12</f>
        <v>0.71269217630309878</v>
      </c>
      <c r="M12" s="16">
        <f>'[5]Fcst Results'!M12</f>
        <v>0.67281373871665828</v>
      </c>
      <c r="N12" s="16">
        <f>'[5]Fcst Results'!N12</f>
        <v>0.7256419905625483</v>
      </c>
      <c r="O12" s="16">
        <f>'[5]Fcst Results'!O12</f>
        <v>0.742517758629063</v>
      </c>
      <c r="P12" s="16">
        <f>'[5]Fcst Results'!P12</f>
        <v>0.70055885050733413</v>
      </c>
      <c r="Q12" s="15">
        <v>8</v>
      </c>
      <c r="R12" s="20">
        <f t="shared" si="0"/>
        <v>1.8302904255595769</v>
      </c>
      <c r="S12" s="21">
        <f t="shared" si="1"/>
        <v>1.7415044544411309</v>
      </c>
      <c r="T12" s="21">
        <f t="shared" si="1"/>
        <v>1.6470598748870731</v>
      </c>
      <c r="U12" s="21">
        <f t="shared" si="1"/>
        <v>1.7415044544411309</v>
      </c>
      <c r="V12" s="21">
        <f t="shared" si="1"/>
        <v>1.7309091162215031</v>
      </c>
      <c r="W12" s="21">
        <f t="shared" si="1"/>
        <v>1.6330753643590747</v>
      </c>
      <c r="X12" s="21">
        <f t="shared" si="1"/>
        <v>1.7728600877771676</v>
      </c>
      <c r="Y12" s="21">
        <f t="shared" si="1"/>
        <v>1.7822565136186319</v>
      </c>
      <c r="Z12" s="21">
        <f t="shared" si="1"/>
        <v>1.6773704336926254</v>
      </c>
      <c r="AA12" s="21">
        <f t="shared" si="1"/>
        <v>1.8170005210688842</v>
      </c>
      <c r="AB12" s="21">
        <f t="shared" si="1"/>
        <v>1.8627810878408795</v>
      </c>
      <c r="AC12" s="22">
        <f t="shared" si="1"/>
        <v>1.7500074649243407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'[5]Fcst Results'!D13</f>
        <v>1.4854440584606721</v>
      </c>
      <c r="E13" s="16">
        <f>'[5]Fcst Results'!E13</f>
        <v>1.4355679102375172</v>
      </c>
      <c r="F13" s="16">
        <f>'[5]Fcst Results'!F13</f>
        <v>0.65477140698430136</v>
      </c>
      <c r="G13" s="16">
        <f>'[5]Fcst Results'!G13</f>
        <v>0.61827940209875965</v>
      </c>
      <c r="H13" s="16">
        <f>'[5]Fcst Results'!H13</f>
        <v>0.71100579012018894</v>
      </c>
      <c r="I13" s="16">
        <f>'[5]Fcst Results'!I13</f>
        <v>0.69734110810038286</v>
      </c>
      <c r="J13" s="16">
        <f>'[5]Fcst Results'!J13</f>
        <v>0.66105867894692871</v>
      </c>
      <c r="K13" s="16">
        <f>'[5]Fcst Results'!K13</f>
        <v>0.69332056603988268</v>
      </c>
      <c r="L13" s="16">
        <f>'[5]Fcst Results'!L13</f>
        <v>0.70916829600703601</v>
      </c>
      <c r="M13" s="16">
        <f>'[5]Fcst Results'!M13</f>
        <v>0.67063632350542424</v>
      </c>
      <c r="N13" s="16">
        <f>'[5]Fcst Results'!N13</f>
        <v>0.71269217630309878</v>
      </c>
      <c r="O13" s="16">
        <f>'[5]Fcst Results'!O13</f>
        <v>0.7256419905625483</v>
      </c>
      <c r="P13" s="16">
        <f>'[5]Fcst Results'!P13</f>
        <v>0.68468640804302794</v>
      </c>
      <c r="Q13" s="15">
        <v>9</v>
      </c>
      <c r="R13" s="20">
        <f t="shared" si="0"/>
        <v>2.487630161578117E-3</v>
      </c>
      <c r="S13" s="21">
        <f t="shared" si="1"/>
        <v>0.69001705391078405</v>
      </c>
      <c r="T13" s="21">
        <f t="shared" si="1"/>
        <v>0.75197454124327368</v>
      </c>
      <c r="U13" s="21">
        <f t="shared" si="1"/>
        <v>0.59975463147020613</v>
      </c>
      <c r="V13" s="21">
        <f t="shared" si="1"/>
        <v>0.62110626036659244</v>
      </c>
      <c r="W13" s="21">
        <f t="shared" si="1"/>
        <v>0.67961125395601862</v>
      </c>
      <c r="X13" s="21">
        <f t="shared" si="1"/>
        <v>0.62745962724490834</v>
      </c>
      <c r="Y13" s="21">
        <f t="shared" si="1"/>
        <v>0.60260405937297401</v>
      </c>
      <c r="Z13" s="21">
        <f t="shared" si="1"/>
        <v>0.66391164494290145</v>
      </c>
      <c r="AA13" s="21">
        <f t="shared" si="1"/>
        <v>0.59714547137807206</v>
      </c>
      <c r="AB13" s="21">
        <f t="shared" si="1"/>
        <v>0.57729918238226507</v>
      </c>
      <c r="AC13" s="22">
        <f t="shared" si="1"/>
        <v>0.641212814702386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'[5]Fcst Results'!D14</f>
        <v>1.1438179718803454</v>
      </c>
      <c r="E14" s="16">
        <f>'[5]Fcst Results'!E14</f>
        <v>0.72431370401571304</v>
      </c>
      <c r="F14" s="16">
        <f>'[5]Fcst Results'!F14</f>
        <v>0.68072992734293791</v>
      </c>
      <c r="G14" s="16">
        <f>'[5]Fcst Results'!G14</f>
        <v>0.64625245552978894</v>
      </c>
      <c r="H14" s="16">
        <f>'[5]Fcst Results'!H14</f>
        <v>0.68072992734293791</v>
      </c>
      <c r="I14" s="16">
        <f>'[5]Fcst Results'!I14</f>
        <v>0.65477140698430136</v>
      </c>
      <c r="J14" s="16">
        <f>'[5]Fcst Results'!J14</f>
        <v>0.57060328707785191</v>
      </c>
      <c r="K14" s="16">
        <f>'[5]Fcst Results'!K14</f>
        <v>0.69734110810038286</v>
      </c>
      <c r="L14" s="16">
        <f>'[5]Fcst Results'!L14</f>
        <v>0.69332056603988268</v>
      </c>
      <c r="M14" s="16">
        <f>'[5]Fcst Results'!M14</f>
        <v>0.6555987450573586</v>
      </c>
      <c r="N14" s="16">
        <f>'[5]Fcst Results'!N14</f>
        <v>0.70916829600703601</v>
      </c>
      <c r="O14" s="16">
        <f>'[5]Fcst Results'!O14</f>
        <v>0.71269217630309878</v>
      </c>
      <c r="P14" s="16">
        <f>'[5]Fcst Results'!P14</f>
        <v>0.67281373871665828</v>
      </c>
      <c r="Q14" s="15">
        <v>10</v>
      </c>
      <c r="R14" s="20">
        <f t="shared" si="0"/>
        <v>0.1759838307566412</v>
      </c>
      <c r="S14" s="21">
        <f t="shared" si="1"/>
        <v>0.21445053699347991</v>
      </c>
      <c r="T14" s="21">
        <f t="shared" si="1"/>
        <v>0.24757144306119586</v>
      </c>
      <c r="U14" s="21">
        <f t="shared" si="1"/>
        <v>0.21445053699347991</v>
      </c>
      <c r="V14" s="21">
        <f t="shared" si="1"/>
        <v>0.2391665426366206</v>
      </c>
      <c r="W14" s="21">
        <f t="shared" si="1"/>
        <v>0.32857507487322196</v>
      </c>
      <c r="X14" s="21">
        <f t="shared" si="1"/>
        <v>0.19934158989079123</v>
      </c>
      <c r="Y14" s="21">
        <f t="shared" si="1"/>
        <v>0.20294791266898657</v>
      </c>
      <c r="Z14" s="21">
        <f t="shared" si="1"/>
        <v>0.23835801343963503</v>
      </c>
      <c r="AA14" s="21">
        <f t="shared" si="1"/>
        <v>0.18892034073677291</v>
      </c>
      <c r="AB14" s="21">
        <f t="shared" si="1"/>
        <v>0.18586945161211385</v>
      </c>
      <c r="AC14" s="22">
        <f t="shared" si="1"/>
        <v>0.22184498765811295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'[5]Fcst Results'!D15</f>
        <v>0.75530858208452401</v>
      </c>
      <c r="E15" s="16">
        <f>'[5]Fcst Results'!E15</f>
        <v>-0.24828036843981888</v>
      </c>
      <c r="F15" s="16">
        <f>'[5]Fcst Results'!F15</f>
        <v>0.69476289838952598</v>
      </c>
      <c r="G15" s="16">
        <f>'[5]Fcst Results'!G15</f>
        <v>0.66180137791574389</v>
      </c>
      <c r="H15" s="16">
        <f>'[5]Fcst Results'!H15</f>
        <v>0.83096567530006771</v>
      </c>
      <c r="I15" s="16">
        <f>'[5]Fcst Results'!I15</f>
        <v>0.68072992734293791</v>
      </c>
      <c r="J15" s="16">
        <f>'[5]Fcst Results'!J15</f>
        <v>0.64625245552978894</v>
      </c>
      <c r="K15" s="16">
        <f>'[5]Fcst Results'!K15</f>
        <v>1.3478034771332361</v>
      </c>
      <c r="L15" s="16">
        <f>'[5]Fcst Results'!L15</f>
        <v>0.69734110810038286</v>
      </c>
      <c r="M15" s="16">
        <f>'[5]Fcst Results'!M15</f>
        <v>0.66105867894692871</v>
      </c>
      <c r="N15" s="16">
        <f>'[5]Fcst Results'!N15</f>
        <v>0.69332056603988268</v>
      </c>
      <c r="O15" s="16">
        <f>'[5]Fcst Results'!O15</f>
        <v>0.70916829600703601</v>
      </c>
      <c r="P15" s="16">
        <f>'[5]Fcst Results'!P15</f>
        <v>0.67063632350542424</v>
      </c>
      <c r="Q15" s="15">
        <v>11</v>
      </c>
      <c r="R15" s="20">
        <f t="shared" si="0"/>
        <v>1.007190781614552</v>
      </c>
      <c r="S15" s="21">
        <f t="shared" si="1"/>
        <v>3.6657798140947492E-3</v>
      </c>
      <c r="T15" s="21">
        <f t="shared" si="1"/>
        <v>8.7435972314619283E-3</v>
      </c>
      <c r="U15" s="21">
        <f t="shared" si="1"/>
        <v>5.723995753825469E-3</v>
      </c>
      <c r="V15" s="21">
        <f t="shared" si="1"/>
        <v>5.561975743064702E-3</v>
      </c>
      <c r="W15" s="21">
        <f t="shared" si="1"/>
        <v>1.189323873912239E-2</v>
      </c>
      <c r="X15" s="21">
        <f t="shared" si="1"/>
        <v>0.35105020065878439</v>
      </c>
      <c r="Y15" s="21">
        <f t="shared" si="1"/>
        <v>3.3602280401020808E-3</v>
      </c>
      <c r="Z15" s="21">
        <f t="shared" si="1"/>
        <v>8.8830442414460954E-3</v>
      </c>
      <c r="AA15" s="21">
        <f t="shared" si="1"/>
        <v>3.8425141331507105E-3</v>
      </c>
      <c r="AB15" s="21">
        <f t="shared" si="1"/>
        <v>2.1289259993124321E-3</v>
      </c>
      <c r="AC15" s="22">
        <f t="shared" si="1"/>
        <v>7.1693913728859346E-3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'[5]Fcst Results'!D16</f>
        <v>0.94244268312753121</v>
      </c>
      <c r="E16" s="16">
        <f>'[5]Fcst Results'!E16</f>
        <v>1.0077131423396462</v>
      </c>
      <c r="F16" s="16">
        <f>'[5]Fcst Results'!F16</f>
        <v>0.69654365379231997</v>
      </c>
      <c r="G16" s="16">
        <f>'[5]Fcst Results'!G16</f>
        <v>0.66463492955722214</v>
      </c>
      <c r="H16" s="16">
        <f>'[5]Fcst Results'!H16</f>
        <v>-2.8280418599746324E-2</v>
      </c>
      <c r="I16" s="16">
        <f>'[5]Fcst Results'!I16</f>
        <v>0.69476289838952598</v>
      </c>
      <c r="J16" s="16">
        <f>'[5]Fcst Results'!J16</f>
        <v>0.66180137791574389</v>
      </c>
      <c r="K16" s="16">
        <f>'[5]Fcst Results'!K16</f>
        <v>0.84493018550520815</v>
      </c>
      <c r="L16" s="16">
        <f>'[5]Fcst Results'!L16</f>
        <v>0.65477140698430136</v>
      </c>
      <c r="M16" s="16">
        <f>'[5]Fcst Results'!M16</f>
        <v>0.61827940209875965</v>
      </c>
      <c r="N16" s="16">
        <f>'[5]Fcst Results'!N16</f>
        <v>0.69734110810038286</v>
      </c>
      <c r="O16" s="16">
        <f>'[5]Fcst Results'!O16</f>
        <v>0.69332056603988268</v>
      </c>
      <c r="P16" s="16">
        <f>'[5]Fcst Results'!P16</f>
        <v>0.6555987450573586</v>
      </c>
      <c r="Q16" s="15">
        <v>12</v>
      </c>
      <c r="R16" s="20">
        <f t="shared" si="0"/>
        <v>4.2602328457603603E-3</v>
      </c>
      <c r="S16" s="21">
        <f t="shared" si="1"/>
        <v>6.0466332627999074E-2</v>
      </c>
      <c r="T16" s="21">
        <f t="shared" si="1"/>
        <v>7.7177147943781568E-2</v>
      </c>
      <c r="U16" s="21">
        <f t="shared" si="1"/>
        <v>0.94230334022702633</v>
      </c>
      <c r="V16" s="21">
        <f t="shared" si="1"/>
        <v>6.134527576786461E-2</v>
      </c>
      <c r="W16" s="21">
        <f t="shared" si="1"/>
        <v>7.8759542190975557E-2</v>
      </c>
      <c r="X16" s="21">
        <f t="shared" si="1"/>
        <v>9.5086871925435593E-3</v>
      </c>
      <c r="Y16" s="21">
        <f t="shared" si="1"/>
        <v>8.27547631178744E-2</v>
      </c>
      <c r="Z16" s="21">
        <f t="shared" si="1"/>
        <v>0.10508183276733833</v>
      </c>
      <c r="AA16" s="21">
        <f t="shared" si="1"/>
        <v>6.0074782080788834E-2</v>
      </c>
      <c r="AB16" s="21">
        <f t="shared" si="1"/>
        <v>6.2061829222232065E-2</v>
      </c>
      <c r="AC16" s="22">
        <f t="shared" si="1"/>
        <v>8.2279444807605018E-2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'[5]Fcst Results'!D17</f>
        <v>0.67799913013821822</v>
      </c>
      <c r="E17" s="16">
        <f>'[5]Fcst Results'!E17</f>
        <v>0.66215932834758295</v>
      </c>
      <c r="F17" s="16">
        <f>'[5]Fcst Results'!F17</f>
        <v>0.70356934034475471</v>
      </c>
      <c r="G17" s="16">
        <f>'[5]Fcst Results'!G17</f>
        <v>1.7094217438904826</v>
      </c>
      <c r="H17" s="16">
        <f>'[5]Fcst Results'!H17</f>
        <v>0.70356934034475471</v>
      </c>
      <c r="I17" s="16">
        <f>'[5]Fcst Results'!I17</f>
        <v>0.69654365379231997</v>
      </c>
      <c r="J17" s="16">
        <f>'[5]Fcst Results'!J17</f>
        <v>0.66463492955722214</v>
      </c>
      <c r="K17" s="16">
        <f>'[5]Fcst Results'!K17</f>
        <v>-0.13777802052755486</v>
      </c>
      <c r="L17" s="16">
        <f>'[5]Fcst Results'!L17</f>
        <v>0.68072992734293791</v>
      </c>
      <c r="M17" s="16">
        <f>'[5]Fcst Results'!M17</f>
        <v>0.64625245552978894</v>
      </c>
      <c r="N17" s="16">
        <f>'[5]Fcst Results'!N17</f>
        <v>0.65477140698430136</v>
      </c>
      <c r="O17" s="16">
        <f>'[5]Fcst Results'!O17</f>
        <v>0.69734110810038286</v>
      </c>
      <c r="P17" s="16">
        <f>'[5]Fcst Results'!P17</f>
        <v>0.66105867894692871</v>
      </c>
      <c r="Q17" s="15">
        <v>13</v>
      </c>
      <c r="R17" s="20">
        <f t="shared" si="0"/>
        <v>2.5089932076661218E-4</v>
      </c>
      <c r="S17" s="21">
        <f t="shared" si="1"/>
        <v>6.5383565000646301E-4</v>
      </c>
      <c r="T17" s="21">
        <f t="shared" si="1"/>
        <v>1.0638326081595528</v>
      </c>
      <c r="U17" s="21">
        <f t="shared" si="1"/>
        <v>6.5383565000646301E-4</v>
      </c>
      <c r="V17" s="21">
        <f t="shared" si="1"/>
        <v>3.438993575575394E-4</v>
      </c>
      <c r="W17" s="21">
        <f t="shared" si="1"/>
        <v>1.786018571690959E-4</v>
      </c>
      <c r="X17" s="21">
        <f t="shared" si="1"/>
        <v>0.66549235954836738</v>
      </c>
      <c r="Y17" s="21">
        <f t="shared" si="1"/>
        <v>7.4572533733048869E-6</v>
      </c>
      <c r="Z17" s="21">
        <f t="shared" si="1"/>
        <v>1.0078513486934885E-3</v>
      </c>
      <c r="AA17" s="21">
        <f t="shared" si="1"/>
        <v>5.3952712291500525E-4</v>
      </c>
      <c r="AB17" s="21">
        <f t="shared" si="1"/>
        <v>3.7411211148886243E-4</v>
      </c>
      <c r="AC17" s="22">
        <f t="shared" si="1"/>
        <v>2.869788865644621E-4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'[5]Fcst Results'!D18</f>
        <v>0.7814885628729229</v>
      </c>
      <c r="E18" s="16">
        <f>'[5]Fcst Results'!E18</f>
        <v>1.0259668519667828</v>
      </c>
      <c r="F18" s="16">
        <f>'[5]Fcst Results'!F18</f>
        <v>0.70285905672790649</v>
      </c>
      <c r="G18" s="16">
        <f>'[5]Fcst Results'!G18</f>
        <v>0.67295412824725931</v>
      </c>
      <c r="H18" s="16">
        <f>'[5]Fcst Results'!H18</f>
        <v>0.70285905672790649</v>
      </c>
      <c r="I18" s="16">
        <f>'[5]Fcst Results'!I18</f>
        <v>0.70356934034475471</v>
      </c>
      <c r="J18" s="16">
        <f>'[5]Fcst Results'!J18</f>
        <v>0.67280574583870167</v>
      </c>
      <c r="K18" s="16">
        <f>'[5]Fcst Results'!K18</f>
        <v>1.5385142876278008</v>
      </c>
      <c r="L18" s="16">
        <f>'[5]Fcst Results'!L18</f>
        <v>0.69476289838952598</v>
      </c>
      <c r="M18" s="16">
        <f>'[5]Fcst Results'!M18</f>
        <v>0.66180137791574389</v>
      </c>
      <c r="N18" s="16">
        <f>'[5]Fcst Results'!N18</f>
        <v>6.952302724948195E-2</v>
      </c>
      <c r="O18" s="16">
        <f>'[5]Fcst Results'!O18</f>
        <v>0.65477140698430136</v>
      </c>
      <c r="P18" s="16">
        <f>'[5]Fcst Results'!P18</f>
        <v>0.61827940209875965</v>
      </c>
      <c r="Q18" s="15">
        <v>14</v>
      </c>
      <c r="R18" s="20">
        <f t="shared" si="0"/>
        <v>5.9769633838260956E-2</v>
      </c>
      <c r="S18" s="21">
        <f t="shared" si="0"/>
        <v>6.1825992366091719E-3</v>
      </c>
      <c r="T18" s="21">
        <f t="shared" si="0"/>
        <v>1.1779723499512444E-2</v>
      </c>
      <c r="U18" s="21">
        <f t="shared" si="0"/>
        <v>6.1825992366091719E-3</v>
      </c>
      <c r="V18" s="21">
        <f t="shared" si="0"/>
        <v>6.0714052393941922E-3</v>
      </c>
      <c r="W18" s="21">
        <f t="shared" si="0"/>
        <v>1.1811954718494007E-2</v>
      </c>
      <c r="X18" s="21">
        <f t="shared" si="0"/>
        <v>0.57308794794064821</v>
      </c>
      <c r="Y18" s="21">
        <f t="shared" si="0"/>
        <v>7.5213408800867331E-3</v>
      </c>
      <c r="Z18" s="21">
        <f t="shared" si="0"/>
        <v>1.4325022242973976E-2</v>
      </c>
      <c r="AA18" s="21">
        <f t="shared" si="0"/>
        <v>0.50689492391557311</v>
      </c>
      <c r="AB18" s="21">
        <f t="shared" si="0"/>
        <v>1.6057237596501212E-2</v>
      </c>
      <c r="AC18" s="22">
        <f t="shared" si="0"/>
        <v>2.6637230160606668E-2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'[5]Fcst Results'!D19</f>
        <v>0.78262567395643856</v>
      </c>
      <c r="E19" s="16">
        <f>'[5]Fcst Results'!E19</f>
        <v>0.70702737576405239</v>
      </c>
      <c r="F19" s="16">
        <f>'[5]Fcst Results'!F19</f>
        <v>0.70498417851560957</v>
      </c>
      <c r="G19" s="16">
        <f>'[5]Fcst Results'!G19</f>
        <v>0.67596897365352782</v>
      </c>
      <c r="H19" s="16">
        <f>'[5]Fcst Results'!H19</f>
        <v>0.70498417851560957</v>
      </c>
      <c r="I19" s="16">
        <f>'[5]Fcst Results'!I19</f>
        <v>0.70285905672790649</v>
      </c>
      <c r="J19" s="16">
        <f>'[5]Fcst Results'!J19</f>
        <v>0.67295412824725931</v>
      </c>
      <c r="K19" s="16">
        <f>'[5]Fcst Results'!K19</f>
        <v>0.70356934034475471</v>
      </c>
      <c r="L19" s="16">
        <f>'[5]Fcst Results'!L19</f>
        <v>0.69654365379231997</v>
      </c>
      <c r="M19" s="16">
        <f>'[5]Fcst Results'!M19</f>
        <v>0.66463492955722214</v>
      </c>
      <c r="N19" s="16">
        <f>'[5]Fcst Results'!N19</f>
        <v>1.2672239432455503</v>
      </c>
      <c r="O19" s="16">
        <f>'[5]Fcst Results'!O19</f>
        <v>0.68072992734293791</v>
      </c>
      <c r="P19" s="16">
        <f>'[5]Fcst Results'!P19</f>
        <v>0.64625245552978894</v>
      </c>
      <c r="Q19" s="15">
        <v>15</v>
      </c>
      <c r="R19" s="20">
        <f t="shared" si="0"/>
        <v>5.7151026895849383E-3</v>
      </c>
      <c r="S19" s="21">
        <f t="shared" si="0"/>
        <v>6.0282018142882692E-3</v>
      </c>
      <c r="T19" s="21">
        <f t="shared" si="0"/>
        <v>1.1375651719504921E-2</v>
      </c>
      <c r="U19" s="21">
        <f t="shared" si="0"/>
        <v>6.0282018142882692E-3</v>
      </c>
      <c r="V19" s="21">
        <f t="shared" si="0"/>
        <v>6.3627132240831486E-3</v>
      </c>
      <c r="W19" s="21">
        <f t="shared" si="0"/>
        <v>1.2027847938240594E-2</v>
      </c>
      <c r="X19" s="21">
        <f t="shared" si="0"/>
        <v>6.2499038841218532E-3</v>
      </c>
      <c r="Y19" s="21">
        <f t="shared" si="0"/>
        <v>7.4101141955357193E-3</v>
      </c>
      <c r="Z19" s="21">
        <f t="shared" si="0"/>
        <v>1.3921815763881221E-2</v>
      </c>
      <c r="AA19" s="21">
        <f t="shared" si="0"/>
        <v>0.23483548259800247</v>
      </c>
      <c r="AB19" s="21">
        <f t="shared" si="0"/>
        <v>1.0382743177922728E-2</v>
      </c>
      <c r="AC19" s="22">
        <f t="shared" si="0"/>
        <v>1.8597654704042687E-2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'[5]Fcst Results'!D20</f>
        <v>0.70985059141381868</v>
      </c>
      <c r="E20" s="16">
        <f>'[5]Fcst Results'!E20</f>
        <v>0.7070997659089181</v>
      </c>
      <c r="F20" s="16">
        <f>'[5]Fcst Results'!F20</f>
        <v>0.70702737576405239</v>
      </c>
      <c r="G20" s="16">
        <f>'[5]Fcst Results'!G20</f>
        <v>0.67885158717522809</v>
      </c>
      <c r="H20" s="16">
        <f>'[5]Fcst Results'!H20</f>
        <v>0.70702737576405239</v>
      </c>
      <c r="I20" s="16">
        <f>'[5]Fcst Results'!I20</f>
        <v>0.70498417851560957</v>
      </c>
      <c r="J20" s="16">
        <f>'[5]Fcst Results'!J20</f>
        <v>0.67596897365352782</v>
      </c>
      <c r="K20" s="16">
        <f>'[5]Fcst Results'!K20</f>
        <v>0.72202202882577116</v>
      </c>
      <c r="L20" s="16">
        <f>'[5]Fcst Results'!L20</f>
        <v>0.70356934034475471</v>
      </c>
      <c r="M20" s="16">
        <f>'[5]Fcst Results'!M20</f>
        <v>0.67280574583870167</v>
      </c>
      <c r="N20" s="16">
        <f>'[5]Fcst Results'!N20</f>
        <v>0.99587687059225405</v>
      </c>
      <c r="O20" s="16">
        <f>'[5]Fcst Results'!O20</f>
        <v>0.69476289838952598</v>
      </c>
      <c r="P20" s="16">
        <f>'[5]Fcst Results'!P20</f>
        <v>0.66180137791574389</v>
      </c>
      <c r="Q20" s="15">
        <v>16</v>
      </c>
      <c r="R20" s="20">
        <f t="shared" si="0"/>
        <v>7.5670409584115202E-6</v>
      </c>
      <c r="S20" s="21">
        <f t="shared" si="0"/>
        <v>7.9705466050852739E-6</v>
      </c>
      <c r="T20" s="21">
        <f t="shared" si="0"/>
        <v>9.6093826378415722E-4</v>
      </c>
      <c r="U20" s="21">
        <f t="shared" si="0"/>
        <v>7.9705466050852739E-6</v>
      </c>
      <c r="V20" s="21">
        <f t="shared" si="0"/>
        <v>2.368197449585594E-5</v>
      </c>
      <c r="W20" s="21">
        <f t="shared" si="0"/>
        <v>1.147964022054457E-3</v>
      </c>
      <c r="X20" s="21">
        <f t="shared" si="0"/>
        <v>1.4814388867307647E-4</v>
      </c>
      <c r="Y20" s="21">
        <f t="shared" si="0"/>
        <v>3.94541149926172E-5</v>
      </c>
      <c r="Z20" s="21">
        <f t="shared" si="0"/>
        <v>1.3723205836842659E-3</v>
      </c>
      <c r="AA20" s="21">
        <f t="shared" si="0"/>
        <v>8.1811032380660245E-2</v>
      </c>
      <c r="AB20" s="21">
        <f t="shared" si="0"/>
        <v>2.2763848079529036E-4</v>
      </c>
      <c r="AC20" s="22">
        <f t="shared" si="0"/>
        <v>2.3087269177835719E-3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'[5]Fcst Results'!D21</f>
        <v>0.11527370205399734</v>
      </c>
      <c r="E21" s="16">
        <f>'[5]Fcst Results'!E21</f>
        <v>0.72890203627494288</v>
      </c>
      <c r="F21" s="16">
        <f>'[5]Fcst Results'!F21</f>
        <v>0.7070997659089181</v>
      </c>
      <c r="G21" s="16">
        <f>'[5]Fcst Results'!G21</f>
        <v>0.67966735044466464</v>
      </c>
      <c r="H21" s="16">
        <f>'[5]Fcst Results'!H21</f>
        <v>0.7070997659089181</v>
      </c>
      <c r="I21" s="16">
        <f>'[5]Fcst Results'!I21</f>
        <v>0.70702737576405239</v>
      </c>
      <c r="J21" s="16">
        <f>'[5]Fcst Results'!J21</f>
        <v>0.67885158717522809</v>
      </c>
      <c r="K21" s="16">
        <f>'[5]Fcst Results'!K21</f>
        <v>0.70498417851560957</v>
      </c>
      <c r="L21" s="16">
        <f>'[5]Fcst Results'!L21</f>
        <v>0.70285905672790649</v>
      </c>
      <c r="M21" s="16">
        <f>'[5]Fcst Results'!M21</f>
        <v>0.67295412824725931</v>
      </c>
      <c r="N21" s="16">
        <f>'[5]Fcst Results'!N21</f>
        <v>0.74195811515126997</v>
      </c>
      <c r="O21" s="16">
        <f>'[5]Fcst Results'!O21</f>
        <v>0.69654365379231997</v>
      </c>
      <c r="P21" s="16">
        <f>'[5]Fcst Results'!P21</f>
        <v>0.66463492955722214</v>
      </c>
      <c r="Q21" s="15">
        <v>17</v>
      </c>
      <c r="R21" s="20">
        <f t="shared" si="0"/>
        <v>0.37653973255877243</v>
      </c>
      <c r="S21" s="21">
        <f t="shared" si="0"/>
        <v>0.35025808985800877</v>
      </c>
      <c r="T21" s="21">
        <f t="shared" si="0"/>
        <v>0.31854019034372821</v>
      </c>
      <c r="U21" s="21">
        <f t="shared" si="0"/>
        <v>0.35025808985800877</v>
      </c>
      <c r="V21" s="21">
        <f t="shared" si="0"/>
        <v>0.35017241034934632</v>
      </c>
      <c r="W21" s="21">
        <f t="shared" si="0"/>
        <v>0.31762003259771915</v>
      </c>
      <c r="X21" s="21">
        <f t="shared" si="0"/>
        <v>0.34775844604858169</v>
      </c>
      <c r="Y21" s="21">
        <f t="shared" si="0"/>
        <v>0.3452565490272636</v>
      </c>
      <c r="Z21" s="21">
        <f t="shared" si="0"/>
        <v>0.31100745775909833</v>
      </c>
      <c r="AA21" s="21">
        <f t="shared" si="0"/>
        <v>0.39273335361907308</v>
      </c>
      <c r="AB21" s="21">
        <f t="shared" si="0"/>
        <v>0.33787475679387191</v>
      </c>
      <c r="AC21" s="22">
        <f t="shared" si="0"/>
        <v>0.30179775828384992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'[5]Fcst Results'!D22</f>
        <v>1.1002805452635656</v>
      </c>
      <c r="E22" s="16">
        <f>'[5]Fcst Results'!E22</f>
        <v>0.70225475896988732</v>
      </c>
      <c r="F22" s="16">
        <f>'[5]Fcst Results'!F22</f>
        <v>0.69230411431254524</v>
      </c>
      <c r="G22" s="16">
        <f>'[5]Fcst Results'!G22</f>
        <v>0.66519571843464753</v>
      </c>
      <c r="H22" s="16">
        <f>'[5]Fcst Results'!H22</f>
        <v>0.69230411431254524</v>
      </c>
      <c r="I22" s="16">
        <f>'[5]Fcst Results'!I22</f>
        <v>0.7070997659089181</v>
      </c>
      <c r="J22" s="16">
        <f>'[5]Fcst Results'!J22</f>
        <v>0.67966735044466464</v>
      </c>
      <c r="K22" s="16">
        <f>'[5]Fcst Results'!K22</f>
        <v>0.67118252975535408</v>
      </c>
      <c r="L22" s="16">
        <f>'[5]Fcst Results'!L22</f>
        <v>0.70498417851560957</v>
      </c>
      <c r="M22" s="16">
        <f>'[5]Fcst Results'!M22</f>
        <v>0.67596897365352782</v>
      </c>
      <c r="N22" s="16">
        <f>'[5]Fcst Results'!N22</f>
        <v>0.70285905672790649</v>
      </c>
      <c r="O22" s="16">
        <f>'[5]Fcst Results'!O22</f>
        <v>0.70356934034475471</v>
      </c>
      <c r="P22" s="16">
        <f>'[5]Fcst Results'!P22</f>
        <v>0.66808244328085453</v>
      </c>
      <c r="Q22" s="15">
        <v>18</v>
      </c>
      <c r="R22" s="20">
        <f t="shared" si="0"/>
        <v>0.15842452655470082</v>
      </c>
      <c r="S22" s="21">
        <f t="shared" si="0"/>
        <v>0.16644476821153265</v>
      </c>
      <c r="T22" s="21">
        <f t="shared" si="0"/>
        <v>0.18929880653674958</v>
      </c>
      <c r="U22" s="21">
        <f t="shared" si="0"/>
        <v>0.16644476821153265</v>
      </c>
      <c r="V22" s="21">
        <f t="shared" si="0"/>
        <v>0.15459112525392796</v>
      </c>
      <c r="W22" s="21">
        <f t="shared" si="0"/>
        <v>0.17691545965576269</v>
      </c>
      <c r="X22" s="21">
        <f t="shared" si="0"/>
        <v>0.18412510691308528</v>
      </c>
      <c r="Y22" s="21">
        <f t="shared" si="0"/>
        <v>0.15625921756413452</v>
      </c>
      <c r="Z22" s="21">
        <f t="shared" si="0"/>
        <v>0.18004030980218019</v>
      </c>
      <c r="AA22" s="21">
        <f t="shared" si="0"/>
        <v>0.15794383954989899</v>
      </c>
      <c r="AB22" s="21">
        <f t="shared" si="0"/>
        <v>0.15737978010813472</v>
      </c>
      <c r="AC22" s="22">
        <f t="shared" si="0"/>
        <v>0.18679519935745789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'[5]Fcst Results'!D23</f>
        <v>1.3869345834066849</v>
      </c>
      <c r="E23" s="16">
        <f>'[5]Fcst Results'!E23</f>
        <v>0.71855665955171566</v>
      </c>
      <c r="F23" s="16">
        <f>'[5]Fcst Results'!F23</f>
        <v>0.70225475896988732</v>
      </c>
      <c r="G23" s="16">
        <f>'[5]Fcst Results'!G23</f>
        <v>0.65404969783130984</v>
      </c>
      <c r="H23" s="16">
        <f>'[5]Fcst Results'!H23</f>
        <v>0.69563244499562549</v>
      </c>
      <c r="I23" s="16">
        <f>'[5]Fcst Results'!I23</f>
        <v>0.69230411431254524</v>
      </c>
      <c r="J23" s="16">
        <f>'[5]Fcst Results'!J23</f>
        <v>0.6757567490607711</v>
      </c>
      <c r="K23" s="16">
        <f>'[5]Fcst Results'!K23</f>
        <v>0.7070997659089181</v>
      </c>
      <c r="L23" s="16">
        <f>'[5]Fcst Results'!L23</f>
        <v>0.70702737576405239</v>
      </c>
      <c r="M23" s="16">
        <f>'[5]Fcst Results'!M23</f>
        <v>0.67885158717522809</v>
      </c>
      <c r="N23" s="16">
        <f>'[5]Fcst Results'!N23</f>
        <v>0.70498417851560957</v>
      </c>
      <c r="O23" s="16">
        <f>'[5]Fcst Results'!O23</f>
        <v>0.70285905672790649</v>
      </c>
      <c r="P23" s="16">
        <f>'[5]Fcst Results'!P23</f>
        <v>0.67295412824725931</v>
      </c>
      <c r="Q23" s="15">
        <v>19</v>
      </c>
      <c r="R23" s="20">
        <f t="shared" si="0"/>
        <v>0.44672904909667899</v>
      </c>
      <c r="S23" s="21">
        <f t="shared" si="0"/>
        <v>0.46878646199080387</v>
      </c>
      <c r="T23" s="21">
        <f t="shared" si="0"/>
        <v>0.53712025550483056</v>
      </c>
      <c r="U23" s="21">
        <f t="shared" si="0"/>
        <v>0.4778986465717035</v>
      </c>
      <c r="V23" s="21">
        <f t="shared" si="0"/>
        <v>0.48251148859394444</v>
      </c>
      <c r="W23" s="21">
        <f t="shared" si="0"/>
        <v>0.50577391206494393</v>
      </c>
      <c r="X23" s="21">
        <f t="shared" si="0"/>
        <v>0.46217537908222184</v>
      </c>
      <c r="Y23" s="21">
        <f t="shared" si="0"/>
        <v>0.46227381100440174</v>
      </c>
      <c r="Z23" s="21">
        <f t="shared" si="0"/>
        <v>0.50138152955211723</v>
      </c>
      <c r="AA23" s="21">
        <f t="shared" si="0"/>
        <v>0.46505635473110152</v>
      </c>
      <c r="AB23" s="21">
        <f t="shared" si="0"/>
        <v>0.46795932620084801</v>
      </c>
      <c r="AC23" s="22">
        <f t="shared" si="0"/>
        <v>0.50976809034966042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'[5]Fcst Results'!D24</f>
        <v>0.70497927129355986</v>
      </c>
      <c r="E24" s="16">
        <f>'[5]Fcst Results'!E24</f>
        <v>0.73859649729267685</v>
      </c>
      <c r="F24" s="16">
        <f>'[5]Fcst Results'!F24</f>
        <v>0.71855665955171566</v>
      </c>
      <c r="G24" s="16">
        <f>'[5]Fcst Results'!G24</f>
        <v>0.6779771885139888</v>
      </c>
      <c r="H24" s="16">
        <f>'[5]Fcst Results'!H24</f>
        <v>0.72024386765455062</v>
      </c>
      <c r="I24" s="16">
        <f>'[5]Fcst Results'!I24</f>
        <v>0.70225475896988732</v>
      </c>
      <c r="J24" s="16">
        <f>'[5]Fcst Results'!J24</f>
        <v>0.67607283910537053</v>
      </c>
      <c r="K24" s="16">
        <f>'[5]Fcst Results'!K24</f>
        <v>0.69230411431254524</v>
      </c>
      <c r="L24" s="16">
        <f>'[5]Fcst Results'!L24</f>
        <v>0.7070997659089181</v>
      </c>
      <c r="M24" s="16">
        <f>'[5]Fcst Results'!M24</f>
        <v>0.67966735044466464</v>
      </c>
      <c r="N24" s="16">
        <f>'[5]Fcst Results'!N24</f>
        <v>0.70702737576405239</v>
      </c>
      <c r="O24" s="16">
        <f>'[5]Fcst Results'!O24</f>
        <v>0.70498417851560957</v>
      </c>
      <c r="P24" s="16">
        <f>'[5]Fcst Results'!P24</f>
        <v>0.67596897365352782</v>
      </c>
      <c r="Q24" s="15">
        <v>20</v>
      </c>
      <c r="R24" s="20">
        <f t="shared" si="0"/>
        <v>1.1301178838757069E-3</v>
      </c>
      <c r="S24" s="21">
        <f t="shared" si="0"/>
        <v>1.8434547191270695E-4</v>
      </c>
      <c r="T24" s="21">
        <f t="shared" si="0"/>
        <v>7.2911247443480781E-4</v>
      </c>
      <c r="U24" s="21">
        <f t="shared" si="0"/>
        <v>2.3300790206397224E-4</v>
      </c>
      <c r="V24" s="21">
        <f t="shared" si="0"/>
        <v>7.4229674018435734E-6</v>
      </c>
      <c r="W24" s="21">
        <f t="shared" si="0"/>
        <v>8.3558182185038848E-4</v>
      </c>
      <c r="X24" s="21">
        <f t="shared" si="0"/>
        <v>1.6065960449336374E-4</v>
      </c>
      <c r="Y24" s="21">
        <f t="shared" si="0"/>
        <v>4.4964974137632782E-6</v>
      </c>
      <c r="Z24" s="21">
        <f t="shared" si="0"/>
        <v>6.4069333706073654E-4</v>
      </c>
      <c r="AA24" s="21">
        <f t="shared" si="0"/>
        <v>4.194731922051482E-6</v>
      </c>
      <c r="AB24" s="21">
        <f t="shared" si="0"/>
        <v>2.4080828245163854E-11</v>
      </c>
      <c r="AC24" s="22">
        <f t="shared" si="0"/>
        <v>8.4159736916324882E-4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'[5]Fcst Results'!D25</f>
        <v>1.0803414646883169</v>
      </c>
      <c r="E25" s="16">
        <f>'[5]Fcst Results'!E25</f>
        <v>0.72718105288396206</v>
      </c>
      <c r="F25" s="16">
        <f>'[5]Fcst Results'!F25</f>
        <v>0.7182409063364098</v>
      </c>
      <c r="G25" s="16">
        <f>'[5]Fcst Results'!G25</f>
        <v>0.6975064913206509</v>
      </c>
      <c r="H25" s="16">
        <f>'[5]Fcst Results'!H25</f>
        <v>0.72865537873635855</v>
      </c>
      <c r="I25" s="16">
        <f>'[5]Fcst Results'!I25</f>
        <v>0.71855665955171566</v>
      </c>
      <c r="J25" s="16">
        <f>'[5]Fcst Results'!J25</f>
        <v>0.68533535347203889</v>
      </c>
      <c r="K25" s="16">
        <f>'[5]Fcst Results'!K25</f>
        <v>0.69639942196671945</v>
      </c>
      <c r="L25" s="16">
        <f>'[5]Fcst Results'!L25</f>
        <v>0.69230411431254524</v>
      </c>
      <c r="M25" s="16">
        <f>'[5]Fcst Results'!M25</f>
        <v>0.66519571843464753</v>
      </c>
      <c r="N25" s="16">
        <f>'[5]Fcst Results'!N25</f>
        <v>0.7070997659089181</v>
      </c>
      <c r="O25" s="16">
        <f>'[5]Fcst Results'!O25</f>
        <v>0.70702737576405239</v>
      </c>
      <c r="P25" s="16">
        <f>'[5]Fcst Results'!P25</f>
        <v>0.67885158717522809</v>
      </c>
      <c r="Q25" s="15">
        <v>21</v>
      </c>
      <c r="R25" s="20">
        <f t="shared" si="0"/>
        <v>0.12472227646582151</v>
      </c>
      <c r="S25" s="21">
        <f t="shared" si="0"/>
        <v>0.13111681435876291</v>
      </c>
      <c r="T25" s="21">
        <f t="shared" si="0"/>
        <v>0.14656261683342156</v>
      </c>
      <c r="U25" s="21">
        <f t="shared" si="0"/>
        <v>0.12368310305220825</v>
      </c>
      <c r="V25" s="21">
        <f t="shared" si="0"/>
        <v>0.13088824522772854</v>
      </c>
      <c r="W25" s="21">
        <f t="shared" si="0"/>
        <v>0.15602982789820663</v>
      </c>
      <c r="X25" s="21">
        <f t="shared" si="0"/>
        <v>0.14741149216923299</v>
      </c>
      <c r="Y25" s="21">
        <f t="shared" si="0"/>
        <v>0.15057298528664942</v>
      </c>
      <c r="Z25" s="21">
        <f t="shared" si="0"/>
        <v>0.17234599063251607</v>
      </c>
      <c r="AA25" s="21">
        <f t="shared" si="0"/>
        <v>0.1393093657077315</v>
      </c>
      <c r="AB25" s="21">
        <f t="shared" si="0"/>
        <v>0.1393634089893537</v>
      </c>
      <c r="AC25" s="22">
        <f t="shared" si="0"/>
        <v>0.16119412174547509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'[5]Fcst Results'!D26</f>
        <v>1.0481498055712635</v>
      </c>
      <c r="E26" s="16">
        <f>'[5]Fcst Results'!E26</f>
        <v>0.75446394017662288</v>
      </c>
      <c r="F26" s="16">
        <f>'[5]Fcst Results'!F26</f>
        <v>0.72647046448077135</v>
      </c>
      <c r="G26" s="16">
        <f>'[5]Fcst Results'!G26</f>
        <v>0.7163900472169914</v>
      </c>
      <c r="H26" s="16">
        <f>'[5]Fcst Results'!H26</f>
        <v>0.72782851457187692</v>
      </c>
      <c r="I26" s="16">
        <f>'[5]Fcst Results'!I26</f>
        <v>0.7182409063364098</v>
      </c>
      <c r="J26" s="16">
        <f>'[5]Fcst Results'!J26</f>
        <v>0.69629186966493084</v>
      </c>
      <c r="K26" s="16">
        <f>'[5]Fcst Results'!K26</f>
        <v>0.71855665955171566</v>
      </c>
      <c r="L26" s="16">
        <f>'[5]Fcst Results'!L26</f>
        <v>0.70225475896988732</v>
      </c>
      <c r="M26" s="16">
        <f>'[5]Fcst Results'!M26</f>
        <v>0.67607283910537053</v>
      </c>
      <c r="N26" s="16">
        <f>'[5]Fcst Results'!N26</f>
        <v>0.67206855283250611</v>
      </c>
      <c r="O26" s="16">
        <f>'[5]Fcst Results'!O26</f>
        <v>0.7070997659089181</v>
      </c>
      <c r="P26" s="16">
        <f>'[5]Fcst Results'!P26</f>
        <v>0.67966735044466464</v>
      </c>
      <c r="Q26" s="15">
        <v>22</v>
      </c>
      <c r="R26" s="20">
        <f t="shared" si="0"/>
        <v>8.625138753259895E-2</v>
      </c>
      <c r="S26" s="21">
        <f t="shared" si="0"/>
        <v>0.10347759848441317</v>
      </c>
      <c r="T26" s="21">
        <f t="shared" si="0"/>
        <v>0.11006453726328499</v>
      </c>
      <c r="U26" s="21">
        <f t="shared" si="0"/>
        <v>0.10260572946751369</v>
      </c>
      <c r="V26" s="21">
        <f t="shared" si="0"/>
        <v>0.10883988179435283</v>
      </c>
      <c r="W26" s="21">
        <f t="shared" si="0"/>
        <v>0.12380400706026488</v>
      </c>
      <c r="X26" s="21">
        <f t="shared" si="0"/>
        <v>0.10863164190306296</v>
      </c>
      <c r="Y26" s="21">
        <f t="shared" si="0"/>
        <v>0.11964338326336818</v>
      </c>
      <c r="Z26" s="21">
        <f t="shared" si="0"/>
        <v>0.13844126897446121</v>
      </c>
      <c r="AA26" s="21">
        <f t="shared" si="0"/>
        <v>0.1414371086615531</v>
      </c>
      <c r="AB26" s="21">
        <f t="shared" si="0"/>
        <v>0.11631512955368735</v>
      </c>
      <c r="AC26" s="22">
        <f t="shared" si="0"/>
        <v>0.13577931973612592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'[5]Fcst Results'!D27</f>
        <v>1.4388624006782536</v>
      </c>
      <c r="E27" s="16">
        <f>'[5]Fcst Results'!E27</f>
        <v>0.86149096997939689</v>
      </c>
      <c r="F27" s="16">
        <f>'[5]Fcst Results'!F27</f>
        <v>0.73361889428278226</v>
      </c>
      <c r="G27" s="16">
        <f>'[5]Fcst Results'!G27</f>
        <v>0.6863307971325382</v>
      </c>
      <c r="H27" s="16">
        <f>'[5]Fcst Results'!H27</f>
        <v>0.74783618599703183</v>
      </c>
      <c r="I27" s="16">
        <f>'[5]Fcst Results'!I27</f>
        <v>0.72647046448077135</v>
      </c>
      <c r="J27" s="16">
        <f>'[5]Fcst Results'!J27</f>
        <v>0.7163900472169914</v>
      </c>
      <c r="K27" s="16">
        <f>'[5]Fcst Results'!K27</f>
        <v>0.71883825295154202</v>
      </c>
      <c r="L27" s="16">
        <f>'[5]Fcst Results'!L27</f>
        <v>0.71855665955171566</v>
      </c>
      <c r="M27" s="16">
        <f>'[5]Fcst Results'!M27</f>
        <v>0.69649008873734453</v>
      </c>
      <c r="N27" s="16">
        <f>'[5]Fcst Results'!N27</f>
        <v>0.73196465101556796</v>
      </c>
      <c r="O27" s="16">
        <f>'[5]Fcst Results'!O27</f>
        <v>0.69230411431254524</v>
      </c>
      <c r="P27" s="16">
        <f>'[5]Fcst Results'!P27</f>
        <v>0.66519571843464753</v>
      </c>
      <c r="Q27" s="15">
        <v>23</v>
      </c>
      <c r="R27" s="20">
        <f t="shared" si="0"/>
        <v>0.33335776898724462</v>
      </c>
      <c r="S27" s="21">
        <f t="shared" si="0"/>
        <v>0.49736840331297916</v>
      </c>
      <c r="T27" s="21">
        <f t="shared" si="0"/>
        <v>0.5663038143350857</v>
      </c>
      <c r="U27" s="21">
        <f t="shared" si="0"/>
        <v>0.47751722937665791</v>
      </c>
      <c r="V27" s="21">
        <f t="shared" si="0"/>
        <v>0.50750227075919752</v>
      </c>
      <c r="W27" s="21">
        <f t="shared" si="0"/>
        <v>0.52196630151585488</v>
      </c>
      <c r="X27" s="21">
        <f t="shared" si="0"/>
        <v>0.51843477330957732</v>
      </c>
      <c r="Y27" s="21">
        <f t="shared" si="0"/>
        <v>0.51884036069985107</v>
      </c>
      <c r="Z27" s="21">
        <f t="shared" si="0"/>
        <v>0.55111664953649031</v>
      </c>
      <c r="AA27" s="21">
        <f t="shared" si="0"/>
        <v>0.49970442847816893</v>
      </c>
      <c r="AB27" s="21">
        <f t="shared" si="0"/>
        <v>0.55734927494130293</v>
      </c>
      <c r="AC27" s="22">
        <f t="shared" si="0"/>
        <v>0.59856013521382889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'[5]Fcst Results'!D28</f>
        <v>1.2701669975649921</v>
      </c>
      <c r="E28" s="16">
        <f>'[5]Fcst Results'!E28</f>
        <v>0.7809944683269594</v>
      </c>
      <c r="F28" s="16">
        <f>'[5]Fcst Results'!F28</f>
        <v>0.74895027485659693</v>
      </c>
      <c r="G28" s="16">
        <f>'[5]Fcst Results'!G28</f>
        <v>0.76048109495494964</v>
      </c>
      <c r="H28" s="16">
        <f>'[5]Fcst Results'!H28</f>
        <v>0.74895027485659693</v>
      </c>
      <c r="I28" s="16">
        <f>'[5]Fcst Results'!I28</f>
        <v>0.73361889428278226</v>
      </c>
      <c r="J28" s="16">
        <f>'[5]Fcst Results'!J28</f>
        <v>0.70405173950049027</v>
      </c>
      <c r="K28" s="16">
        <f>'[5]Fcst Results'!K28</f>
        <v>0.72647046448077135</v>
      </c>
      <c r="L28" s="16">
        <f>'[5]Fcst Results'!L28</f>
        <v>0.7182409063364098</v>
      </c>
      <c r="M28" s="16">
        <f>'[5]Fcst Results'!M28</f>
        <v>0.73320046430481745</v>
      </c>
      <c r="N28" s="16">
        <f>'[5]Fcst Results'!N28</f>
        <v>0.71855665955171566</v>
      </c>
      <c r="O28" s="16">
        <f>'[5]Fcst Results'!O28</f>
        <v>0.70225475896988732</v>
      </c>
      <c r="P28" s="16">
        <f>'[5]Fcst Results'!P28</f>
        <v>0.67607283910537053</v>
      </c>
      <c r="Q28" s="15">
        <v>24</v>
      </c>
      <c r="R28" s="20">
        <f t="shared" si="0"/>
        <v>0.23928976336113392</v>
      </c>
      <c r="S28" s="21">
        <f t="shared" si="0"/>
        <v>0.27166687203088008</v>
      </c>
      <c r="T28" s="21">
        <f t="shared" si="0"/>
        <v>0.25977971931941368</v>
      </c>
      <c r="U28" s="21">
        <f t="shared" si="0"/>
        <v>0.27166687203088008</v>
      </c>
      <c r="V28" s="21">
        <f t="shared" si="0"/>
        <v>0.28788386713573688</v>
      </c>
      <c r="W28" s="21">
        <f t="shared" si="0"/>
        <v>0.32048648541343749</v>
      </c>
      <c r="X28" s="21">
        <f t="shared" si="0"/>
        <v>0.29560592008780112</v>
      </c>
      <c r="Y28" s="21">
        <f t="shared" si="0"/>
        <v>0.30462241017886132</v>
      </c>
      <c r="Z28" s="21">
        <f t="shared" si="0"/>
        <v>0.28833305784145025</v>
      </c>
      <c r="AA28" s="21">
        <f t="shared" si="0"/>
        <v>0.30427396500312104</v>
      </c>
      <c r="AB28" s="21">
        <f t="shared" si="0"/>
        <v>0.32252431074610322</v>
      </c>
      <c r="AC28" s="22">
        <f t="shared" si="0"/>
        <v>0.35294786911584591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'[5]Fcst Results'!D29</f>
        <v>1.3434974340537309</v>
      </c>
      <c r="E29" s="16">
        <f>'[5]Fcst Results'!E29</f>
        <v>0.69624080813608014</v>
      </c>
      <c r="F29" s="16">
        <f>'[5]Fcst Results'!F29</f>
        <v>0.76003999236103081</v>
      </c>
      <c r="G29" s="16">
        <f>'[5]Fcst Results'!G29</f>
        <v>0.74342528679759201</v>
      </c>
      <c r="H29" s="16">
        <f>'[5]Fcst Results'!H29</f>
        <v>0.76901051998063952</v>
      </c>
      <c r="I29" s="16">
        <f>'[5]Fcst Results'!I29</f>
        <v>0.74895027485659693</v>
      </c>
      <c r="J29" s="16">
        <f>'[5]Fcst Results'!J29</f>
        <v>0.77072913026821976</v>
      </c>
      <c r="K29" s="16">
        <f>'[5]Fcst Results'!K29</f>
        <v>0.78974508797576015</v>
      </c>
      <c r="L29" s="16">
        <f>'[5]Fcst Results'!L29</f>
        <v>0.72647046448077135</v>
      </c>
      <c r="M29" s="16">
        <f>'[5]Fcst Results'!M29</f>
        <v>0.67867155995705208</v>
      </c>
      <c r="N29" s="16">
        <f>'[5]Fcst Results'!N29</f>
        <v>0.7182409063364098</v>
      </c>
      <c r="O29" s="16">
        <f>'[5]Fcst Results'!O29</f>
        <v>0.71855665955171566</v>
      </c>
      <c r="P29" s="16">
        <f>'[5]Fcst Results'!P29</f>
        <v>0.73297230780716471</v>
      </c>
      <c r="Q29" s="15">
        <v>25</v>
      </c>
      <c r="R29" s="20">
        <f t="shared" si="0"/>
        <v>0.4189411397943017</v>
      </c>
      <c r="S29" s="21">
        <f t="shared" si="0"/>
        <v>0.3404225862665905</v>
      </c>
      <c r="T29" s="21">
        <f t="shared" si="0"/>
        <v>0.36008658191259324</v>
      </c>
      <c r="U29" s="21">
        <f t="shared" si="0"/>
        <v>0.33003521444122347</v>
      </c>
      <c r="V29" s="21">
        <f t="shared" si="0"/>
        <v>0.35348632450938217</v>
      </c>
      <c r="W29" s="21">
        <f t="shared" si="0"/>
        <v>0.32806352982133158</v>
      </c>
      <c r="X29" s="21">
        <f t="shared" si="0"/>
        <v>0.30664166078685667</v>
      </c>
      <c r="Y29" s="21">
        <f t="shared" si="0"/>
        <v>0.38072228118038998</v>
      </c>
      <c r="Z29" s="21">
        <f t="shared" si="0"/>
        <v>0.44199344286841302</v>
      </c>
      <c r="AA29" s="21">
        <f t="shared" si="0"/>
        <v>0.39094572545312112</v>
      </c>
      <c r="AB29" s="21">
        <f t="shared" si="0"/>
        <v>0.39055097163517866</v>
      </c>
      <c r="AC29" s="22">
        <f t="shared" si="0"/>
        <v>0.37274092977838558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'[5]Fcst Results'!D30</f>
        <v>0.71048121267747177</v>
      </c>
      <c r="E30" s="16">
        <f>'[5]Fcst Results'!E30</f>
        <v>0.7598025906640532</v>
      </c>
      <c r="F30" s="16">
        <f>'[5]Fcst Results'!F30</f>
        <v>0.7721878543290055</v>
      </c>
      <c r="G30" s="16">
        <f>'[5]Fcst Results'!G30</f>
        <v>0.65689846894174586</v>
      </c>
      <c r="H30" s="16">
        <f>'[5]Fcst Results'!H30</f>
        <v>0.69468556126536274</v>
      </c>
      <c r="I30" s="16">
        <f>'[5]Fcst Results'!I30</f>
        <v>0.76003999236103081</v>
      </c>
      <c r="J30" s="16">
        <f>'[5]Fcst Results'!J30</f>
        <v>0.74342528679759201</v>
      </c>
      <c r="K30" s="16">
        <f>'[5]Fcst Results'!K30</f>
        <v>0.7537296364853272</v>
      </c>
      <c r="L30" s="16">
        <f>'[5]Fcst Results'!L30</f>
        <v>0.73361889428278226</v>
      </c>
      <c r="M30" s="16">
        <f>'[5]Fcst Results'!M30</f>
        <v>0.7439056917162048</v>
      </c>
      <c r="N30" s="16">
        <f>'[5]Fcst Results'!N30</f>
        <v>0.72647046448077135</v>
      </c>
      <c r="O30" s="16">
        <f>'[5]Fcst Results'!O30</f>
        <v>0.7182409063364098</v>
      </c>
      <c r="P30" s="16">
        <f>'[5]Fcst Results'!P30</f>
        <v>0.66906516196777754</v>
      </c>
      <c r="Q30" s="15">
        <v>26</v>
      </c>
      <c r="R30" s="20">
        <f t="shared" si="0"/>
        <v>2.4325983264952391E-3</v>
      </c>
      <c r="S30" s="21">
        <f t="shared" si="0"/>
        <v>3.8077096239107966E-3</v>
      </c>
      <c r="T30" s="21">
        <f t="shared" si="0"/>
        <v>2.8711104262484745E-3</v>
      </c>
      <c r="U30" s="21">
        <f t="shared" si="0"/>
        <v>2.4950260353286217E-4</v>
      </c>
      <c r="V30" s="21">
        <f t="shared" si="0"/>
        <v>2.4560726437235442E-3</v>
      </c>
      <c r="W30" s="21">
        <f t="shared" si="0"/>
        <v>1.0853120196319759E-3</v>
      </c>
      <c r="X30" s="21">
        <f t="shared" si="0"/>
        <v>1.8704261618638764E-3</v>
      </c>
      <c r="Y30" s="21">
        <f t="shared" si="0"/>
        <v>5.3535231006872342E-4</v>
      </c>
      <c r="Z30" s="21">
        <f t="shared" si="0"/>
        <v>1.1171957990107034E-3</v>
      </c>
      <c r="AA30" s="21">
        <f t="shared" si="0"/>
        <v>2.5565617322931874E-4</v>
      </c>
      <c r="AB30" s="21">
        <f t="shared" si="0"/>
        <v>6.0212845680563032E-5</v>
      </c>
      <c r="AC30" s="22">
        <f t="shared" si="0"/>
        <v>1.7152892563879639E-3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'[5]Fcst Results'!D31</f>
        <v>0.85647816545222355</v>
      </c>
      <c r="E31" s="16">
        <f>'[5]Fcst Results'!E31</f>
        <v>0.86819229018119337</v>
      </c>
      <c r="F31" s="16">
        <f>'[5]Fcst Results'!F31</f>
        <v>0.77093588342244179</v>
      </c>
      <c r="G31" s="16">
        <f>'[5]Fcst Results'!G31</f>
        <v>1.0359801004571052</v>
      </c>
      <c r="H31" s="16">
        <f>'[5]Fcst Results'!H31</f>
        <v>0.77093588342244179</v>
      </c>
      <c r="I31" s="16">
        <f>'[5]Fcst Results'!I31</f>
        <v>0.77219535572962861</v>
      </c>
      <c r="J31" s="16">
        <f>'[5]Fcst Results'!J31</f>
        <v>0.68432248470271317</v>
      </c>
      <c r="K31" s="16">
        <f>'[5]Fcst Results'!K31</f>
        <v>0.68250843128709504</v>
      </c>
      <c r="L31" s="16">
        <f>'[5]Fcst Results'!L31</f>
        <v>0.74895027485659693</v>
      </c>
      <c r="M31" s="16">
        <f>'[5]Fcst Results'!M31</f>
        <v>0.73533288241632122</v>
      </c>
      <c r="N31" s="16">
        <f>'[5]Fcst Results'!N31</f>
        <v>0.75166945712680067</v>
      </c>
      <c r="O31" s="16">
        <f>'[5]Fcst Results'!O31</f>
        <v>0.72647046448077135</v>
      </c>
      <c r="P31" s="16">
        <f>'[5]Fcst Results'!P31</f>
        <v>0.75583762046698622</v>
      </c>
      <c r="Q31" s="15">
        <v>27</v>
      </c>
      <c r="R31" s="20">
        <f t="shared" si="0"/>
        <v>1.372207181658623E-4</v>
      </c>
      <c r="S31" s="21">
        <f t="shared" si="0"/>
        <v>7.3174820148627232E-3</v>
      </c>
      <c r="T31" s="21">
        <f t="shared" si="0"/>
        <v>3.2220944670496757E-2</v>
      </c>
      <c r="U31" s="21">
        <f t="shared" si="0"/>
        <v>7.3174820148627232E-3</v>
      </c>
      <c r="V31" s="21">
        <f t="shared" si="0"/>
        <v>7.1035920147351442E-3</v>
      </c>
      <c r="W31" s="21">
        <f t="shared" si="0"/>
        <v>2.9637578414327338E-2</v>
      </c>
      <c r="X31" s="21">
        <f t="shared" si="0"/>
        <v>3.0265468405485482E-2</v>
      </c>
      <c r="Y31" s="21">
        <f t="shared" si="0"/>
        <v>1.1562247255945048E-2</v>
      </c>
      <c r="Z31" s="21">
        <f t="shared" si="0"/>
        <v>1.4676179601848884E-2</v>
      </c>
      <c r="AA31" s="21">
        <f t="shared" si="0"/>
        <v>1.0984865340843569E-2</v>
      </c>
      <c r="AB31" s="21">
        <f t="shared" si="0"/>
        <v>1.6902002311882533E-2</v>
      </c>
      <c r="AC31" s="22">
        <f t="shared" si="0"/>
        <v>1.012851929492558E-2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'[5]Fcst Results'!D32</f>
        <v>0.91022494608878901</v>
      </c>
      <c r="E32" s="16">
        <f>'[5]Fcst Results'!E32</f>
        <v>0.81129620702489813</v>
      </c>
      <c r="F32" s="16">
        <f>'[5]Fcst Results'!F32</f>
        <v>0.77264672906303744</v>
      </c>
      <c r="G32" s="16">
        <f>'[5]Fcst Results'!G32</f>
        <v>0.7877544273219832</v>
      </c>
      <c r="H32" s="16">
        <f>'[5]Fcst Results'!H32</f>
        <v>0.77360231034512972</v>
      </c>
      <c r="I32" s="16">
        <f>'[5]Fcst Results'!I32</f>
        <v>0.77093588342244179</v>
      </c>
      <c r="J32" s="16">
        <f>'[5]Fcst Results'!J32</f>
        <v>1.0186300776677712</v>
      </c>
      <c r="K32" s="16">
        <f>'[5]Fcst Results'!K32</f>
        <v>0.78435495412806366</v>
      </c>
      <c r="L32" s="16">
        <f>'[5]Fcst Results'!L32</f>
        <v>0.76003999236103081</v>
      </c>
      <c r="M32" s="16">
        <f>'[5]Fcst Results'!M32</f>
        <v>0.73852930624821511</v>
      </c>
      <c r="N32" s="16">
        <f>'[5]Fcst Results'!N32</f>
        <v>0.74895027485659693</v>
      </c>
      <c r="O32" s="16">
        <f>'[5]Fcst Results'!O32</f>
        <v>0.73361889428278226</v>
      </c>
      <c r="P32" s="16">
        <f>'[5]Fcst Results'!P32</f>
        <v>0.71238301985737429</v>
      </c>
      <c r="Q32" s="15">
        <v>28</v>
      </c>
      <c r="R32" s="20">
        <f t="shared" si="0"/>
        <v>9.7868954127714094E-3</v>
      </c>
      <c r="S32" s="21">
        <f t="shared" si="0"/>
        <v>1.89277657999848E-2</v>
      </c>
      <c r="T32" s="21">
        <f t="shared" si="0"/>
        <v>1.4999027967010536E-2</v>
      </c>
      <c r="U32" s="21">
        <f t="shared" si="0"/>
        <v>1.8665744597544609E-2</v>
      </c>
      <c r="V32" s="21">
        <f t="shared" si="0"/>
        <v>1.9401442978469602E-2</v>
      </c>
      <c r="W32" s="21">
        <f t="shared" si="0"/>
        <v>1.1751672552656453E-2</v>
      </c>
      <c r="X32" s="21">
        <f t="shared" si="0"/>
        <v>1.5843254876193064E-2</v>
      </c>
      <c r="Y32" s="21">
        <f t="shared" si="0"/>
        <v>2.2555520326208871E-2</v>
      </c>
      <c r="Z32" s="21">
        <f t="shared" si="0"/>
        <v>2.9479392740264069E-2</v>
      </c>
      <c r="AA32" s="21">
        <f t="shared" si="0"/>
        <v>2.6009519581051643E-2</v>
      </c>
      <c r="AB32" s="21">
        <f t="shared" si="0"/>
        <v>3.1189697534505938E-2</v>
      </c>
      <c r="AC32" s="22">
        <f t="shared" si="0"/>
        <v>3.9141427774956543E-2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'[5]Fcst Results'!D33</f>
        <v>1.6482592421123599</v>
      </c>
      <c r="E33" s="16">
        <f>'[5]Fcst Results'!E33</f>
        <v>0.7957072341458491</v>
      </c>
      <c r="F33" s="16">
        <f>'[5]Fcst Results'!F33</f>
        <v>0.77534434116158146</v>
      </c>
      <c r="G33" s="16">
        <f>'[5]Fcst Results'!G33</f>
        <v>0.9174448746547279</v>
      </c>
      <c r="H33" s="16">
        <f>'[5]Fcst Results'!H33</f>
        <v>0.92340955534644409</v>
      </c>
      <c r="I33" s="16">
        <f>'[5]Fcst Results'!I33</f>
        <v>0.85400124261039723</v>
      </c>
      <c r="J33" s="16">
        <f>'[5]Fcst Results'!J33</f>
        <v>0.73319099657322906</v>
      </c>
      <c r="K33" s="16">
        <f>'[5]Fcst Results'!K33</f>
        <v>0.79921082840121005</v>
      </c>
      <c r="L33" s="16">
        <f>'[5]Fcst Results'!L33</f>
        <v>0.77219535572962861</v>
      </c>
      <c r="M33" s="16">
        <f>'[5]Fcst Results'!M33</f>
        <v>0.96959534932053848</v>
      </c>
      <c r="N33" s="16">
        <f>'[5]Fcst Results'!N33</f>
        <v>0.77648857120748849</v>
      </c>
      <c r="O33" s="16">
        <f>'[5]Fcst Results'!O33</f>
        <v>0.74895027485659693</v>
      </c>
      <c r="P33" s="16">
        <f>'[5]Fcst Results'!P33</f>
        <v>0.67442596675494304</v>
      </c>
      <c r="Q33" s="15">
        <v>29</v>
      </c>
      <c r="R33" s="20">
        <f t="shared" si="0"/>
        <v>0.72684492628772945</v>
      </c>
      <c r="S33" s="21">
        <f t="shared" si="0"/>
        <v>0.76198042430190727</v>
      </c>
      <c r="T33" s="21">
        <f t="shared" si="0"/>
        <v>0.53408963968249867</v>
      </c>
      <c r="U33" s="21">
        <f t="shared" si="0"/>
        <v>0.52540706840464624</v>
      </c>
      <c r="V33" s="21">
        <f t="shared" si="0"/>
        <v>0.63084576977285967</v>
      </c>
      <c r="W33" s="21">
        <f t="shared" si="0"/>
        <v>0.83734989399406301</v>
      </c>
      <c r="X33" s="21">
        <f t="shared" si="0"/>
        <v>0.72088320882541979</v>
      </c>
      <c r="Y33" s="21">
        <f t="shared" si="0"/>
        <v>0.76748793302401508</v>
      </c>
      <c r="Z33" s="21">
        <f t="shared" si="0"/>
        <v>0.46058467937934883</v>
      </c>
      <c r="AA33" s="21">
        <f t="shared" si="0"/>
        <v>0.75998410264992955</v>
      </c>
      <c r="AB33" s="21">
        <f t="shared" si="0"/>
        <v>0.80875661858662684</v>
      </c>
      <c r="AC33" s="22">
        <f t="shared" si="0"/>
        <v>0.94835124819335437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'[5]Fcst Results'!D34</f>
        <v>1.106857225992286</v>
      </c>
      <c r="E34" s="16">
        <f>'[5]Fcst Results'!E34</f>
        <v>0.61300812132315063</v>
      </c>
      <c r="F34" s="16">
        <f>'[5]Fcst Results'!F34</f>
        <v>0.71666188303718492</v>
      </c>
      <c r="G34" s="16">
        <f>'[5]Fcst Results'!G34</f>
        <v>0.77335860956475433</v>
      </c>
      <c r="H34" s="16">
        <f>'[5]Fcst Results'!H34</f>
        <v>0.79660002839895494</v>
      </c>
      <c r="I34" s="16">
        <f>'[5]Fcst Results'!I34</f>
        <v>0.83451037233548397</v>
      </c>
      <c r="J34" s="16">
        <f>'[5]Fcst Results'!J34</f>
        <v>0.98104439579564973</v>
      </c>
      <c r="K34" s="16">
        <f>'[5]Fcst Results'!K34</f>
        <v>0.85932412065758501</v>
      </c>
      <c r="L34" s="16">
        <f>'[5]Fcst Results'!L34</f>
        <v>0.77093588342244179</v>
      </c>
      <c r="M34" s="16">
        <f>'[5]Fcst Results'!M34</f>
        <v>0.75726648447342393</v>
      </c>
      <c r="N34" s="16">
        <f>'[5]Fcst Results'!N34</f>
        <v>0.84583469169653014</v>
      </c>
      <c r="O34" s="16">
        <f>'[5]Fcst Results'!O34</f>
        <v>0.76003999236103081</v>
      </c>
      <c r="P34" s="16">
        <f>'[5]Fcst Results'!P34</f>
        <v>0.84355704037164303</v>
      </c>
      <c r="Q34" s="15">
        <v>30</v>
      </c>
      <c r="R34" s="20">
        <f t="shared" si="0"/>
        <v>0.24388693818250659</v>
      </c>
      <c r="S34" s="21">
        <f t="shared" si="0"/>
        <v>0.15225240566384893</v>
      </c>
      <c r="T34" s="21">
        <f t="shared" si="0"/>
        <v>0.11122132715907788</v>
      </c>
      <c r="U34" s="21">
        <f t="shared" si="0"/>
        <v>9.6259528658467264E-2</v>
      </c>
      <c r="V34" s="21">
        <f t="shared" si="0"/>
        <v>7.4172808696759532E-2</v>
      </c>
      <c r="W34" s="21">
        <f t="shared" si="0"/>
        <v>1.5828868242087627E-2</v>
      </c>
      <c r="X34" s="21">
        <f t="shared" si="0"/>
        <v>6.1272638236640163E-2</v>
      </c>
      <c r="Y34" s="21">
        <f t="shared" si="0"/>
        <v>0.1128431483939266</v>
      </c>
      <c r="Z34" s="21">
        <f t="shared" si="0"/>
        <v>0.12221368655570782</v>
      </c>
      <c r="AA34" s="21">
        <f t="shared" si="0"/>
        <v>6.8132763410179029E-2</v>
      </c>
      <c r="AB34" s="21">
        <f t="shared" si="0"/>
        <v>0.12028219354363663</v>
      </c>
      <c r="AC34" s="22">
        <f t="shared" si="0"/>
        <v>6.9326987747865026E-2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'[5]Fcst Results'!D35</f>
        <v>1.3756640561380706</v>
      </c>
      <c r="E35" s="16">
        <f>'[5]Fcst Results'!E35</f>
        <v>0.91689132893146263</v>
      </c>
      <c r="F35" s="16">
        <f>'[5]Fcst Results'!F35</f>
        <v>0.79942291341411587</v>
      </c>
      <c r="G35" s="16">
        <f>'[5]Fcst Results'!G35</f>
        <v>1.0190484597853602</v>
      </c>
      <c r="H35" s="16">
        <f>'[5]Fcst Results'!H35</f>
        <v>0.57757782123194812</v>
      </c>
      <c r="I35" s="16">
        <f>'[5]Fcst Results'!I35</f>
        <v>0.70812930095619242</v>
      </c>
      <c r="J35" s="16">
        <f>'[5]Fcst Results'!J35</f>
        <v>0.73027435306227972</v>
      </c>
      <c r="K35" s="16">
        <f>'[5]Fcst Results'!K35</f>
        <v>0.78689272254472431</v>
      </c>
      <c r="L35" s="16">
        <f>'[5]Fcst Results'!L35</f>
        <v>0.77264672906303744</v>
      </c>
      <c r="M35" s="16">
        <f>'[5]Fcst Results'!M35</f>
        <v>0.79371287870955232</v>
      </c>
      <c r="N35" s="16">
        <f>'[5]Fcst Results'!N35</f>
        <v>0.88323904179358892</v>
      </c>
      <c r="O35" s="16">
        <f>'[5]Fcst Results'!O35</f>
        <v>0.77219535572962861</v>
      </c>
      <c r="P35" s="16">
        <f>'[5]Fcst Results'!P35</f>
        <v>0.76197346618968631</v>
      </c>
      <c r="Q35" s="15">
        <v>31</v>
      </c>
      <c r="R35" s="20">
        <f t="shared" si="0"/>
        <v>0.21047241522858876</v>
      </c>
      <c r="S35" s="21">
        <f t="shared" si="0"/>
        <v>0.33205385456780923</v>
      </c>
      <c r="T35" s="21">
        <f t="shared" si="0"/>
        <v>0.12717468356199932</v>
      </c>
      <c r="U35" s="21">
        <f t="shared" si="0"/>
        <v>0.63694163834663053</v>
      </c>
      <c r="V35" s="21">
        <f t="shared" si="0"/>
        <v>0.44560264937573008</v>
      </c>
      <c r="W35" s="21">
        <f t="shared" si="0"/>
        <v>0.41652786883625753</v>
      </c>
      <c r="X35" s="21">
        <f t="shared" si="0"/>
        <v>0.34665168326128748</v>
      </c>
      <c r="Y35" s="21">
        <f t="shared" si="0"/>
        <v>0.36362989675271756</v>
      </c>
      <c r="Z35" s="21">
        <f t="shared" si="0"/>
        <v>0.3386671729104388</v>
      </c>
      <c r="AA35" s="21">
        <f t="shared" si="0"/>
        <v>0.24248239475216302</v>
      </c>
      <c r="AB35" s="21">
        <f t="shared" si="0"/>
        <v>0.36417447237265393</v>
      </c>
      <c r="AC35" s="22">
        <f t="shared" si="0"/>
        <v>0.37661614019119599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'[5]Fcst Results'!D36</f>
        <v>1.4013505432888707</v>
      </c>
      <c r="E36" s="16">
        <f>'[5]Fcst Results'!E36</f>
        <v>0.82628105064233015</v>
      </c>
      <c r="F36" s="16">
        <f>'[5]Fcst Results'!F36</f>
        <v>0.90381022840301994</v>
      </c>
      <c r="G36" s="16">
        <f>'[5]Fcst Results'!G36</f>
        <v>0.79905278023820658</v>
      </c>
      <c r="H36" s="16">
        <f>'[5]Fcst Results'!H36</f>
        <v>0.88097395545432866</v>
      </c>
      <c r="I36" s="16">
        <f>'[5]Fcst Results'!I36</f>
        <v>0.79806939372349639</v>
      </c>
      <c r="J36" s="16">
        <f>'[5]Fcst Results'!J36</f>
        <v>1.0436823328775586</v>
      </c>
      <c r="K36" s="16">
        <f>'[5]Fcst Results'!K36</f>
        <v>0.63152404333322387</v>
      </c>
      <c r="L36" s="16">
        <f>'[5]Fcst Results'!L36</f>
        <v>0.77534434116158146</v>
      </c>
      <c r="M36" s="16">
        <f>'[5]Fcst Results'!M36</f>
        <v>0.6368471201029926</v>
      </c>
      <c r="N36" s="16">
        <f>'[5]Fcst Results'!N36</f>
        <v>0.69707225223019786</v>
      </c>
      <c r="O36" s="16">
        <f>'[5]Fcst Results'!O36</f>
        <v>0.77093588342244179</v>
      </c>
      <c r="P36" s="16">
        <f>'[5]Fcst Results'!P36</f>
        <v>1.1931877639844652</v>
      </c>
      <c r="Q36" s="15">
        <v>32</v>
      </c>
      <c r="R36" s="20">
        <f t="shared" si="0"/>
        <v>0.33070492137274948</v>
      </c>
      <c r="S36" s="21">
        <f t="shared" si="0"/>
        <v>0.24754636493671148</v>
      </c>
      <c r="T36" s="21">
        <f t="shared" si="0"/>
        <v>0.36276259537583389</v>
      </c>
      <c r="U36" s="21">
        <f t="shared" si="0"/>
        <v>0.27079179316632079</v>
      </c>
      <c r="V36" s="21">
        <f t="shared" si="0"/>
        <v>0.36394814542091947</v>
      </c>
      <c r="W36" s="21">
        <f t="shared" si="0"/>
        <v>0.12792654873883058</v>
      </c>
      <c r="X36" s="21">
        <f t="shared" si="0"/>
        <v>0.59263284003396144</v>
      </c>
      <c r="Y36" s="21">
        <f t="shared" si="0"/>
        <v>0.39188376510183243</v>
      </c>
      <c r="Z36" s="21">
        <f t="shared" si="0"/>
        <v>0.58446548406292576</v>
      </c>
      <c r="AA36" s="21">
        <f t="shared" si="0"/>
        <v>0.4960079112565246</v>
      </c>
      <c r="AB36" s="21">
        <f t="shared" si="0"/>
        <v>0.39742264337450517</v>
      </c>
      <c r="AC36" s="22">
        <f t="shared" si="0"/>
        <v>4.3331742687734591E-2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'[5]Fcst Results'!D37</f>
        <v>0.62520157756580375</v>
      </c>
      <c r="E37" s="16">
        <f>'[5]Fcst Results'!E37</f>
        <v>0.7935856101346217</v>
      </c>
      <c r="F37" s="16">
        <f>'[5]Fcst Results'!F37</f>
        <v>0.84798172316456688</v>
      </c>
      <c r="G37" s="16">
        <f>'[5]Fcst Results'!G37</f>
        <v>0.81021238394516026</v>
      </c>
      <c r="H37" s="16">
        <f>'[5]Fcst Results'!H37</f>
        <v>0.83451641399478205</v>
      </c>
      <c r="I37" s="16">
        <f>'[5]Fcst Results'!I37</f>
        <v>0.84959274451856071</v>
      </c>
      <c r="J37" s="16">
        <f>'[5]Fcst Results'!J37</f>
        <v>0.77667684377397861</v>
      </c>
      <c r="K37" s="16">
        <f>'[5]Fcst Results'!K37</f>
        <v>1.0591684211809869</v>
      </c>
      <c r="L37" s="16">
        <f>'[5]Fcst Results'!L37</f>
        <v>0.79213116617986579</v>
      </c>
      <c r="M37" s="16">
        <f>'[5]Fcst Results'!M37</f>
        <v>0.96179447770137461</v>
      </c>
      <c r="N37" s="16">
        <f>'[5]Fcst Results'!N37</f>
        <v>0.69197333418843476</v>
      </c>
      <c r="O37" s="16">
        <f>'[5]Fcst Results'!O37</f>
        <v>0.77264672906303744</v>
      </c>
      <c r="P37" s="16">
        <f>'[5]Fcst Results'!P37</f>
        <v>0.63894399192701345</v>
      </c>
      <c r="Q37" s="15">
        <v>33</v>
      </c>
      <c r="R37" s="20">
        <f t="shared" si="0"/>
        <v>2.8353182424136744E-2</v>
      </c>
      <c r="S37" s="21">
        <f t="shared" si="0"/>
        <v>4.9630993273006102E-2</v>
      </c>
      <c r="T37" s="21">
        <f t="shared" si="0"/>
        <v>3.4228998477139748E-2</v>
      </c>
      <c r="U37" s="21">
        <f t="shared" si="0"/>
        <v>4.3812700749289939E-2</v>
      </c>
      <c r="V37" s="21">
        <f t="shared" si="0"/>
        <v>5.0351395806420049E-2</v>
      </c>
      <c r="W37" s="21">
        <f t="shared" si="0"/>
        <v>2.294475627283744E-2</v>
      </c>
      <c r="X37" s="21">
        <f t="shared" si="0"/>
        <v>0.1883272213573248</v>
      </c>
      <c r="Y37" s="21">
        <f t="shared" si="0"/>
        <v>2.7865487554859993E-2</v>
      </c>
      <c r="Z37" s="21">
        <f t="shared" si="0"/>
        <v>0.11329478042167437</v>
      </c>
      <c r="AA37" s="21">
        <f t="shared" si="0"/>
        <v>4.4584674824718696E-3</v>
      </c>
      <c r="AB37" s="21">
        <f t="shared" si="0"/>
        <v>2.1740072700042197E-2</v>
      </c>
      <c r="AC37" s="22">
        <f t="shared" si="0"/>
        <v>1.8885395247518287E-4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'[5]Fcst Results'!D38</f>
        <v>1.1019088621020856</v>
      </c>
      <c r="E38" s="16">
        <f>'[5]Fcst Results'!E38</f>
        <v>0.93511904060081075</v>
      </c>
      <c r="F38" s="16">
        <f>'[5]Fcst Results'!F38</f>
        <v>0.81606953650603664</v>
      </c>
      <c r="G38" s="16">
        <f>'[5]Fcst Results'!G38</f>
        <v>0.83070603112267571</v>
      </c>
      <c r="H38" s="16">
        <f>'[5]Fcst Results'!H38</f>
        <v>0.91188970530432045</v>
      </c>
      <c r="I38" s="16">
        <f>'[5]Fcst Results'!I38</f>
        <v>0.8195398630322227</v>
      </c>
      <c r="J38" s="16">
        <f>'[5]Fcst Results'!J38</f>
        <v>0.81105363747926373</v>
      </c>
      <c r="K38" s="16">
        <f>'[5]Fcst Results'!K38</f>
        <v>0.8075186434341789</v>
      </c>
      <c r="L38" s="16">
        <f>'[5]Fcst Results'!L38</f>
        <v>0.85245118167952572</v>
      </c>
      <c r="M38" s="16">
        <f>'[5]Fcst Results'!M38</f>
        <v>0.82743254080563255</v>
      </c>
      <c r="N38" s="16">
        <f>'[5]Fcst Results'!N38</f>
        <v>0.99338799129269084</v>
      </c>
      <c r="O38" s="16">
        <f>'[5]Fcst Results'!O38</f>
        <v>0.77534434116158146</v>
      </c>
      <c r="P38" s="16">
        <f>'[5]Fcst Results'!P38</f>
        <v>0.80695511671458642</v>
      </c>
      <c r="Q38" s="15">
        <v>34</v>
      </c>
      <c r="R38" s="20">
        <f t="shared" ref="R38:AC59" si="2">(E38-$D38)^2</f>
        <v>2.7818844556427129E-2</v>
      </c>
      <c r="S38" s="21">
        <f t="shared" si="2"/>
        <v>8.1704120057204094E-2</v>
      </c>
      <c r="T38" s="21">
        <f t="shared" si="2"/>
        <v>7.3550975531246371E-2</v>
      </c>
      <c r="U38" s="21">
        <f t="shared" si="2"/>
        <v>3.6107279950133658E-2</v>
      </c>
      <c r="V38" s="21">
        <f t="shared" si="2"/>
        <v>7.9732251635716234E-2</v>
      </c>
      <c r="W38" s="21">
        <f t="shared" si="2"/>
        <v>8.4596761690392167E-2</v>
      </c>
      <c r="X38" s="21">
        <f t="shared" si="2"/>
        <v>8.6665600847337931E-2</v>
      </c>
      <c r="Y38" s="21">
        <f t="shared" si="2"/>
        <v>6.2229134321804019E-2</v>
      </c>
      <c r="Z38" s="21">
        <f t="shared" si="2"/>
        <v>7.5337250952433724E-2</v>
      </c>
      <c r="AA38" s="21">
        <f t="shared" si="2"/>
        <v>1.1776779401229349E-2</v>
      </c>
      <c r="AB38" s="21">
        <f t="shared" si="2"/>
        <v>0.10664438633710097</v>
      </c>
      <c r="AC38" s="22">
        <f t="shared" si="2"/>
        <v>8.6997711918113702E-2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'[5]Fcst Results'!D39</f>
        <v>0.81441866763967141</v>
      </c>
      <c r="E39" s="16">
        <f>'[5]Fcst Results'!E39</f>
        <v>0.77242024708253454</v>
      </c>
      <c r="F39" s="16">
        <f>'[5]Fcst Results'!F39</f>
        <v>0.86449439996251098</v>
      </c>
      <c r="G39" s="16">
        <f>'[5]Fcst Results'!G39</f>
        <v>0.78658199325934985</v>
      </c>
      <c r="H39" s="16">
        <f>'[5]Fcst Results'!H39</f>
        <v>0.93511904060081075</v>
      </c>
      <c r="I39" s="16">
        <f>'[5]Fcst Results'!I39</f>
        <v>0.82937109300073664</v>
      </c>
      <c r="J39" s="16">
        <f>'[5]Fcst Results'!J39</f>
        <v>0.83070603112267571</v>
      </c>
      <c r="K39" s="16">
        <f>'[5]Fcst Results'!K39</f>
        <v>0.79621573418635494</v>
      </c>
      <c r="L39" s="16">
        <f>'[5]Fcst Results'!L39</f>
        <v>0.86739385926849755</v>
      </c>
      <c r="M39" s="16">
        <f>'[5]Fcst Results'!M39</f>
        <v>0.75763514504818374</v>
      </c>
      <c r="N39" s="16">
        <f>'[5]Fcst Results'!N39</f>
        <v>0.85682928898587463</v>
      </c>
      <c r="O39" s="16">
        <f>'[5]Fcst Results'!O39</f>
        <v>0.79213116617986579</v>
      </c>
      <c r="P39" s="16">
        <f>'[5]Fcst Results'!P39</f>
        <v>0.77599052891499298</v>
      </c>
      <c r="Q39" s="15">
        <v>35</v>
      </c>
      <c r="R39" s="20">
        <f t="shared" si="2"/>
        <v>1.763867329294137E-3</v>
      </c>
      <c r="S39" s="21">
        <f t="shared" si="2"/>
        <v>2.5075789676686799E-3</v>
      </c>
      <c r="T39" s="21">
        <f t="shared" si="2"/>
        <v>7.7488044055605055E-4</v>
      </c>
      <c r="U39" s="21">
        <f t="shared" si="2"/>
        <v>1.4568580032958136E-2</v>
      </c>
      <c r="V39" s="21">
        <f t="shared" si="2"/>
        <v>2.2357502417822651E-4</v>
      </c>
      <c r="W39" s="21">
        <f t="shared" si="2"/>
        <v>2.6527820922750205E-4</v>
      </c>
      <c r="X39" s="21">
        <f t="shared" si="2"/>
        <v>3.3134678630586796E-4</v>
      </c>
      <c r="Y39" s="21">
        <f t="shared" si="2"/>
        <v>2.8063709281108506E-3</v>
      </c>
      <c r="Z39" s="21">
        <f t="shared" si="2"/>
        <v>3.2243684378979905E-3</v>
      </c>
      <c r="AA39" s="21">
        <f t="shared" si="2"/>
        <v>1.7986608029710277E-3</v>
      </c>
      <c r="AB39" s="21">
        <f t="shared" si="2"/>
        <v>4.9673272132083786E-4</v>
      </c>
      <c r="AC39" s="22">
        <f t="shared" si="2"/>
        <v>1.47672184584313E-3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'[5]Fcst Results'!D40</f>
        <v>1.276421579047593</v>
      </c>
      <c r="E40" s="16">
        <f>'[5]Fcst Results'!E40</f>
        <v>0.85832139802449092</v>
      </c>
      <c r="F40" s="16">
        <f>'[5]Fcst Results'!F40</f>
        <v>0.84360412289973608</v>
      </c>
      <c r="G40" s="16">
        <f>'[5]Fcst Results'!G40</f>
        <v>0.66371466737299833</v>
      </c>
      <c r="H40" s="16">
        <f>'[5]Fcst Results'!H40</f>
        <v>0.99797008068122139</v>
      </c>
      <c r="I40" s="16">
        <f>'[5]Fcst Results'!I40</f>
        <v>0.85792226551307083</v>
      </c>
      <c r="J40" s="16">
        <f>'[5]Fcst Results'!J40</f>
        <v>0.78658199325934985</v>
      </c>
      <c r="K40" s="16">
        <f>'[5]Fcst Results'!K40</f>
        <v>0.91136930800761329</v>
      </c>
      <c r="L40" s="16">
        <f>'[5]Fcst Results'!L40</f>
        <v>0.86768663173512295</v>
      </c>
      <c r="M40" s="16">
        <f>'[5]Fcst Results'!M40</f>
        <v>0.872570191340724</v>
      </c>
      <c r="N40" s="16">
        <f>'[5]Fcst Results'!N40</f>
        <v>0.78468872466442097</v>
      </c>
      <c r="O40" s="16">
        <f>'[5]Fcst Results'!O40</f>
        <v>0.79806939372349639</v>
      </c>
      <c r="P40" s="16">
        <f>'[5]Fcst Results'!P40</f>
        <v>0.75679342610528744</v>
      </c>
      <c r="Q40" s="15">
        <v>36</v>
      </c>
      <c r="R40" s="20">
        <f t="shared" si="2"/>
        <v>0.17480776137155074</v>
      </c>
      <c r="S40" s="21">
        <f t="shared" si="2"/>
        <v>0.18733095034630207</v>
      </c>
      <c r="T40" s="21">
        <f t="shared" si="2"/>
        <v>0.37540975961381956</v>
      </c>
      <c r="U40" s="21">
        <f t="shared" si="2"/>
        <v>7.7535236942477451E-2</v>
      </c>
      <c r="V40" s="21">
        <f t="shared" si="2"/>
        <v>0.1751416754288663</v>
      </c>
      <c r="W40" s="21">
        <f t="shared" si="2"/>
        <v>0.23994281980519763</v>
      </c>
      <c r="X40" s="21">
        <f t="shared" si="2"/>
        <v>0.13326316059144683</v>
      </c>
      <c r="Y40" s="21">
        <f t="shared" si="2"/>
        <v>0.16706425715452769</v>
      </c>
      <c r="Z40" s="21">
        <f t="shared" si="2"/>
        <v>0.16309594335276384</v>
      </c>
      <c r="AA40" s="21">
        <f t="shared" si="2"/>
        <v>0.24180120007982189</v>
      </c>
      <c r="AB40" s="21">
        <f t="shared" si="2"/>
        <v>0.22882081320433889</v>
      </c>
      <c r="AC40" s="22">
        <f t="shared" si="2"/>
        <v>0.2700134173302321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'[5]Fcst Results'!D41</f>
        <v>0.13135179111873896</v>
      </c>
      <c r="E41" s="16">
        <f>'[5]Fcst Results'!E41</f>
        <v>0.48641964349560385</v>
      </c>
      <c r="F41" s="16">
        <f>'[5]Fcst Results'!F41</f>
        <v>0.82868886700215938</v>
      </c>
      <c r="G41" s="16">
        <f>'[5]Fcst Results'!G41</f>
        <v>0.73436855193938122</v>
      </c>
      <c r="H41" s="16">
        <f>'[5]Fcst Results'!H41</f>
        <v>0.78482465574938365</v>
      </c>
      <c r="I41" s="16">
        <f>'[5]Fcst Results'!I41</f>
        <v>0.83023122690743478</v>
      </c>
      <c r="J41" s="16">
        <f>'[5]Fcst Results'!J41</f>
        <v>0.66371466737299833</v>
      </c>
      <c r="K41" s="16">
        <f>'[5]Fcst Results'!K41</f>
        <v>0.88059082784399767</v>
      </c>
      <c r="L41" s="16">
        <f>'[5]Fcst Results'!L41</f>
        <v>0.84542866616140389</v>
      </c>
      <c r="M41" s="16">
        <f>'[5]Fcst Results'!M41</f>
        <v>0.73743469523295668</v>
      </c>
      <c r="N41" s="16">
        <f>'[5]Fcst Results'!N41</f>
        <v>0.93724200679289615</v>
      </c>
      <c r="O41" s="16">
        <f>'[5]Fcst Results'!O41</f>
        <v>0.8215237441817802</v>
      </c>
      <c r="P41" s="16">
        <f>'[5]Fcst Results'!P41</f>
        <v>0.85971933695138492</v>
      </c>
      <c r="Q41" s="15">
        <v>37</v>
      </c>
      <c r="R41" s="20">
        <f t="shared" si="2"/>
        <v>0.12607317979151911</v>
      </c>
      <c r="S41" s="21">
        <f t="shared" si="2"/>
        <v>0.48627899740163927</v>
      </c>
      <c r="T41" s="21">
        <f t="shared" si="2"/>
        <v>0.36362921383061969</v>
      </c>
      <c r="U41" s="21">
        <f t="shared" si="2"/>
        <v>0.42702678480858086</v>
      </c>
      <c r="V41" s="21">
        <f t="shared" si="2"/>
        <v>0.48843246576832583</v>
      </c>
      <c r="W41" s="21">
        <f t="shared" si="2"/>
        <v>0.28341023201370791</v>
      </c>
      <c r="X41" s="21">
        <f t="shared" si="2"/>
        <v>0.56135913415299354</v>
      </c>
      <c r="Y41" s="21">
        <f t="shared" si="2"/>
        <v>0.5099057834706977</v>
      </c>
      <c r="Z41" s="21">
        <f t="shared" si="2"/>
        <v>0.36733648665952401</v>
      </c>
      <c r="AA41" s="21">
        <f t="shared" si="2"/>
        <v>0.6494590397193396</v>
      </c>
      <c r="AB41" s="21">
        <f t="shared" si="2"/>
        <v>0.4763373247948528</v>
      </c>
      <c r="AC41" s="22">
        <f t="shared" si="2"/>
        <v>0.53051928182227159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'[5]Fcst Results'!D42</f>
        <v>0.50282056068979841</v>
      </c>
      <c r="E42" s="16">
        <f>'[5]Fcst Results'!E42</f>
        <v>0.61817753981997348</v>
      </c>
      <c r="F42" s="16">
        <f>'[5]Fcst Results'!F42</f>
        <v>0.61595175247127076</v>
      </c>
      <c r="G42" s="16">
        <f>'[5]Fcst Results'!G42</f>
        <v>0.77971517868662465</v>
      </c>
      <c r="H42" s="16">
        <f>'[5]Fcst Results'!H42</f>
        <v>0.48641964349560385</v>
      </c>
      <c r="I42" s="16">
        <f>'[5]Fcst Results'!I42</f>
        <v>0.66832673855207347</v>
      </c>
      <c r="J42" s="16">
        <f>'[5]Fcst Results'!J42</f>
        <v>0.73436855193938122</v>
      </c>
      <c r="K42" s="16">
        <f>'[5]Fcst Results'!K42</f>
        <v>0.84676974033952979</v>
      </c>
      <c r="L42" s="16">
        <f>'[5]Fcst Results'!L42</f>
        <v>0.8278521121631669</v>
      </c>
      <c r="M42" s="16">
        <f>'[5]Fcst Results'!M42</f>
        <v>0.67458365783396856</v>
      </c>
      <c r="N42" s="16">
        <f>'[5]Fcst Results'!N42</f>
        <v>0.77362478335740659</v>
      </c>
      <c r="O42" s="16">
        <f>'[5]Fcst Results'!O42</f>
        <v>0.8195398630322227</v>
      </c>
      <c r="P42" s="16">
        <f>'[5]Fcst Results'!P42</f>
        <v>0.76694489544059863</v>
      </c>
      <c r="Q42" s="15">
        <v>38</v>
      </c>
      <c r="R42" s="20">
        <f t="shared" si="2"/>
        <v>1.3307232634039646E-2</v>
      </c>
      <c r="S42" s="21">
        <f t="shared" si="2"/>
        <v>1.2798666553896278E-2</v>
      </c>
      <c r="T42" s="21">
        <f t="shared" si="2"/>
        <v>7.6670629475608335E-2</v>
      </c>
      <c r="U42" s="21">
        <f t="shared" si="2"/>
        <v>2.6899008481082691E-4</v>
      </c>
      <c r="V42" s="21">
        <f t="shared" si="2"/>
        <v>2.7392294910579026E-2</v>
      </c>
      <c r="W42" s="21">
        <f t="shared" si="2"/>
        <v>5.361447225171688E-2</v>
      </c>
      <c r="X42" s="21">
        <f t="shared" si="2"/>
        <v>0.11830103818172319</v>
      </c>
      <c r="Y42" s="21">
        <f t="shared" si="2"/>
        <v>0.10564550945318499</v>
      </c>
      <c r="Z42" s="21">
        <f t="shared" si="2"/>
        <v>2.9502561540557633E-2</v>
      </c>
      <c r="AA42" s="21">
        <f t="shared" si="2"/>
        <v>7.3334927014607504E-2</v>
      </c>
      <c r="AB42" s="21">
        <f t="shared" si="2"/>
        <v>0.10031111647627197</v>
      </c>
      <c r="AC42" s="22">
        <f t="shared" si="2"/>
        <v>6.9761664207552768E-2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'[5]Fcst Results'!D43</f>
        <v>0.16547831032909244</v>
      </c>
      <c r="E43" s="16">
        <f>'[5]Fcst Results'!E43</f>
        <v>0.5164798900885631</v>
      </c>
      <c r="F43" s="16">
        <f>'[5]Fcst Results'!F43</f>
        <v>0.63292234700238481</v>
      </c>
      <c r="G43" s="16">
        <f>'[5]Fcst Results'!G43</f>
        <v>0.62640437857272024</v>
      </c>
      <c r="H43" s="16">
        <f>'[5]Fcst Results'!H43</f>
        <v>0.12770707195067962</v>
      </c>
      <c r="I43" s="16">
        <f>'[5]Fcst Results'!I43</f>
        <v>0.70118170665192425</v>
      </c>
      <c r="J43" s="16">
        <f>'[5]Fcst Results'!J43</f>
        <v>0.73930531266260857</v>
      </c>
      <c r="K43" s="16">
        <f>'[5]Fcst Results'!K43</f>
        <v>0.72376422767583559</v>
      </c>
      <c r="L43" s="16">
        <f>'[5]Fcst Results'!L43</f>
        <v>0.8209693374841347</v>
      </c>
      <c r="M43" s="16">
        <f>'[5]Fcst Results'!M43</f>
        <v>0.71080181934328268</v>
      </c>
      <c r="N43" s="16">
        <f>'[5]Fcst Results'!N43</f>
        <v>0.85083740661606844</v>
      </c>
      <c r="O43" s="16">
        <f>'[5]Fcst Results'!O43</f>
        <v>0.82689311136035593</v>
      </c>
      <c r="P43" s="16">
        <f>'[5]Fcst Results'!P43</f>
        <v>0.65442613103979907</v>
      </c>
      <c r="Q43" s="15">
        <v>39</v>
      </c>
      <c r="R43" s="20">
        <f t="shared" si="2"/>
        <v>0.12320210899364405</v>
      </c>
      <c r="S43" s="21">
        <f t="shared" si="2"/>
        <v>0.2185039274214223</v>
      </c>
      <c r="T43" s="21">
        <f t="shared" si="2"/>
        <v>0.21245284038652945</v>
      </c>
      <c r="U43" s="21">
        <f t="shared" si="2"/>
        <v>1.426666448638885E-3</v>
      </c>
      <c r="V43" s="21">
        <f t="shared" si="2"/>
        <v>0.286978128831817</v>
      </c>
      <c r="W43" s="21">
        <f t="shared" si="2"/>
        <v>0.32927742860706916</v>
      </c>
      <c r="X43" s="21">
        <f t="shared" si="2"/>
        <v>0.31168316550769454</v>
      </c>
      <c r="Y43" s="21">
        <f t="shared" si="2"/>
        <v>0.42966848668077234</v>
      </c>
      <c r="Z43" s="21">
        <f t="shared" si="2"/>
        <v>0.29737772948354962</v>
      </c>
      <c r="AA43" s="21">
        <f t="shared" si="2"/>
        <v>0.46971709086330043</v>
      </c>
      <c r="AB43" s="21">
        <f t="shared" si="2"/>
        <v>0.43746953902322588</v>
      </c>
      <c r="AC43" s="22">
        <f t="shared" si="2"/>
        <v>0.23906997137774932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'[5]Fcst Results'!D44</f>
        <v>0.3194183401744155</v>
      </c>
      <c r="E44" s="16">
        <f>'[5]Fcst Results'!E44</f>
        <v>0.75568733340729821</v>
      </c>
      <c r="F44" s="16">
        <f>'[5]Fcst Results'!F44</f>
        <v>0.627583924499162</v>
      </c>
      <c r="G44" s="16">
        <f>'[5]Fcst Results'!G44</f>
        <v>0.58316869760105061</v>
      </c>
      <c r="H44" s="16">
        <f>'[5]Fcst Results'!H44</f>
        <v>0.55155116820652139</v>
      </c>
      <c r="I44" s="16">
        <f>'[5]Fcst Results'!I44</f>
        <v>0.66675506350597036</v>
      </c>
      <c r="J44" s="16">
        <f>'[5]Fcst Results'!J44</f>
        <v>0.66620742427416535</v>
      </c>
      <c r="K44" s="16">
        <f>'[5]Fcst Results'!K44</f>
        <v>0.48935962370811509</v>
      </c>
      <c r="L44" s="16">
        <f>'[5]Fcst Results'!L44</f>
        <v>0.80599466630139927</v>
      </c>
      <c r="M44" s="16">
        <f>'[5]Fcst Results'!M44</f>
        <v>0.7455836849666887</v>
      </c>
      <c r="N44" s="16">
        <f>'[5]Fcst Results'!N44</f>
        <v>0.74486292059466042</v>
      </c>
      <c r="O44" s="16">
        <f>'[5]Fcst Results'!O44</f>
        <v>0.64826330514026975</v>
      </c>
      <c r="P44" s="16">
        <f>'[5]Fcst Results'!P44</f>
        <v>0.72061563595503209</v>
      </c>
      <c r="Q44" s="15">
        <v>40</v>
      </c>
      <c r="R44" s="20">
        <f t="shared" si="2"/>
        <v>0.19033063445643306</v>
      </c>
      <c r="S44" s="21">
        <f t="shared" si="2"/>
        <v>9.4966027362212449E-2</v>
      </c>
      <c r="T44" s="21">
        <f t="shared" si="2"/>
        <v>6.9564251042677772E-2</v>
      </c>
      <c r="U44" s="21">
        <f t="shared" si="2"/>
        <v>5.3885649850183244E-2</v>
      </c>
      <c r="V44" s="21">
        <f t="shared" si="2"/>
        <v>0.12064279937470108</v>
      </c>
      <c r="W44" s="21">
        <f t="shared" si="2"/>
        <v>0.12026266885074337</v>
      </c>
      <c r="X44" s="21">
        <f t="shared" si="2"/>
        <v>2.8880039849081274E-2</v>
      </c>
      <c r="Y44" s="21">
        <f t="shared" si="2"/>
        <v>0.23675652114723286</v>
      </c>
      <c r="Z44" s="21">
        <f t="shared" si="2"/>
        <v>0.18161690110191708</v>
      </c>
      <c r="AA44" s="21">
        <f t="shared" si="2"/>
        <v>0.18100309100895823</v>
      </c>
      <c r="AB44" s="21">
        <f t="shared" si="2"/>
        <v>0.1081390109833939</v>
      </c>
      <c r="AC44" s="22">
        <f t="shared" si="2"/>
        <v>0.16095927014167954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'[5]Fcst Results'!D45</f>
        <v>-0.60817423263035408</v>
      </c>
      <c r="E45" s="16">
        <f>'[5]Fcst Results'!E45</f>
        <v>0.46848759836415749</v>
      </c>
      <c r="F45" s="16">
        <f>'[5]Fcst Results'!F45</f>
        <v>0.67753992531330132</v>
      </c>
      <c r="G45" s="16">
        <f>'[5]Fcst Results'!G45</f>
        <v>0.7477037310951814</v>
      </c>
      <c r="H45" s="16">
        <f>'[5]Fcst Results'!H45</f>
        <v>0.8356114972790355</v>
      </c>
      <c r="I45" s="16">
        <f>'[5]Fcst Results'!I45</f>
        <v>0.57138402253818377</v>
      </c>
      <c r="J45" s="16">
        <f>'[5]Fcst Results'!J45</f>
        <v>0.58316869760105061</v>
      </c>
      <c r="K45" s="16">
        <f>'[5]Fcst Results'!K45</f>
        <v>0.54647737139208141</v>
      </c>
      <c r="L45" s="16">
        <f>'[5]Fcst Results'!L45</f>
        <v>0.61978551830254613</v>
      </c>
      <c r="M45" s="16">
        <f>'[5]Fcst Results'!M45</f>
        <v>0.64163363264929618</v>
      </c>
      <c r="N45" s="16">
        <f>'[5]Fcst Results'!N45</f>
        <v>0.31684908517509014</v>
      </c>
      <c r="O45" s="16">
        <f>'[5]Fcst Results'!O45</f>
        <v>0.6230047656634532</v>
      </c>
      <c r="P45" s="16">
        <f>'[5]Fcst Results'!P45</f>
        <v>0.74343817168043724</v>
      </c>
      <c r="Q45" s="15">
        <v>41</v>
      </c>
      <c r="R45" s="20">
        <f t="shared" si="2"/>
        <v>1.1592006983204541</v>
      </c>
      <c r="S45" s="21">
        <f t="shared" si="2"/>
        <v>1.6530608959367632</v>
      </c>
      <c r="T45" s="21">
        <f t="shared" si="2"/>
        <v>1.8384050525165043</v>
      </c>
      <c r="U45" s="21">
        <f t="shared" si="2"/>
        <v>2.0845172338899887</v>
      </c>
      <c r="V45" s="21">
        <f t="shared" si="2"/>
        <v>1.3913576773362457</v>
      </c>
      <c r="W45" s="21">
        <f t="shared" si="2"/>
        <v>1.4192979774123495</v>
      </c>
      <c r="X45" s="21">
        <f t="shared" si="2"/>
        <v>1.3332203266715832</v>
      </c>
      <c r="Y45" s="21">
        <f t="shared" si="2"/>
        <v>1.50788514991119</v>
      </c>
      <c r="Z45" s="21">
        <f t="shared" si="2"/>
        <v>1.5620197001148763</v>
      </c>
      <c r="AA45" s="21">
        <f t="shared" si="2"/>
        <v>0.85566813848379186</v>
      </c>
      <c r="AB45" s="21">
        <f t="shared" si="2"/>
        <v>1.5158017258397427</v>
      </c>
      <c r="AC45" s="22">
        <f t="shared" si="2"/>
        <v>1.826856091486798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'[5]Fcst Results'!D46</f>
        <v>0.3546019494468311</v>
      </c>
      <c r="E46" s="16">
        <f>'[5]Fcst Results'!E46</f>
        <v>0.31738706509404802</v>
      </c>
      <c r="F46" s="16">
        <f>'[5]Fcst Results'!F46</f>
        <v>0.41658838791770103</v>
      </c>
      <c r="G46" s="16">
        <f>'[5]Fcst Results'!G46</f>
        <v>0.86841514125485753</v>
      </c>
      <c r="H46" s="16">
        <f>'[5]Fcst Results'!H46</f>
        <v>0.44638861993655032</v>
      </c>
      <c r="I46" s="16">
        <f>'[5]Fcst Results'!I46</f>
        <v>0.62751514139052633</v>
      </c>
      <c r="J46" s="16">
        <f>'[5]Fcst Results'!J46</f>
        <v>0.74745862393495888</v>
      </c>
      <c r="K46" s="16">
        <f>'[5]Fcst Results'!K46</f>
        <v>0.87023928672534367</v>
      </c>
      <c r="L46" s="16">
        <f>'[5]Fcst Results'!L46</f>
        <v>0.64803173369338529</v>
      </c>
      <c r="M46" s="16">
        <f>'[5]Fcst Results'!M46</f>
        <v>0.68351534588984986</v>
      </c>
      <c r="N46" s="16">
        <f>'[5]Fcst Results'!N46</f>
        <v>0.51491223044774281</v>
      </c>
      <c r="O46" s="16">
        <f>'[5]Fcst Results'!O46</f>
        <v>0.59746630247712595</v>
      </c>
      <c r="P46" s="16">
        <f>'[5]Fcst Results'!P46</f>
        <v>0.67264613198554446</v>
      </c>
      <c r="Q46" s="15">
        <v>42</v>
      </c>
      <c r="R46" s="20">
        <f t="shared" si="2"/>
        <v>1.3849476173910193E-3</v>
      </c>
      <c r="S46" s="21">
        <f t="shared" si="2"/>
        <v>3.8423185543029438E-3</v>
      </c>
      <c r="T46" s="21">
        <f t="shared" si="2"/>
        <v>0.26400399607595176</v>
      </c>
      <c r="U46" s="21">
        <f t="shared" si="2"/>
        <v>8.4247928795882932E-3</v>
      </c>
      <c r="V46" s="21">
        <f t="shared" si="2"/>
        <v>7.4481610336896237E-2</v>
      </c>
      <c r="W46" s="21">
        <f t="shared" si="2"/>
        <v>0.15433636668987077</v>
      </c>
      <c r="X46" s="21">
        <f t="shared" si="2"/>
        <v>0.26588186359567456</v>
      </c>
      <c r="Y46" s="21">
        <f t="shared" si="2"/>
        <v>8.6101038282979339E-2</v>
      </c>
      <c r="Z46" s="21">
        <f t="shared" si="2"/>
        <v>0.10818402235968243</v>
      </c>
      <c r="AA46" s="21">
        <f t="shared" si="2"/>
        <v>2.5699386194591275E-2</v>
      </c>
      <c r="AB46" s="21">
        <f t="shared" si="2"/>
        <v>5.898309397282369E-2</v>
      </c>
      <c r="AC46" s="22">
        <f t="shared" si="2"/>
        <v>0.10115210204671843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'[5]Fcst Results'!D47</f>
        <v>0.15369594724639057</v>
      </c>
      <c r="E47" s="16">
        <f>'[5]Fcst Results'!E47</f>
        <v>0.36226667785653893</v>
      </c>
      <c r="F47" s="16">
        <f>'[5]Fcst Results'!F47</f>
        <v>0.4824298473343101</v>
      </c>
      <c r="G47" s="16">
        <f>'[5]Fcst Results'!G47</f>
        <v>0.51572066089990132</v>
      </c>
      <c r="H47" s="16">
        <f>'[5]Fcst Results'!H47</f>
        <v>0.34325621398499423</v>
      </c>
      <c r="I47" s="16">
        <f>'[5]Fcst Results'!I47</f>
        <v>0.42979193438675728</v>
      </c>
      <c r="J47" s="16">
        <f>'[5]Fcst Results'!J47</f>
        <v>0.83944385825520118</v>
      </c>
      <c r="K47" s="16">
        <f>'[5]Fcst Results'!K47</f>
        <v>0.36647602608436958</v>
      </c>
      <c r="L47" s="16">
        <f>'[5]Fcst Results'!L47</f>
        <v>0.65318143469862733</v>
      </c>
      <c r="M47" s="16">
        <f>'[5]Fcst Results'!M47</f>
        <v>0.76087704532917855</v>
      </c>
      <c r="N47" s="16">
        <f>'[5]Fcst Results'!N47</f>
        <v>0.83878199909258955</v>
      </c>
      <c r="O47" s="16">
        <f>'[5]Fcst Results'!O47</f>
        <v>0.62238897650504166</v>
      </c>
      <c r="P47" s="16">
        <f>'[5]Fcst Results'!P47</f>
        <v>0.72805319505582022</v>
      </c>
      <c r="Q47" s="15">
        <v>43</v>
      </c>
      <c r="R47" s="20">
        <f t="shared" si="2"/>
        <v>4.350174966725108E-2</v>
      </c>
      <c r="S47" s="21">
        <f t="shared" si="2"/>
        <v>0.10806597706701426</v>
      </c>
      <c r="T47" s="21">
        <f t="shared" si="2"/>
        <v>0.13106189329590645</v>
      </c>
      <c r="U47" s="21">
        <f t="shared" si="2"/>
        <v>3.593309472601057E-2</v>
      </c>
      <c r="V47" s="21">
        <f t="shared" si="2"/>
        <v>7.6228994115013535E-2</v>
      </c>
      <c r="W47" s="21">
        <f t="shared" si="2"/>
        <v>0.4702501974529476</v>
      </c>
      <c r="X47" s="21">
        <f t="shared" si="2"/>
        <v>4.5275361950296557E-2</v>
      </c>
      <c r="Y47" s="21">
        <f t="shared" si="2"/>
        <v>0.24948575217539856</v>
      </c>
      <c r="Z47" s="21">
        <f t="shared" si="2"/>
        <v>0.36866888586902019</v>
      </c>
      <c r="AA47" s="21">
        <f t="shared" si="2"/>
        <v>0.46934289843421284</v>
      </c>
      <c r="AB47" s="21">
        <f t="shared" si="2"/>
        <v>0.21967315567565077</v>
      </c>
      <c r="AC47" s="22">
        <f t="shared" si="2"/>
        <v>0.32988624811122258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'[5]Fcst Results'!D48</f>
        <v>0.14140624476635111</v>
      </c>
      <c r="E48" s="16">
        <f>'[5]Fcst Results'!E48</f>
        <v>0.6052832265645729</v>
      </c>
      <c r="F48" s="16">
        <f>'[5]Fcst Results'!F48</f>
        <v>0.6425460375094969</v>
      </c>
      <c r="G48" s="16">
        <f>'[5]Fcst Results'!G48</f>
        <v>0.72180874759784674</v>
      </c>
      <c r="H48" s="16">
        <f>'[5]Fcst Results'!H48</f>
        <v>0.43272785721015289</v>
      </c>
      <c r="I48" s="16">
        <f>'[5]Fcst Results'!I48</f>
        <v>0.45535781753671584</v>
      </c>
      <c r="J48" s="16">
        <f>'[5]Fcst Results'!J48</f>
        <v>0.39945957472283766</v>
      </c>
      <c r="K48" s="16">
        <f>'[5]Fcst Results'!K48</f>
        <v>0.4147150902193471</v>
      </c>
      <c r="L48" s="16">
        <f>'[5]Fcst Results'!L48</f>
        <v>0.523803498001567</v>
      </c>
      <c r="M48" s="16">
        <f>'[5]Fcst Results'!M48</f>
        <v>0.87812918501034021</v>
      </c>
      <c r="N48" s="16">
        <f>'[5]Fcst Results'!N48</f>
        <v>0.32934448597369798</v>
      </c>
      <c r="O48" s="16">
        <f>'[5]Fcst Results'!O48</f>
        <v>0.70012732573492631</v>
      </c>
      <c r="P48" s="16">
        <f>'[5]Fcst Results'!P48</f>
        <v>0.78608086173752156</v>
      </c>
      <c r="Q48" s="15">
        <v>44</v>
      </c>
      <c r="R48" s="20">
        <f t="shared" si="2"/>
        <v>0.2151818542422278</v>
      </c>
      <c r="S48" s="21">
        <f t="shared" si="2"/>
        <v>0.2511410918706431</v>
      </c>
      <c r="T48" s="21">
        <f t="shared" si="2"/>
        <v>0.33686706529306432</v>
      </c>
      <c r="U48" s="21">
        <f t="shared" si="2"/>
        <v>8.4868281876856647E-2</v>
      </c>
      <c r="V48" s="21">
        <f t="shared" si="2"/>
        <v>9.8565590044985621E-2</v>
      </c>
      <c r="W48" s="21">
        <f t="shared" si="2"/>
        <v>6.6591521101631315E-2</v>
      </c>
      <c r="X48" s="21">
        <f t="shared" si="2"/>
        <v>7.4697725002849644E-2</v>
      </c>
      <c r="Y48" s="21">
        <f t="shared" si="2"/>
        <v>0.14622765928183784</v>
      </c>
      <c r="Z48" s="21">
        <f t="shared" si="2"/>
        <v>0.54276069068174837</v>
      </c>
      <c r="AA48" s="21">
        <f t="shared" si="2"/>
        <v>3.5320782508110896E-2</v>
      </c>
      <c r="AB48" s="21">
        <f t="shared" si="2"/>
        <v>0.31216924631869314</v>
      </c>
      <c r="AC48" s="22">
        <f t="shared" si="2"/>
        <v>0.41560536176692536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'[5]Fcst Results'!D49</f>
        <v>2.0758488454752921E-2</v>
      </c>
      <c r="E49" s="16">
        <f>'[5]Fcst Results'!E49</f>
        <v>0.45312203284985264</v>
      </c>
      <c r="F49" s="16">
        <f>'[5]Fcst Results'!F49</f>
        <v>0.36336869343008243</v>
      </c>
      <c r="G49" s="16">
        <f>'[5]Fcst Results'!G49</f>
        <v>0.5310632307568528</v>
      </c>
      <c r="H49" s="16">
        <f>'[5]Fcst Results'!H49</f>
        <v>0.54733420557249546</v>
      </c>
      <c r="I49" s="16">
        <f>'[5]Fcst Results'!I49</f>
        <v>0.63464771320572233</v>
      </c>
      <c r="J49" s="16">
        <f>'[5]Fcst Results'!J49</f>
        <v>0.70137361438475376</v>
      </c>
      <c r="K49" s="16">
        <f>'[5]Fcst Results'!K49</f>
        <v>0.36929684284971476</v>
      </c>
      <c r="L49" s="16">
        <f>'[5]Fcst Results'!L49</f>
        <v>0.45127207229117733</v>
      </c>
      <c r="M49" s="16">
        <f>'[5]Fcst Results'!M49</f>
        <v>0.44970580954809808</v>
      </c>
      <c r="N49" s="16">
        <f>'[5]Fcst Results'!N49</f>
        <v>0.28241689410369375</v>
      </c>
      <c r="O49" s="16">
        <f>'[5]Fcst Results'!O49</f>
        <v>0.52898152561386691</v>
      </c>
      <c r="P49" s="16">
        <f>'[5]Fcst Results'!P49</f>
        <v>0.89392533881532688</v>
      </c>
      <c r="Q49" s="15">
        <v>45</v>
      </c>
      <c r="R49" s="20">
        <f t="shared" si="2"/>
        <v>0.18693823452189337</v>
      </c>
      <c r="S49" s="21">
        <f t="shared" si="2"/>
        <v>0.11738175255323731</v>
      </c>
      <c r="T49" s="21">
        <f t="shared" si="2"/>
        <v>0.26041093001601257</v>
      </c>
      <c r="U49" s="21">
        <f t="shared" si="2"/>
        <v>0.27728198585806479</v>
      </c>
      <c r="V49" s="21">
        <f t="shared" si="2"/>
        <v>0.37685998026534623</v>
      </c>
      <c r="W49" s="21">
        <f t="shared" si="2"/>
        <v>0.4632369496447109</v>
      </c>
      <c r="X49" s="21">
        <f t="shared" si="2"/>
        <v>0.12147898448434802</v>
      </c>
      <c r="Y49" s="21">
        <f t="shared" si="2"/>
        <v>0.18534194586768202</v>
      </c>
      <c r="Z49" s="21">
        <f t="shared" si="2"/>
        <v>0.18399580427315734</v>
      </c>
      <c r="AA49" s="21">
        <f t="shared" si="2"/>
        <v>6.8465121246745669E-2</v>
      </c>
      <c r="AB49" s="21">
        <f t="shared" si="2"/>
        <v>0.25829065549923413</v>
      </c>
      <c r="AC49" s="22">
        <f t="shared" si="2"/>
        <v>0.76242034856860497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'[5]Fcst Results'!D50</f>
        <v>-0.35012209539591055</v>
      </c>
      <c r="E50" s="16">
        <f>'[5]Fcst Results'!E50</f>
        <v>0.55641671095338674</v>
      </c>
      <c r="F50" s="16">
        <f>'[5]Fcst Results'!F50</f>
        <v>0.62812970492209419</v>
      </c>
      <c r="G50" s="16">
        <f>'[5]Fcst Results'!G50</f>
        <v>0.40979442239171315</v>
      </c>
      <c r="H50" s="16">
        <f>'[5]Fcst Results'!H50</f>
        <v>0.37711683335196233</v>
      </c>
      <c r="I50" s="16">
        <f>'[5]Fcst Results'!I50</f>
        <v>0.39981604657487002</v>
      </c>
      <c r="J50" s="16">
        <f>'[5]Fcst Results'!J50</f>
        <v>0.51490520275903273</v>
      </c>
      <c r="K50" s="16">
        <f>'[5]Fcst Results'!K50</f>
        <v>0.63522355997890045</v>
      </c>
      <c r="L50" s="16">
        <f>'[5]Fcst Results'!L50</f>
        <v>0.65237523324269475</v>
      </c>
      <c r="M50" s="16">
        <f>'[5]Fcst Results'!M50</f>
        <v>0.74623788557989545</v>
      </c>
      <c r="N50" s="16">
        <f>'[5]Fcst Results'!N50</f>
        <v>0.55825355250876985</v>
      </c>
      <c r="O50" s="16">
        <f>'[5]Fcst Results'!O50</f>
        <v>0.5416272948734685</v>
      </c>
      <c r="P50" s="16">
        <f>'[5]Fcst Results'!P50</f>
        <v>0.57406072869142355</v>
      </c>
      <c r="Q50" s="15">
        <v>46</v>
      </c>
      <c r="R50" s="20">
        <f t="shared" si="2"/>
        <v>0.82181260741720874</v>
      </c>
      <c r="S50" s="21">
        <f t="shared" si="2"/>
        <v>0.95697658482541736</v>
      </c>
      <c r="T50" s="21">
        <f t="shared" si="2"/>
        <v>0.57747311400646784</v>
      </c>
      <c r="U50" s="21">
        <f t="shared" si="2"/>
        <v>0.52887645948635376</v>
      </c>
      <c r="V50" s="21">
        <f t="shared" si="2"/>
        <v>0.56240721678258665</v>
      </c>
      <c r="W50" s="21">
        <f t="shared" si="2"/>
        <v>0.7482722265532411</v>
      </c>
      <c r="X50" s="21">
        <f t="shared" si="2"/>
        <v>0.9709060605660158</v>
      </c>
      <c r="Y50" s="21">
        <f t="shared" si="2"/>
        <v>1.0050008939275397</v>
      </c>
      <c r="Z50" s="21">
        <f t="shared" si="2"/>
        <v>1.2020052078852697</v>
      </c>
      <c r="AA50" s="21">
        <f t="shared" si="2"/>
        <v>0.82514631770624791</v>
      </c>
      <c r="AB50" s="21">
        <f t="shared" si="2"/>
        <v>0.79521697504580935</v>
      </c>
      <c r="AC50" s="22">
        <f t="shared" si="2"/>
        <v>0.85411389233804036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'[5]Fcst Results'!D51</f>
        <v>9.6707909378501711E-2</v>
      </c>
      <c r="E51" s="16">
        <f>'[5]Fcst Results'!E51</f>
        <v>0.60121548218904775</v>
      </c>
      <c r="F51" s="16">
        <f>'[5]Fcst Results'!F51</f>
        <v>0.68323074564905006</v>
      </c>
      <c r="G51" s="16">
        <f>'[5]Fcst Results'!G51</f>
        <v>0.45062040204932274</v>
      </c>
      <c r="H51" s="16">
        <f>'[5]Fcst Results'!H51</f>
        <v>0.56753150167614463</v>
      </c>
      <c r="I51" s="16">
        <f>'[5]Fcst Results'!I51</f>
        <v>0.65981671156266519</v>
      </c>
      <c r="J51" s="16">
        <f>'[5]Fcst Results'!J51</f>
        <v>0.3671743455950619</v>
      </c>
      <c r="K51" s="16">
        <f>'[5]Fcst Results'!K51</f>
        <v>0.39358903927187811</v>
      </c>
      <c r="L51" s="16">
        <f>'[5]Fcst Results'!L51</f>
        <v>0.40526597383159707</v>
      </c>
      <c r="M51" s="16">
        <f>'[5]Fcst Results'!M51</f>
        <v>0.59624547572387654</v>
      </c>
      <c r="N51" s="16">
        <f>'[5]Fcst Results'!N51</f>
        <v>0.62429303768041455</v>
      </c>
      <c r="O51" s="16">
        <f>'[5]Fcst Results'!O51</f>
        <v>0.65496128161129186</v>
      </c>
      <c r="P51" s="16">
        <f>'[5]Fcst Results'!P51</f>
        <v>0.70635467001237195</v>
      </c>
      <c r="Q51" s="15">
        <v>47</v>
      </c>
      <c r="R51" s="20">
        <f t="shared" si="2"/>
        <v>0.2545278910231884</v>
      </c>
      <c r="S51" s="21">
        <f t="shared" si="2"/>
        <v>0.34400903746684847</v>
      </c>
      <c r="T51" s="21">
        <f t="shared" si="2"/>
        <v>0.12525405246847396</v>
      </c>
      <c r="U51" s="21">
        <f t="shared" si="2"/>
        <v>0.2216748550640571</v>
      </c>
      <c r="V51" s="21">
        <f t="shared" si="2"/>
        <v>0.31709152309728333</v>
      </c>
      <c r="W51" s="21">
        <f t="shared" si="2"/>
        <v>7.3152093119686623E-2</v>
      </c>
      <c r="X51" s="21">
        <f t="shared" si="2"/>
        <v>8.8138405286767821E-2</v>
      </c>
      <c r="Y51" s="21">
        <f t="shared" si="2"/>
        <v>9.5208079139040544E-2</v>
      </c>
      <c r="Z51" s="21">
        <f t="shared" si="2"/>
        <v>0.24953778019025977</v>
      </c>
      <c r="AA51" s="21">
        <f t="shared" si="2"/>
        <v>0.27834606760534586</v>
      </c>
      <c r="AB51" s="21">
        <f t="shared" si="2"/>
        <v>0.31164682760928214</v>
      </c>
      <c r="AC51" s="22">
        <f t="shared" si="2"/>
        <v>0.37166917275137146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'[5]Fcst Results'!D52</f>
        <v>0.52822505050720281</v>
      </c>
      <c r="E52" s="16">
        <f>'[5]Fcst Results'!E52</f>
        <v>0.5093380986191911</v>
      </c>
      <c r="F52" s="16">
        <f>'[5]Fcst Results'!F52</f>
        <v>0.62490527223429448</v>
      </c>
      <c r="G52" s="16">
        <f>'[5]Fcst Results'!G52</f>
        <v>0.36157445748354206</v>
      </c>
      <c r="H52" s="16">
        <f>'[5]Fcst Results'!H52</f>
        <v>0.60813080600065539</v>
      </c>
      <c r="I52" s="16">
        <f>'[5]Fcst Results'!I52</f>
        <v>0.68323074564905006</v>
      </c>
      <c r="J52" s="16">
        <f>'[5]Fcst Results'!J52</f>
        <v>0.1400865962614242</v>
      </c>
      <c r="K52" s="16">
        <f>'[5]Fcst Results'!K52</f>
        <v>0.62215687512087847</v>
      </c>
      <c r="L52" s="16">
        <f>'[5]Fcst Results'!L52</f>
        <v>0.62512380697211922</v>
      </c>
      <c r="M52" s="16">
        <f>'[5]Fcst Results'!M52</f>
        <v>0.42863440281500281</v>
      </c>
      <c r="N52" s="16">
        <f>'[5]Fcst Results'!N52</f>
        <v>0.41638552146925328</v>
      </c>
      <c r="O52" s="16">
        <f>'[5]Fcst Results'!O52</f>
        <v>0.42127482800349408</v>
      </c>
      <c r="P52" s="16">
        <f>'[5]Fcst Results'!P52</f>
        <v>0.63109256893447374</v>
      </c>
      <c r="Q52" s="15">
        <v>48</v>
      </c>
      <c r="R52" s="20">
        <f t="shared" si="2"/>
        <v>3.5671695162006891E-4</v>
      </c>
      <c r="S52" s="21">
        <f t="shared" si="2"/>
        <v>9.3470652731996087E-3</v>
      </c>
      <c r="T52" s="21">
        <f t="shared" si="2"/>
        <v>2.7772420155137808E-2</v>
      </c>
      <c r="U52" s="21">
        <f t="shared" si="2"/>
        <v>6.3849297609794272E-3</v>
      </c>
      <c r="V52" s="21">
        <f t="shared" si="2"/>
        <v>2.4026765526407291E-2</v>
      </c>
      <c r="W52" s="21">
        <f t="shared" si="2"/>
        <v>0.15065145966430241</v>
      </c>
      <c r="X52" s="21">
        <f t="shared" si="2"/>
        <v>8.8231876752543244E-3</v>
      </c>
      <c r="Y52" s="21">
        <f t="shared" si="2"/>
        <v>9.3893690044471803E-3</v>
      </c>
      <c r="Z52" s="21">
        <f t="shared" si="2"/>
        <v>9.9182971077519007E-3</v>
      </c>
      <c r="AA52" s="21">
        <f t="shared" si="2"/>
        <v>1.2508080255430355E-2</v>
      </c>
      <c r="AB52" s="21">
        <f t="shared" si="2"/>
        <v>1.1438350093592804E-2</v>
      </c>
      <c r="AC52" s="22">
        <f t="shared" si="2"/>
        <v>1.0581726347384924E-2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'[5]Fcst Results'!D53</f>
        <v>0.91194325546197774</v>
      </c>
      <c r="E53" s="16">
        <f>'[5]Fcst Results'!E53</f>
        <v>0.82910634628545532</v>
      </c>
      <c r="F53" s="16">
        <f>'[5]Fcst Results'!F53</f>
        <v>0.74826356089723189</v>
      </c>
      <c r="G53" s="16">
        <f>'[5]Fcst Results'!G53</f>
        <v>0.64192587359560371</v>
      </c>
      <c r="H53" s="16">
        <f>'[5]Fcst Results'!H53</f>
        <v>0.54360459647044845</v>
      </c>
      <c r="I53" s="16">
        <f>'[5]Fcst Results'!I53</f>
        <v>0.62938014161322009</v>
      </c>
      <c r="J53" s="16">
        <f>'[5]Fcst Results'!J53</f>
        <v>0.42738927072514565</v>
      </c>
      <c r="K53" s="16">
        <f>'[5]Fcst Results'!K53</f>
        <v>0.65877926933134967</v>
      </c>
      <c r="L53" s="16">
        <f>'[5]Fcst Results'!L53</f>
        <v>0.70797809113458932</v>
      </c>
      <c r="M53" s="16">
        <f>'[5]Fcst Results'!M53</f>
        <v>0.45248145198300099</v>
      </c>
      <c r="N53" s="16">
        <f>'[5]Fcst Results'!N53</f>
        <v>0.64056123766252304</v>
      </c>
      <c r="O53" s="16">
        <f>'[5]Fcst Results'!O53</f>
        <v>0.63961931158966612</v>
      </c>
      <c r="P53" s="16">
        <f>'[5]Fcst Results'!P53</f>
        <v>0.56479734706775464</v>
      </c>
      <c r="Q53" s="15">
        <v>49</v>
      </c>
      <c r="R53" s="20">
        <f t="shared" si="2"/>
        <v>6.8619535219194248E-3</v>
      </c>
      <c r="S53" s="21">
        <f t="shared" si="2"/>
        <v>2.679104241280849E-2</v>
      </c>
      <c r="T53" s="21">
        <f t="shared" si="2"/>
        <v>7.2909386509971252E-2</v>
      </c>
      <c r="U53" s="21">
        <f t="shared" si="2"/>
        <v>0.1356733677076781</v>
      </c>
      <c r="V53" s="21">
        <f t="shared" si="2"/>
        <v>7.9841913307905979E-2</v>
      </c>
      <c r="W53" s="21">
        <f t="shared" si="2"/>
        <v>0.2347925641243421</v>
      </c>
      <c r="X53" s="21">
        <f t="shared" si="2"/>
        <v>6.4092003873548839E-2</v>
      </c>
      <c r="Y53" s="21">
        <f t="shared" si="2"/>
        <v>4.1601788259098563E-2</v>
      </c>
      <c r="Z53" s="21">
        <f t="shared" si="2"/>
        <v>0.21110514885615386</v>
      </c>
      <c r="AA53" s="21">
        <f t="shared" si="2"/>
        <v>7.3648199584903554E-2</v>
      </c>
      <c r="AB53" s="21">
        <f t="shared" si="2"/>
        <v>7.4160330406169928E-2</v>
      </c>
      <c r="AC53" s="22">
        <f t="shared" si="2"/>
        <v>0.12051028171485034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'[5]Fcst Results'!D54</f>
        <v>0.46077555052672636</v>
      </c>
      <c r="E54" s="16">
        <f>'[5]Fcst Results'!E54</f>
        <v>0.86896328357317865</v>
      </c>
      <c r="F54" s="16">
        <f>'[5]Fcst Results'!F54</f>
        <v>0.85266018576176705</v>
      </c>
      <c r="G54" s="16">
        <f>'[5]Fcst Results'!G54</f>
        <v>0.76850190117141237</v>
      </c>
      <c r="H54" s="16">
        <f>'[5]Fcst Results'!H54</f>
        <v>0.82863803528274216</v>
      </c>
      <c r="I54" s="16">
        <f>'[5]Fcst Results'!I54</f>
        <v>0.74414725743931986</v>
      </c>
      <c r="J54" s="16">
        <f>'[5]Fcst Results'!J54</f>
        <v>0.55816296684981037</v>
      </c>
      <c r="K54" s="16">
        <f>'[5]Fcst Results'!K54</f>
        <v>0.54338562818449598</v>
      </c>
      <c r="L54" s="16">
        <f>'[5]Fcst Results'!L54</f>
        <v>0.6425704372897374</v>
      </c>
      <c r="M54" s="16">
        <f>'[5]Fcst Results'!M54</f>
        <v>0.26732715822973468</v>
      </c>
      <c r="N54" s="16">
        <f>'[5]Fcst Results'!N54</f>
        <v>0.68599831172903492</v>
      </c>
      <c r="O54" s="16">
        <f>'[5]Fcst Results'!O54</f>
        <v>0.76210389777676923</v>
      </c>
      <c r="P54" s="16">
        <f>'[5]Fcst Results'!P54</f>
        <v>0.44838793020292389</v>
      </c>
      <c r="Q54" s="15">
        <v>50</v>
      </c>
      <c r="R54" s="20">
        <f t="shared" si="2"/>
        <v>0.1666172254096018</v>
      </c>
      <c r="S54" s="21">
        <f t="shared" si="2"/>
        <v>0.15357356733330091</v>
      </c>
      <c r="T54" s="21">
        <f t="shared" si="2"/>
        <v>9.469550688109625E-2</v>
      </c>
      <c r="U54" s="21">
        <f t="shared" si="2"/>
        <v>0.13532280769086996</v>
      </c>
      <c r="V54" s="21">
        <f t="shared" si="2"/>
        <v>8.0299524278556786E-2</v>
      </c>
      <c r="W54" s="21">
        <f t="shared" si="2"/>
        <v>9.4843088580856896E-3</v>
      </c>
      <c r="X54" s="21">
        <f t="shared" si="2"/>
        <v>6.8244249306227273E-3</v>
      </c>
      <c r="Y54" s="21">
        <f t="shared" si="2"/>
        <v>3.3049380853176005E-2</v>
      </c>
      <c r="Z54" s="21">
        <f t="shared" si="2"/>
        <v>3.7422280482290786E-2</v>
      </c>
      <c r="AA54" s="21">
        <f t="shared" si="2"/>
        <v>5.0725292163592103E-2</v>
      </c>
      <c r="AB54" s="21">
        <f t="shared" si="2"/>
        <v>9.0798772856442417E-2</v>
      </c>
      <c r="AC54" s="22">
        <f t="shared" si="2"/>
        <v>1.5345313728668409E-4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'[5]Fcst Results'!D55</f>
        <v>0.16123144807149714</v>
      </c>
      <c r="E55" s="16">
        <f>'[5]Fcst Results'!E55</f>
        <v>0.86862164006826981</v>
      </c>
      <c r="F55" s="16">
        <f>'[5]Fcst Results'!F55</f>
        <v>0.92183737099679086</v>
      </c>
      <c r="G55" s="16">
        <f>'[5]Fcst Results'!G55</f>
        <v>0.86680507617773939</v>
      </c>
      <c r="H55" s="16">
        <f>'[5]Fcst Results'!H55</f>
        <v>0.87508320640739246</v>
      </c>
      <c r="I55" s="16">
        <f>'[5]Fcst Results'!I55</f>
        <v>0.85018117072641575</v>
      </c>
      <c r="J55" s="16">
        <f>'[5]Fcst Results'!J55</f>
        <v>0.802385952764057</v>
      </c>
      <c r="K55" s="16">
        <f>'[5]Fcst Results'!K55</f>
        <v>0.82381386286507796</v>
      </c>
      <c r="L55" s="16">
        <f>'[5]Fcst Results'!L55</f>
        <v>0.75875045603340896</v>
      </c>
      <c r="M55" s="16">
        <f>'[5]Fcst Results'!M55</f>
        <v>0.63786954989661337</v>
      </c>
      <c r="N55" s="16">
        <f>'[5]Fcst Results'!N55</f>
        <v>0.55362519826903911</v>
      </c>
      <c r="O55" s="16">
        <f>'[5]Fcst Results'!O55</f>
        <v>0.69276517634294743</v>
      </c>
      <c r="P55" s="16">
        <f>'[5]Fcst Results'!P55</f>
        <v>0.41477195402687911</v>
      </c>
      <c r="Q55" s="15">
        <v>51</v>
      </c>
      <c r="R55" s="20">
        <f t="shared" si="2"/>
        <v>0.50040088373323088</v>
      </c>
      <c r="S55" s="21">
        <f t="shared" si="2"/>
        <v>0.5785213699890378</v>
      </c>
      <c r="T55" s="21">
        <f t="shared" si="2"/>
        <v>0.49783414467900583</v>
      </c>
      <c r="U55" s="21">
        <f t="shared" si="2"/>
        <v>0.50958433287924954</v>
      </c>
      <c r="V55" s="21">
        <f t="shared" si="2"/>
        <v>0.47465172034628927</v>
      </c>
      <c r="W55" s="21">
        <f t="shared" si="2"/>
        <v>0.41107909888756178</v>
      </c>
      <c r="X55" s="21">
        <f t="shared" si="2"/>
        <v>0.43901545639369277</v>
      </c>
      <c r="Y55" s="21">
        <f t="shared" si="2"/>
        <v>0.35702896487578722</v>
      </c>
      <c r="Z55" s="21">
        <f t="shared" si="2"/>
        <v>0.22718388011144988</v>
      </c>
      <c r="AA55" s="21">
        <f t="shared" si="2"/>
        <v>0.15397285519409096</v>
      </c>
      <c r="AB55" s="21">
        <f t="shared" si="2"/>
        <v>0.28252810429014796</v>
      </c>
      <c r="AC55" s="22">
        <f t="shared" si="2"/>
        <v>6.4282788160111085E-2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'[5]Fcst Results'!D56</f>
        <v>0.23316081246775866</v>
      </c>
      <c r="E56" s="16">
        <f>'[5]Fcst Results'!E56</f>
        <v>0.7667871658685157</v>
      </c>
      <c r="F56" s="16">
        <f>'[5]Fcst Results'!F56</f>
        <v>0.79656334829084496</v>
      </c>
      <c r="G56" s="16">
        <f>'[5]Fcst Results'!G56</f>
        <v>0.68068130373994862</v>
      </c>
      <c r="H56" s="16">
        <f>'[5]Fcst Results'!H56</f>
        <v>0.83438250829645255</v>
      </c>
      <c r="I56" s="16">
        <f>'[5]Fcst Results'!I56</f>
        <v>0.92183737099679086</v>
      </c>
      <c r="J56" s="16">
        <f>'[5]Fcst Results'!J56</f>
        <v>0.82312358018008969</v>
      </c>
      <c r="K56" s="16">
        <f>'[5]Fcst Results'!K56</f>
        <v>0.88620756813077017</v>
      </c>
      <c r="L56" s="16">
        <f>'[5]Fcst Results'!L56</f>
        <v>0.81777620226381309</v>
      </c>
      <c r="M56" s="16">
        <f>'[5]Fcst Results'!M56</f>
        <v>0.73685637503446266</v>
      </c>
      <c r="N56" s="16">
        <f>'[5]Fcst Results'!N56</f>
        <v>0.82067687586313842</v>
      </c>
      <c r="O56" s="16">
        <f>'[5]Fcst Results'!O56</f>
        <v>0.79364844917055</v>
      </c>
      <c r="P56" s="16">
        <f>'[5]Fcst Results'!P56</f>
        <v>0.63368957450925434</v>
      </c>
      <c r="Q56" s="15">
        <v>52</v>
      </c>
      <c r="R56" s="20">
        <f t="shared" si="2"/>
        <v>0.28475708504378966</v>
      </c>
      <c r="S56" s="21">
        <f t="shared" si="2"/>
        <v>0.31742241737188404</v>
      </c>
      <c r="T56" s="21">
        <f t="shared" si="2"/>
        <v>0.20027459010850224</v>
      </c>
      <c r="U56" s="21">
        <f t="shared" si="2"/>
        <v>0.36146752753513051</v>
      </c>
      <c r="V56" s="21">
        <f t="shared" si="2"/>
        <v>0.47427540226739151</v>
      </c>
      <c r="W56" s="21">
        <f t="shared" si="2"/>
        <v>0.34805606728679384</v>
      </c>
      <c r="X56" s="21">
        <f t="shared" si="2"/>
        <v>0.42647006508198504</v>
      </c>
      <c r="Y56" s="21">
        <f t="shared" si="2"/>
        <v>0.34177515398639269</v>
      </c>
      <c r="Z56" s="21">
        <f t="shared" si="2"/>
        <v>0.25370921974938843</v>
      </c>
      <c r="AA56" s="21">
        <f t="shared" si="2"/>
        <v>0.34517512474760387</v>
      </c>
      <c r="AB56" s="21">
        <f t="shared" si="2"/>
        <v>0.31414639089668023</v>
      </c>
      <c r="AC56" s="22">
        <f t="shared" si="2"/>
        <v>0.16042328922249308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'[5]Fcst Results'!D57</f>
        <v>0.29739311843837157</v>
      </c>
      <c r="E57" s="16">
        <f>'[5]Fcst Results'!E57</f>
        <v>0.90457211370104507</v>
      </c>
      <c r="F57" s="16">
        <f>'[5]Fcst Results'!F57</f>
        <v>0.7452268646816983</v>
      </c>
      <c r="G57" s="16">
        <f>'[5]Fcst Results'!G57</f>
        <v>0.51136090502120746</v>
      </c>
      <c r="H57" s="16">
        <f>'[5]Fcst Results'!H57</f>
        <v>0.7667871658685157</v>
      </c>
      <c r="I57" s="16">
        <f>'[5]Fcst Results'!I57</f>
        <v>0.79713941813966716</v>
      </c>
      <c r="J57" s="16">
        <f>'[5]Fcst Results'!J57</f>
        <v>0.6861295683354155</v>
      </c>
      <c r="K57" s="16">
        <f>'[5]Fcst Results'!K57</f>
        <v>0.84437501327274478</v>
      </c>
      <c r="L57" s="16">
        <f>'[5]Fcst Results'!L57</f>
        <v>0.94098026940623414</v>
      </c>
      <c r="M57" s="16">
        <f>'[5]Fcst Results'!M57</f>
        <v>0.8599498162516741</v>
      </c>
      <c r="N57" s="16">
        <f>'[5]Fcst Results'!N57</f>
        <v>0.8622719490607943</v>
      </c>
      <c r="O57" s="16">
        <f>'[5]Fcst Results'!O57</f>
        <v>0.82008957074056632</v>
      </c>
      <c r="P57" s="16">
        <f>'[5]Fcst Results'!P57</f>
        <v>0.75819784456451311</v>
      </c>
      <c r="Q57" s="15">
        <v>53</v>
      </c>
      <c r="R57" s="20">
        <f t="shared" si="2"/>
        <v>0.36866633228818968</v>
      </c>
      <c r="S57" s="21">
        <f t="shared" si="2"/>
        <v>0.20055506427433234</v>
      </c>
      <c r="T57" s="21">
        <f t="shared" si="2"/>
        <v>4.5782213695158003E-2</v>
      </c>
      <c r="U57" s="21">
        <f t="shared" si="2"/>
        <v>0.2203307717628524</v>
      </c>
      <c r="V57" s="21">
        <f t="shared" si="2"/>
        <v>0.24974636406513714</v>
      </c>
      <c r="W57" s="21">
        <f t="shared" si="2"/>
        <v>0.15111602747855693</v>
      </c>
      <c r="X57" s="21">
        <f t="shared" si="2"/>
        <v>0.29918919327660132</v>
      </c>
      <c r="Y57" s="21">
        <f t="shared" si="2"/>
        <v>0.41420442089093035</v>
      </c>
      <c r="Z57" s="21">
        <f t="shared" si="2"/>
        <v>0.3164700382546074</v>
      </c>
      <c r="AA57" s="21">
        <f t="shared" si="2"/>
        <v>0.31908809328535576</v>
      </c>
      <c r="AB57" s="21">
        <f t="shared" si="2"/>
        <v>0.27321158124930056</v>
      </c>
      <c r="AC57" s="22">
        <f t="shared" si="2"/>
        <v>0.21234099562018832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'[5]Fcst Results'!D58</f>
        <v>0.72729963137785347</v>
      </c>
      <c r="E58" s="16">
        <f>'[5]Fcst Results'!E58</f>
        <v>0.96613125688855384</v>
      </c>
      <c r="F58" s="16">
        <f>'[5]Fcst Results'!F58</f>
        <v>0.99473938920715699</v>
      </c>
      <c r="G58" s="16">
        <f>'[5]Fcst Results'!G58</f>
        <v>0.69932753602510311</v>
      </c>
      <c r="H58" s="16">
        <f>'[5]Fcst Results'!H58</f>
        <v>0.90457211370104507</v>
      </c>
      <c r="I58" s="16">
        <f>'[5]Fcst Results'!I58</f>
        <v>0.75562043710854354</v>
      </c>
      <c r="J58" s="16">
        <f>'[5]Fcst Results'!J58</f>
        <v>0.50137864924735653</v>
      </c>
      <c r="K58" s="16">
        <f>'[5]Fcst Results'!K58</f>
        <v>0.80295233756717732</v>
      </c>
      <c r="L58" s="16">
        <f>'[5]Fcst Results'!L58</f>
        <v>0.8184742890794332</v>
      </c>
      <c r="M58" s="16">
        <f>'[5]Fcst Results'!M58</f>
        <v>0.69088026211870912</v>
      </c>
      <c r="N58" s="16">
        <f>'[5]Fcst Results'!N58</f>
        <v>0.84704521555671564</v>
      </c>
      <c r="O58" s="16">
        <f>'[5]Fcst Results'!O58</f>
        <v>0.92936287777772231</v>
      </c>
      <c r="P58" s="16">
        <f>'[5]Fcst Results'!P58</f>
        <v>1.1068468611746851</v>
      </c>
      <c r="Q58" s="15">
        <v>54</v>
      </c>
      <c r="R58" s="20">
        <f t="shared" si="2"/>
        <v>5.704054534408342E-2</v>
      </c>
      <c r="S58" s="21">
        <f t="shared" si="2"/>
        <v>7.152402406779651E-2</v>
      </c>
      <c r="T58" s="21">
        <f t="shared" si="2"/>
        <v>7.8243811842335824E-4</v>
      </c>
      <c r="U58" s="21">
        <f t="shared" si="2"/>
        <v>3.1425532989026277E-2</v>
      </c>
      <c r="V58" s="21">
        <f t="shared" si="2"/>
        <v>8.0206803723548744E-4</v>
      </c>
      <c r="W58" s="21">
        <f t="shared" si="2"/>
        <v>5.1040290166808319E-2</v>
      </c>
      <c r="X58" s="21">
        <f t="shared" si="2"/>
        <v>5.723331953768159E-3</v>
      </c>
      <c r="Y58" s="21">
        <f t="shared" si="2"/>
        <v>8.3128182070002325E-3</v>
      </c>
      <c r="Z58" s="21">
        <f t="shared" si="2"/>
        <v>1.3263704572339086E-3</v>
      </c>
      <c r="AA58" s="21">
        <f t="shared" si="2"/>
        <v>1.4339004930336964E-2</v>
      </c>
      <c r="AB58" s="21">
        <f t="shared" si="2"/>
        <v>4.0829555545654109E-2</v>
      </c>
      <c r="AC58" s="22">
        <f t="shared" si="2"/>
        <v>0.14405609964644892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'[5]Fcst Results'!D59</f>
        <v>1.3204385973422106</v>
      </c>
      <c r="E59" s="16">
        <f>'[5]Fcst Results'!E59</f>
        <v>0.84534915228337437</v>
      </c>
      <c r="F59" s="16">
        <f>'[5]Fcst Results'!F59</f>
        <v>0.91658495760366887</v>
      </c>
      <c r="G59" s="16">
        <f>'[5]Fcst Results'!G59</f>
        <v>0.90855421999896846</v>
      </c>
      <c r="H59" s="16">
        <f>'[5]Fcst Results'!H59</f>
        <v>0.96613125688855384</v>
      </c>
      <c r="I59" s="16">
        <f>'[5]Fcst Results'!I59</f>
        <v>0.9817429872903749</v>
      </c>
      <c r="J59" s="16">
        <f>'[5]Fcst Results'!J59</f>
        <v>0.69763176810642402</v>
      </c>
      <c r="K59" s="16">
        <f>'[5]Fcst Results'!K59</f>
        <v>0.8862977941473057</v>
      </c>
      <c r="L59" s="16">
        <f>'[5]Fcst Results'!L59</f>
        <v>0.77911034859939965</v>
      </c>
      <c r="M59" s="16">
        <f>'[5]Fcst Results'!M59</f>
        <v>0.51802508026651761</v>
      </c>
      <c r="N59" s="16">
        <f>'[5]Fcst Results'!N59</f>
        <v>0.80607111370509843</v>
      </c>
      <c r="O59" s="16">
        <f>'[5]Fcst Results'!O59</f>
        <v>0.83227966468470349</v>
      </c>
      <c r="P59" s="16">
        <f>'[5]Fcst Results'!P59</f>
        <v>0.71940197012001006</v>
      </c>
      <c r="Q59" s="15">
        <v>55</v>
      </c>
      <c r="R59" s="20">
        <f t="shared" si="2"/>
        <v>0.22570998080631297</v>
      </c>
      <c r="S59" s="21">
        <f t="shared" si="2"/>
        <v>0.16309776233006784</v>
      </c>
      <c r="T59" s="21">
        <f t="shared" si="2"/>
        <v>0.16964874029943028</v>
      </c>
      <c r="U59" s="21">
        <f t="shared" ref="U59:AC87" si="3">(H59-$D59)^2</f>
        <v>0.12553369149934343</v>
      </c>
      <c r="V59" s="21">
        <f t="shared" si="3"/>
        <v>0.11471471626838514</v>
      </c>
      <c r="W59" s="21">
        <f t="shared" si="3"/>
        <v>0.38788834654273419</v>
      </c>
      <c r="X59" s="21">
        <f t="shared" si="3"/>
        <v>0.18847823699871713</v>
      </c>
      <c r="Y59" s="21">
        <f t="shared" si="3"/>
        <v>0.2930362728869586</v>
      </c>
      <c r="Z59" s="21">
        <f t="shared" si="3"/>
        <v>0.64386745238578347</v>
      </c>
      <c r="AA59" s="21">
        <f t="shared" si="3"/>
        <v>0.26457390822317484</v>
      </c>
      <c r="AB59" s="21">
        <f t="shared" si="3"/>
        <v>0.23829914353331655</v>
      </c>
      <c r="AC59" s="22">
        <f t="shared" si="3"/>
        <v>0.36124502726263846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'[5]Fcst Results'!D60</f>
        <v>0.62349280160507448</v>
      </c>
      <c r="E60" s="16">
        <f>'[5]Fcst Results'!E60</f>
        <v>0.60926288900015024</v>
      </c>
      <c r="F60" s="16">
        <f>'[5]Fcst Results'!F60</f>
        <v>0.66205140947023389</v>
      </c>
      <c r="G60" s="16">
        <f>'[5]Fcst Results'!G60</f>
        <v>0.74041532607434013</v>
      </c>
      <c r="H60" s="16">
        <f>'[5]Fcst Results'!H60</f>
        <v>0.85039324212322132</v>
      </c>
      <c r="I60" s="16">
        <f>'[5]Fcst Results'!I60</f>
        <v>0.90915264860919998</v>
      </c>
      <c r="J60" s="16">
        <f>'[5]Fcst Results'!J60</f>
        <v>0.90855421999896846</v>
      </c>
      <c r="K60" s="16">
        <f>'[5]Fcst Results'!K60</f>
        <v>1.0008616432141046</v>
      </c>
      <c r="L60" s="16">
        <f>'[5]Fcst Results'!L60</f>
        <v>0.99674377574763695</v>
      </c>
      <c r="M60" s="16">
        <f>'[5]Fcst Results'!M60</f>
        <v>0.71477003560963714</v>
      </c>
      <c r="N60" s="16">
        <f>'[5]Fcst Results'!N60</f>
        <v>0.91660793812903385</v>
      </c>
      <c r="O60" s="16">
        <f>'[5]Fcst Results'!O60</f>
        <v>0.81335795481491224</v>
      </c>
      <c r="P60" s="16">
        <f>'[5]Fcst Results'!P60</f>
        <v>0.5491503764397595</v>
      </c>
      <c r="Q60" s="15">
        <v>56</v>
      </c>
      <c r="R60" s="20">
        <f t="shared" ref="R60:W116" si="4">(E60-$D60)^2</f>
        <v>2.0249041274378158E-4</v>
      </c>
      <c r="S60" s="21">
        <f t="shared" si="4"/>
        <v>1.4867662404991332E-3</v>
      </c>
      <c r="T60" s="21">
        <f t="shared" si="4"/>
        <v>1.3670876728266026E-2</v>
      </c>
      <c r="U60" s="21">
        <f t="shared" si="3"/>
        <v>5.1483809907329092E-2</v>
      </c>
      <c r="V60" s="21">
        <f t="shared" si="3"/>
        <v>8.1601548190420384E-2</v>
      </c>
      <c r="W60" s="21">
        <f t="shared" si="3"/>
        <v>8.1260012256738678E-2</v>
      </c>
      <c r="X60" s="21">
        <f t="shared" si="3"/>
        <v>0.14240724261734131</v>
      </c>
      <c r="Y60" s="21">
        <f t="shared" si="3"/>
        <v>0.13931628969837184</v>
      </c>
      <c r="Z60" s="21">
        <f t="shared" si="3"/>
        <v>8.3315334475236921E-3</v>
      </c>
      <c r="AA60" s="21">
        <f t="shared" si="3"/>
        <v>8.5916483259459345E-2</v>
      </c>
      <c r="AB60" s="21">
        <f t="shared" si="3"/>
        <v>3.6048776403395169E-2</v>
      </c>
      <c r="AC60" s="22">
        <f t="shared" si="3"/>
        <v>5.5267961794604574E-3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'[5]Fcst Results'!D61</f>
        <v>0.63355234928597071</v>
      </c>
      <c r="E61" s="16">
        <f>'[5]Fcst Results'!E61</f>
        <v>1.165096255017273</v>
      </c>
      <c r="F61" s="16">
        <f>'[5]Fcst Results'!F61</f>
        <v>1.0208982482385005</v>
      </c>
      <c r="G61" s="16">
        <f>'[5]Fcst Results'!G61</f>
        <v>0.77294514112324597</v>
      </c>
      <c r="H61" s="16">
        <f>'[5]Fcst Results'!H61</f>
        <v>0.61910220085291534</v>
      </c>
      <c r="I61" s="16">
        <f>'[5]Fcst Results'!I61</f>
        <v>0.6600291406992389</v>
      </c>
      <c r="J61" s="16">
        <f>'[5]Fcst Results'!J61</f>
        <v>0.77457822233725582</v>
      </c>
      <c r="K61" s="16">
        <f>'[5]Fcst Results'!K61</f>
        <v>0.86220407581556247</v>
      </c>
      <c r="L61" s="16">
        <f>'[5]Fcst Results'!L61</f>
        <v>0.91719268743118076</v>
      </c>
      <c r="M61" s="16">
        <f>'[5]Fcst Results'!M61</f>
        <v>0.92093026358527486</v>
      </c>
      <c r="N61" s="16">
        <f>'[5]Fcst Results'!N61</f>
        <v>0.98465689915821486</v>
      </c>
      <c r="O61" s="16">
        <f>'[5]Fcst Results'!O61</f>
        <v>1.0021753699132356</v>
      </c>
      <c r="P61" s="16">
        <f>'[5]Fcst Results'!P61</f>
        <v>0.73926459456811244</v>
      </c>
      <c r="Q61" s="15">
        <v>57</v>
      </c>
      <c r="R61" s="20">
        <f t="shared" si="4"/>
        <v>0.28253892372008754</v>
      </c>
      <c r="S61" s="21">
        <f t="shared" si="4"/>
        <v>0.15003684543534343</v>
      </c>
      <c r="T61" s="21">
        <f t="shared" si="4"/>
        <v>1.9430350416189953E-2</v>
      </c>
      <c r="U61" s="21">
        <f t="shared" si="3"/>
        <v>2.0880678973733243E-4</v>
      </c>
      <c r="V61" s="21">
        <f t="shared" si="3"/>
        <v>7.0102048354171254E-4</v>
      </c>
      <c r="W61" s="21">
        <f t="shared" si="3"/>
        <v>1.9888296869877184E-2</v>
      </c>
      <c r="X61" s="21">
        <f t="shared" si="3"/>
        <v>5.2281612044963219E-2</v>
      </c>
      <c r="Y61" s="21">
        <f t="shared" si="3"/>
        <v>8.0451841423129097E-2</v>
      </c>
      <c r="Z61" s="21">
        <f t="shared" si="3"/>
        <v>8.2586065627018201E-2</v>
      </c>
      <c r="AA61" s="21">
        <f t="shared" si="3"/>
        <v>0.12327440494099118</v>
      </c>
      <c r="AB61" s="21">
        <f t="shared" si="3"/>
        <v>0.13588293133636897</v>
      </c>
      <c r="AC61" s="22">
        <f t="shared" si="3"/>
        <v>1.1175078802591698E-2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'[5]Fcst Results'!D62</f>
        <v>1.4693075280826307</v>
      </c>
      <c r="E62" s="16">
        <f>'[5]Fcst Results'!E62</f>
        <v>1.0709143931203686</v>
      </c>
      <c r="F62" s="16">
        <f>'[5]Fcst Results'!F62</f>
        <v>1.1228061766513686</v>
      </c>
      <c r="G62" s="16">
        <f>'[5]Fcst Results'!G62</f>
        <v>0.92165786548637374</v>
      </c>
      <c r="H62" s="16">
        <f>'[5]Fcst Results'!H62</f>
        <v>1.0995168495319008</v>
      </c>
      <c r="I62" s="16">
        <f>'[5]Fcst Results'!I62</f>
        <v>0.99992360725193374</v>
      </c>
      <c r="J62" s="16">
        <f>'[5]Fcst Results'!J62</f>
        <v>0.77294514112324597</v>
      </c>
      <c r="K62" s="16">
        <f>'[5]Fcst Results'!K62</f>
        <v>0.60437885765160715</v>
      </c>
      <c r="L62" s="16">
        <f>'[5]Fcst Results'!L62</f>
        <v>0.65947393337903282</v>
      </c>
      <c r="M62" s="16">
        <f>'[5]Fcst Results'!M62</f>
        <v>0.76721361248346864</v>
      </c>
      <c r="N62" s="16">
        <f>'[5]Fcst Results'!N62</f>
        <v>0.84460773202052597</v>
      </c>
      <c r="O62" s="16">
        <f>'[5]Fcst Results'!O62</f>
        <v>0.89741253038256441</v>
      </c>
      <c r="P62" s="16">
        <f>'[5]Fcst Results'!P62</f>
        <v>0.87313189221604071</v>
      </c>
      <c r="Q62" s="15">
        <v>58</v>
      </c>
      <c r="R62" s="20">
        <f t="shared" si="4"/>
        <v>0.15871708998505912</v>
      </c>
      <c r="S62" s="21">
        <f t="shared" si="4"/>
        <v>0.12006318654369096</v>
      </c>
      <c r="T62" s="21">
        <f t="shared" si="4"/>
        <v>0.29992015294179403</v>
      </c>
      <c r="U62" s="21">
        <f t="shared" si="3"/>
        <v>0.13674514594300924</v>
      </c>
      <c r="V62" s="21">
        <f t="shared" si="3"/>
        <v>0.22032126513439795</v>
      </c>
      <c r="W62" s="21">
        <f t="shared" si="3"/>
        <v>0.4849205739717718</v>
      </c>
      <c r="X62" s="21">
        <f t="shared" si="3"/>
        <v>0.74810160493357802</v>
      </c>
      <c r="Y62" s="21">
        <f t="shared" si="3"/>
        <v>0.65583045111055116</v>
      </c>
      <c r="Z62" s="21">
        <f t="shared" si="3"/>
        <v>0.49293586632136321</v>
      </c>
      <c r="AA62" s="21">
        <f t="shared" si="3"/>
        <v>0.3902498352000352</v>
      </c>
      <c r="AB62" s="21">
        <f t="shared" si="3"/>
        <v>0.32706388839435879</v>
      </c>
      <c r="AC62" s="22">
        <f t="shared" si="3"/>
        <v>0.35542538880093283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'[5]Fcst Results'!D63</f>
        <v>0.59623721406119046</v>
      </c>
      <c r="E63" s="16">
        <f>'[5]Fcst Results'!E63</f>
        <v>0.81284506619893937</v>
      </c>
      <c r="F63" s="16">
        <f>'[5]Fcst Results'!F63</f>
        <v>0.70743222577369769</v>
      </c>
      <c r="G63" s="16">
        <f>'[5]Fcst Results'!G63</f>
        <v>0.78328061247556147</v>
      </c>
      <c r="H63" s="16">
        <f>'[5]Fcst Results'!H63</f>
        <v>1.0171132848952533</v>
      </c>
      <c r="I63" s="16">
        <f>'[5]Fcst Results'!I63</f>
        <v>1.1047847799343817</v>
      </c>
      <c r="J63" s="16">
        <f>'[5]Fcst Results'!J63</f>
        <v>0.94026486604712134</v>
      </c>
      <c r="K63" s="16">
        <f>'[5]Fcst Results'!K63</f>
        <v>1.1828607474827393</v>
      </c>
      <c r="L63" s="16">
        <f>'[5]Fcst Results'!L63</f>
        <v>0.98673053129991783</v>
      </c>
      <c r="M63" s="16">
        <f>'[5]Fcst Results'!M63</f>
        <v>0.84155898387316441</v>
      </c>
      <c r="N63" s="16">
        <f>'[5]Fcst Results'!N63</f>
        <v>0.57162648709690989</v>
      </c>
      <c r="O63" s="16">
        <f>'[5]Fcst Results'!O63</f>
        <v>0.64603425218949506</v>
      </c>
      <c r="P63" s="16">
        <f>'[5]Fcst Results'!P63</f>
        <v>0.75955231572361925</v>
      </c>
      <c r="Q63" s="15">
        <v>59</v>
      </c>
      <c r="R63" s="20">
        <f t="shared" si="4"/>
        <v>4.6918961607728897E-2</v>
      </c>
      <c r="S63" s="21">
        <f t="shared" si="4"/>
        <v>1.2364330629744621E-2</v>
      </c>
      <c r="T63" s="21">
        <f t="shared" si="4"/>
        <v>3.4985232890397129E-2</v>
      </c>
      <c r="U63" s="21">
        <f t="shared" si="3"/>
        <v>0.17713666700071909</v>
      </c>
      <c r="V63" s="21">
        <f t="shared" si="3"/>
        <v>0.25862062675554781</v>
      </c>
      <c r="W63" s="21">
        <f t="shared" si="3"/>
        <v>0.11835502533095277</v>
      </c>
      <c r="X63" s="21">
        <f t="shared" si="3"/>
        <v>0.34412716996398302</v>
      </c>
      <c r="Y63" s="21">
        <f t="shared" si="3"/>
        <v>0.15248503080810538</v>
      </c>
      <c r="Z63" s="21">
        <f t="shared" si="3"/>
        <v>6.0182770743679136E-2</v>
      </c>
      <c r="AA63" s="21">
        <f t="shared" si="3"/>
        <v>6.0568788171036676E-4</v>
      </c>
      <c r="AB63" s="21">
        <f t="shared" si="3"/>
        <v>2.4797450063518225E-3</v>
      </c>
      <c r="AC63" s="22">
        <f t="shared" si="3"/>
        <v>2.6671822431009452E-2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'[5]Fcst Results'!D64</f>
        <v>0.8161395566292029</v>
      </c>
      <c r="E64" s="16">
        <f>'[5]Fcst Results'!E64</f>
        <v>1.0421836276374896</v>
      </c>
      <c r="F64" s="16">
        <f>'[5]Fcst Results'!F64</f>
        <v>1.0941402057713845</v>
      </c>
      <c r="G64" s="16">
        <f>'[5]Fcst Results'!G64</f>
        <v>0.89126895598541278</v>
      </c>
      <c r="H64" s="16">
        <f>'[5]Fcst Results'!H64</f>
        <v>0.81470152954407771</v>
      </c>
      <c r="I64" s="16">
        <f>'[5]Fcst Results'!I64</f>
        <v>0.70591109093294546</v>
      </c>
      <c r="J64" s="16">
        <f>'[5]Fcst Results'!J64</f>
        <v>0.7878253027444253</v>
      </c>
      <c r="K64" s="16">
        <f>'[5]Fcst Results'!K64</f>
        <v>0.9976450699139805</v>
      </c>
      <c r="L64" s="16">
        <f>'[5]Fcst Results'!L64</f>
        <v>1.1586293709582558</v>
      </c>
      <c r="M64" s="16">
        <f>'[5]Fcst Results'!M64</f>
        <v>0.93691397334097415</v>
      </c>
      <c r="N64" s="16">
        <f>'[5]Fcst Results'!N64</f>
        <v>1.1553496427405725</v>
      </c>
      <c r="O64" s="16">
        <f>'[5]Fcst Results'!O64</f>
        <v>1.0084749358082163</v>
      </c>
      <c r="P64" s="16">
        <f>'[5]Fcst Results'!P64</f>
        <v>0.82173375583237074</v>
      </c>
      <c r="Q64" s="15">
        <v>60</v>
      </c>
      <c r="R64" s="20">
        <f t="shared" si="4"/>
        <v>5.1095922037999369E-2</v>
      </c>
      <c r="S64" s="21">
        <f t="shared" si="4"/>
        <v>7.7284360923474349E-2</v>
      </c>
      <c r="T64" s="21">
        <f t="shared" si="4"/>
        <v>5.6444266476248697E-3</v>
      </c>
      <c r="U64" s="21">
        <f t="shared" si="3"/>
        <v>2.0679218975536591E-6</v>
      </c>
      <c r="V64" s="21">
        <f t="shared" si="3"/>
        <v>1.2150314649751004E-2</v>
      </c>
      <c r="W64" s="21">
        <f t="shared" si="3"/>
        <v>8.0169697305164324E-4</v>
      </c>
      <c r="X64" s="21">
        <f t="shared" si="3"/>
        <v>3.2944251352770577E-2</v>
      </c>
      <c r="Y64" s="21">
        <f t="shared" si="3"/>
        <v>0.11729927291914913</v>
      </c>
      <c r="Z64" s="21">
        <f t="shared" si="3"/>
        <v>1.458645973206857E-2</v>
      </c>
      <c r="AA64" s="21">
        <f t="shared" si="3"/>
        <v>0.11506348251968278</v>
      </c>
      <c r="AB64" s="21">
        <f t="shared" si="3"/>
        <v>3.6992898083934876E-2</v>
      </c>
      <c r="AC64" s="22">
        <f t="shared" si="3"/>
        <v>3.1295064724723673E-5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'[5]Fcst Results'!D65</f>
        <v>1.1468380148794921</v>
      </c>
      <c r="E65" s="16">
        <f>'[5]Fcst Results'!E65</f>
        <v>0.99041983530843525</v>
      </c>
      <c r="F65" s="16">
        <f>'[5]Fcst Results'!F65</f>
        <v>0.9406683180785812</v>
      </c>
      <c r="G65" s="16">
        <f>'[5]Fcst Results'!G65</f>
        <v>0.88717526464270346</v>
      </c>
      <c r="H65" s="16">
        <f>'[5]Fcst Results'!H65</f>
        <v>1.0222951232131263</v>
      </c>
      <c r="I65" s="16">
        <f>'[5]Fcst Results'!I65</f>
        <v>1.0827301488199925</v>
      </c>
      <c r="J65" s="16">
        <f>'[5]Fcst Results'!J65</f>
        <v>0.85767925386101029</v>
      </c>
      <c r="K65" s="16">
        <f>'[5]Fcst Results'!K65</f>
        <v>0.80134761231672025</v>
      </c>
      <c r="L65" s="16">
        <f>'[5]Fcst Results'!L65</f>
        <v>0.68995912714665308</v>
      </c>
      <c r="M65" s="16">
        <f>'[5]Fcst Results'!M65</f>
        <v>0.77506062348682314</v>
      </c>
      <c r="N65" s="16">
        <f>'[5]Fcst Results'!N65</f>
        <v>0.98126889465988709</v>
      </c>
      <c r="O65" s="16">
        <f>'[5]Fcst Results'!O65</f>
        <v>1.1345401633301417</v>
      </c>
      <c r="P65" s="16">
        <f>'[5]Fcst Results'!P65</f>
        <v>0.95648844390856425</v>
      </c>
      <c r="Q65" s="15">
        <v>61</v>
      </c>
      <c r="R65" s="20">
        <f t="shared" si="4"/>
        <v>2.446664690032339E-2</v>
      </c>
      <c r="S65" s="21">
        <f t="shared" si="4"/>
        <v>4.2505943878979532E-2</v>
      </c>
      <c r="T65" s="21">
        <f t="shared" si="4"/>
        <v>6.7424743860532876E-2</v>
      </c>
      <c r="U65" s="21">
        <f t="shared" si="3"/>
        <v>1.5510931864620124E-2</v>
      </c>
      <c r="V65" s="21">
        <f t="shared" si="3"/>
        <v>4.1098184907027392E-3</v>
      </c>
      <c r="W65" s="21">
        <f t="shared" si="3"/>
        <v>8.3612789073743476E-2</v>
      </c>
      <c r="X65" s="21">
        <f t="shared" si="3"/>
        <v>0.11936361826298615</v>
      </c>
      <c r="Y65" s="21">
        <f t="shared" si="3"/>
        <v>0.20873831805599613</v>
      </c>
      <c r="Z65" s="21">
        <f t="shared" si="3"/>
        <v>0.13821842875073778</v>
      </c>
      <c r="AA65" s="21">
        <f t="shared" si="3"/>
        <v>2.741313357029402E-2</v>
      </c>
      <c r="AB65" s="21">
        <f t="shared" si="3"/>
        <v>1.5123715272985928E-4</v>
      </c>
      <c r="AC65" s="22">
        <f t="shared" si="3"/>
        <v>3.6232959168816303E-2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'[5]Fcst Results'!D66</f>
        <v>0.50746296115935507</v>
      </c>
      <c r="E66" s="16">
        <f>'[5]Fcst Results'!E66</f>
        <v>0.70371602797951882</v>
      </c>
      <c r="F66" s="16">
        <f>'[5]Fcst Results'!F66</f>
        <v>0.83164438641355631</v>
      </c>
      <c r="G66" s="16">
        <f>'[5]Fcst Results'!G66</f>
        <v>0.97962931211258186</v>
      </c>
      <c r="H66" s="16">
        <f>'[5]Fcst Results'!H66</f>
        <v>0.99041983530843525</v>
      </c>
      <c r="I66" s="16">
        <f>'[5]Fcst Results'!I66</f>
        <v>0.9303961189647354</v>
      </c>
      <c r="J66" s="16">
        <f>'[5]Fcst Results'!J66</f>
        <v>0.85930540644136899</v>
      </c>
      <c r="K66" s="16">
        <f>'[5]Fcst Results'!K66</f>
        <v>1.0516988752812315</v>
      </c>
      <c r="L66" s="16">
        <f>'[5]Fcst Results'!L66</f>
        <v>1.1201472842190863</v>
      </c>
      <c r="M66" s="16">
        <f>'[5]Fcst Results'!M66</f>
        <v>0.96821552850070236</v>
      </c>
      <c r="N66" s="16">
        <f>'[5]Fcst Results'!N66</f>
        <v>0.81700889859464132</v>
      </c>
      <c r="O66" s="16">
        <f>'[5]Fcst Results'!O66</f>
        <v>0.69725808385066901</v>
      </c>
      <c r="P66" s="16">
        <f>'[5]Fcst Results'!P66</f>
        <v>0.77900952486317243</v>
      </c>
      <c r="Q66" s="15">
        <v>62</v>
      </c>
      <c r="R66" s="20">
        <f t="shared" si="4"/>
        <v>3.8515266236319658E-2</v>
      </c>
      <c r="S66" s="21">
        <f t="shared" si="4"/>
        <v>0.10509359647984526</v>
      </c>
      <c r="T66" s="21">
        <f t="shared" si="4"/>
        <v>0.22294106297248573</v>
      </c>
      <c r="U66" s="21">
        <f t="shared" si="3"/>
        <v>0.23324734228785046</v>
      </c>
      <c r="V66" s="21">
        <f t="shared" si="3"/>
        <v>0.17887245597123072</v>
      </c>
      <c r="W66" s="21">
        <f t="shared" si="3"/>
        <v>0.12379310630202696</v>
      </c>
      <c r="X66" s="21">
        <f t="shared" si="3"/>
        <v>0.29619273022007447</v>
      </c>
      <c r="Y66" s="21">
        <f t="shared" si="3"/>
        <v>0.37538207972316107</v>
      </c>
      <c r="Z66" s="21">
        <f t="shared" si="3"/>
        <v>0.21229292831164276</v>
      </c>
      <c r="AA66" s="21">
        <f t="shared" si="3"/>
        <v>9.5818687382690143E-2</v>
      </c>
      <c r="AB66" s="21">
        <f t="shared" si="3"/>
        <v>3.6022188597410909E-2</v>
      </c>
      <c r="AC66" s="22">
        <f t="shared" si="3"/>
        <v>7.3737536259351338E-2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'[5]Fcst Results'!D67</f>
        <v>1.1113831535878305</v>
      </c>
      <c r="E67" s="16">
        <f>'[5]Fcst Results'!E67</f>
        <v>0.39041721233957272</v>
      </c>
      <c r="F67" s="16">
        <f>'[5]Fcst Results'!F67</f>
        <v>0.44264037794501587</v>
      </c>
      <c r="G67" s="16">
        <f>'[5]Fcst Results'!G67</f>
        <v>0.58934474024939809</v>
      </c>
      <c r="H67" s="16">
        <f>'[5]Fcst Results'!H67</f>
        <v>0.68850200944179729</v>
      </c>
      <c r="I67" s="16">
        <f>'[5]Fcst Results'!I67</f>
        <v>0.83164438641355631</v>
      </c>
      <c r="J67" s="16">
        <f>'[5]Fcst Results'!J67</f>
        <v>0.93507481801081216</v>
      </c>
      <c r="K67" s="16">
        <f>'[5]Fcst Results'!K67</f>
        <v>1.1131081533334519</v>
      </c>
      <c r="L67" s="16">
        <f>'[5]Fcst Results'!L67</f>
        <v>0.93903987273317702</v>
      </c>
      <c r="M67" s="16">
        <f>'[5]Fcst Results'!M67</f>
        <v>0.8410793390668595</v>
      </c>
      <c r="N67" s="16">
        <f>'[5]Fcst Results'!N67</f>
        <v>1.0531589691449443</v>
      </c>
      <c r="O67" s="16">
        <f>'[5]Fcst Results'!O67</f>
        <v>1.1541874653507533</v>
      </c>
      <c r="P67" s="16">
        <f>'[5]Fcst Results'!P67</f>
        <v>1.0424051487309063</v>
      </c>
      <c r="Q67" s="15">
        <v>63</v>
      </c>
      <c r="R67" s="20">
        <f t="shared" si="4"/>
        <v>0.51979188843998625</v>
      </c>
      <c r="S67" s="21">
        <f t="shared" si="4"/>
        <v>0.44721689997445585</v>
      </c>
      <c r="T67" s="21">
        <f t="shared" si="4"/>
        <v>0.27252410500090796</v>
      </c>
      <c r="U67" s="21">
        <f t="shared" si="3"/>
        <v>0.17882846207425809</v>
      </c>
      <c r="V67" s="21">
        <f t="shared" si="3"/>
        <v>7.8253777860182755E-2</v>
      </c>
      <c r="W67" s="21">
        <f t="shared" si="3"/>
        <v>3.10846291939385E-2</v>
      </c>
      <c r="X67" s="21">
        <f t="shared" si="3"/>
        <v>2.975624122394096E-6</v>
      </c>
      <c r="Y67" s="21">
        <f t="shared" si="3"/>
        <v>2.9702206455745957E-2</v>
      </c>
      <c r="Z67" s="21">
        <f t="shared" si="3"/>
        <v>7.3064152144587474E-2</v>
      </c>
      <c r="AA67" s="21">
        <f t="shared" si="3"/>
        <v>3.3900556540392233E-3</v>
      </c>
      <c r="AB67" s="21">
        <f t="shared" si="3"/>
        <v>1.8322091054974977E-3</v>
      </c>
      <c r="AC67" s="22">
        <f t="shared" si="3"/>
        <v>4.7579651540418559E-3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'[5]Fcst Results'!D68</f>
        <v>1.3508420830028456</v>
      </c>
      <c r="E68" s="16">
        <f>'[5]Fcst Results'!E68</f>
        <v>0.88200593816510686</v>
      </c>
      <c r="F68" s="16">
        <f>'[5]Fcst Results'!F68</f>
        <v>0.73518025718062308</v>
      </c>
      <c r="G68" s="16">
        <f>'[5]Fcst Results'!G68</f>
        <v>0.64725793666508213</v>
      </c>
      <c r="H68" s="16">
        <f>'[5]Fcst Results'!H68</f>
        <v>0.39041721233957272</v>
      </c>
      <c r="I68" s="16">
        <f>'[5]Fcst Results'!I68</f>
        <v>0.44366081613109509</v>
      </c>
      <c r="J68" s="16">
        <f>'[5]Fcst Results'!J68</f>
        <v>0.59068220437791963</v>
      </c>
      <c r="K68" s="16">
        <f>'[5]Fcst Results'!K68</f>
        <v>0.70726129648600644</v>
      </c>
      <c r="L68" s="16">
        <f>'[5]Fcst Results'!L68</f>
        <v>0.84196633967648049</v>
      </c>
      <c r="M68" s="16">
        <f>'[5]Fcst Results'!M68</f>
        <v>0.97631000527498013</v>
      </c>
      <c r="N68" s="16">
        <f>'[5]Fcst Results'!N68</f>
        <v>0.99388966388689481</v>
      </c>
      <c r="O68" s="16">
        <f>'[5]Fcst Results'!O68</f>
        <v>0.97833351856132733</v>
      </c>
      <c r="P68" s="16">
        <f>'[5]Fcst Results'!P68</f>
        <v>0.87151916147929975</v>
      </c>
      <c r="Q68" s="15">
        <v>64</v>
      </c>
      <c r="R68" s="20">
        <f t="shared" si="4"/>
        <v>0.21980733070631311</v>
      </c>
      <c r="S68" s="21">
        <f t="shared" si="4"/>
        <v>0.37903948377475266</v>
      </c>
      <c r="T68" s="21">
        <f t="shared" si="4"/>
        <v>0.49503065097783933</v>
      </c>
      <c r="U68" s="21">
        <f t="shared" si="3"/>
        <v>0.92241593218856444</v>
      </c>
      <c r="V68" s="21">
        <f t="shared" si="3"/>
        <v>0.82297785096303422</v>
      </c>
      <c r="W68" s="21">
        <f t="shared" si="3"/>
        <v>0.57784304107106221</v>
      </c>
      <c r="X68" s="21">
        <f t="shared" si="3"/>
        <v>0.41419622877363327</v>
      </c>
      <c r="Y68" s="21">
        <f t="shared" si="3"/>
        <v>0.2589545221459606</v>
      </c>
      <c r="Z68" s="21">
        <f t="shared" si="3"/>
        <v>0.14027427724715186</v>
      </c>
      <c r="AA68" s="21">
        <f t="shared" si="3"/>
        <v>0.12741502951272937</v>
      </c>
      <c r="AB68" s="21">
        <f t="shared" si="3"/>
        <v>0.13876263058228075</v>
      </c>
      <c r="AC68" s="22">
        <f t="shared" si="3"/>
        <v>0.22975046309786729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'[5]Fcst Results'!D69</f>
        <v>0.32693917132036177</v>
      </c>
      <c r="E69" s="16">
        <f>'[5]Fcst Results'!E69</f>
        <v>0.67068740338040111</v>
      </c>
      <c r="F69" s="16">
        <f>'[5]Fcst Results'!F69</f>
        <v>0.89477892284724303</v>
      </c>
      <c r="G69" s="16">
        <f>'[5]Fcst Results'!G69</f>
        <v>0.90091899131766306</v>
      </c>
      <c r="H69" s="16">
        <f>'[5]Fcst Results'!H69</f>
        <v>0.88367652959669707</v>
      </c>
      <c r="I69" s="16">
        <f>'[5]Fcst Results'!I69</f>
        <v>0.74059406699652419</v>
      </c>
      <c r="J69" s="16">
        <f>'[5]Fcst Results'!J69</f>
        <v>0.48496127575048487</v>
      </c>
      <c r="K69" s="16">
        <f>'[5]Fcst Results'!K69</f>
        <v>0.38772980344363994</v>
      </c>
      <c r="L69" s="16">
        <f>'[5]Fcst Results'!L69</f>
        <v>0.46146420032138524</v>
      </c>
      <c r="M69" s="16">
        <f>'[5]Fcst Results'!M69</f>
        <v>0.61048625162105175</v>
      </c>
      <c r="N69" s="16">
        <f>'[5]Fcst Results'!N69</f>
        <v>0.69221007827764813</v>
      </c>
      <c r="O69" s="16">
        <f>'[5]Fcst Results'!O69</f>
        <v>0.84048494284263153</v>
      </c>
      <c r="P69" s="16">
        <f>'[5]Fcst Results'!P69</f>
        <v>0.93094879322646173</v>
      </c>
      <c r="Q69" s="15">
        <v>65</v>
      </c>
      <c r="R69" s="53">
        <f t="shared" si="4"/>
        <v>0.11816284704440266</v>
      </c>
      <c r="S69" s="54">
        <f t="shared" si="4"/>
        <v>0.32244198341411023</v>
      </c>
      <c r="T69" s="54">
        <f t="shared" si="4"/>
        <v>0.32945283376413442</v>
      </c>
      <c r="U69" s="54">
        <f t="shared" si="3"/>
        <v>0.30995648610051252</v>
      </c>
      <c r="V69" s="54">
        <f t="shared" si="3"/>
        <v>0.17111037271685681</v>
      </c>
      <c r="W69" s="54">
        <f t="shared" si="3"/>
        <v>2.4970985488524732E-2</v>
      </c>
      <c r="X69" s="54">
        <f t="shared" si="3"/>
        <v>3.6955009539477407E-3</v>
      </c>
      <c r="Y69" s="54">
        <f t="shared" si="3"/>
        <v>1.8096983427726209E-2</v>
      </c>
      <c r="Z69" s="54">
        <f t="shared" si="3"/>
        <v>8.0398946747045938E-2</v>
      </c>
      <c r="AA69" s="54">
        <f t="shared" si="3"/>
        <v>0.13342283546939857</v>
      </c>
      <c r="AB69" s="54">
        <f t="shared" si="3"/>
        <v>0.26372925944840331</v>
      </c>
      <c r="AC69" s="55">
        <f t="shared" si="3"/>
        <v>0.36482762335514984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'[5]Fcst Results'!D70</f>
        <v>0.49689907617036511</v>
      </c>
      <c r="E70" s="16">
        <f>'[5]Fcst Results'!E70</f>
        <v>0.24717386617632364</v>
      </c>
      <c r="F70" s="16">
        <f>'[5]Fcst Results'!F70</f>
        <v>0.29933309727183421</v>
      </c>
      <c r="G70" s="16">
        <f>'[5]Fcst Results'!G70</f>
        <v>0.65908628007219539</v>
      </c>
      <c r="H70" s="16">
        <f>'[5]Fcst Results'!H70</f>
        <v>0.67068740338040111</v>
      </c>
      <c r="I70" s="16">
        <f>'[5]Fcst Results'!I70</f>
        <v>0.86130681978022827</v>
      </c>
      <c r="J70" s="16">
        <f>'[5]Fcst Results'!J70</f>
        <v>0.90091899131766306</v>
      </c>
      <c r="K70" s="16">
        <f>'[5]Fcst Results'!K70</f>
        <v>0.8926773548904261</v>
      </c>
      <c r="L70" s="16">
        <f>'[5]Fcst Results'!L70</f>
        <v>0.7314577280287089</v>
      </c>
      <c r="M70" s="16">
        <f>'[5]Fcst Results'!M70</f>
        <v>0.64807325992518272</v>
      </c>
      <c r="N70" s="16">
        <f>'[5]Fcst Results'!N70</f>
        <v>0.38542718628040173</v>
      </c>
      <c r="O70" s="16">
        <f>'[5]Fcst Results'!O70</f>
        <v>0.46693809865110597</v>
      </c>
      <c r="P70" s="16">
        <f>'[5]Fcst Results'!P70</f>
        <v>0.59501510481398356</v>
      </c>
      <c r="Q70" s="15">
        <v>66</v>
      </c>
      <c r="R70" s="23">
        <f t="shared" si="4"/>
        <v>6.2362680506568104E-2</v>
      </c>
      <c r="S70" s="24">
        <f t="shared" si="4"/>
        <v>3.9032316018134755E-2</v>
      </c>
      <c r="T70" s="24">
        <f t="shared" si="4"/>
        <v>2.6304689109493871E-2</v>
      </c>
      <c r="U70" s="24">
        <f t="shared" si="3"/>
        <v>3.0202382674462541E-2</v>
      </c>
      <c r="V70" s="24">
        <f t="shared" si="3"/>
        <v>0.13279300360283178</v>
      </c>
      <c r="W70" s="24">
        <f t="shared" si="3"/>
        <v>0.16323209183562984</v>
      </c>
      <c r="X70" s="24">
        <f t="shared" si="3"/>
        <v>0.15664044590661427</v>
      </c>
      <c r="Y70" s="24">
        <f t="shared" si="3"/>
        <v>5.5017761161603729E-2</v>
      </c>
      <c r="Z70" s="24">
        <f t="shared" si="3"/>
        <v>2.2853633833935363E-2</v>
      </c>
      <c r="AA70" s="24">
        <f t="shared" si="3"/>
        <v>1.2425982235640119E-2</v>
      </c>
      <c r="AB70" s="24">
        <f t="shared" si="3"/>
        <v>8.9766017390955125E-4</v>
      </c>
      <c r="AC70" s="25">
        <f t="shared" si="3"/>
        <v>9.6267550767953573E-3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'[5]Fcst Results'!D71</f>
        <v>-0.13292929475809956</v>
      </c>
      <c r="E71" s="16">
        <f>'[5]Fcst Results'!E71</f>
        <v>9.8476240711533686E-2</v>
      </c>
      <c r="F71" s="16">
        <f>'[5]Fcst Results'!F71</f>
        <v>0.1366500745135254</v>
      </c>
      <c r="G71" s="16">
        <f>'[5]Fcst Results'!G71</f>
        <v>0.36343254662535396</v>
      </c>
      <c r="H71" s="16">
        <f>'[5]Fcst Results'!H71</f>
        <v>0.43591526248058032</v>
      </c>
      <c r="I71" s="16">
        <f>'[5]Fcst Results'!I71</f>
        <v>0.29933309727183421</v>
      </c>
      <c r="J71" s="16">
        <f>'[5]Fcst Results'!J71</f>
        <v>0.69746752913685217</v>
      </c>
      <c r="K71" s="16">
        <f>'[5]Fcst Results'!K71</f>
        <v>0.56120895479628019</v>
      </c>
      <c r="L71" s="16">
        <f>'[5]Fcst Results'!L71</f>
        <v>0.74426087671405627</v>
      </c>
      <c r="M71" s="16">
        <f>'[5]Fcst Results'!M71</f>
        <v>0.79489776541424573</v>
      </c>
      <c r="N71" s="16">
        <f>'[5]Fcst Results'!N71</f>
        <v>0.90009982979451064</v>
      </c>
      <c r="O71" s="16">
        <f>'[5]Fcst Results'!O71</f>
        <v>0.7262286848918218</v>
      </c>
      <c r="P71" s="16">
        <f>'[5]Fcst Results'!P71</f>
        <v>0.58299398596429519</v>
      </c>
      <c r="Q71" s="15">
        <v>67</v>
      </c>
      <c r="R71" s="23">
        <f t="shared" si="4"/>
        <v>5.3548521845987691E-2</v>
      </c>
      <c r="S71" s="24">
        <f t="shared" si="4"/>
        <v>7.2673036336887126E-2</v>
      </c>
      <c r="T71" s="24">
        <f t="shared" si="4"/>
        <v>0.24637507758157268</v>
      </c>
      <c r="U71" s="24">
        <f t="shared" si="3"/>
        <v>0.32358413030006977</v>
      </c>
      <c r="V71" s="24">
        <f t="shared" si="3"/>
        <v>0.18685077556344015</v>
      </c>
      <c r="W71" s="24">
        <f t="shared" si="3"/>
        <v>0.68955888513482344</v>
      </c>
      <c r="X71" s="24">
        <f t="shared" si="3"/>
        <v>0.48182790949441839</v>
      </c>
      <c r="Y71" s="24">
        <f t="shared" si="3"/>
        <v>0.7694625969273502</v>
      </c>
      <c r="Z71" s="24">
        <f t="shared" si="3"/>
        <v>0.86086305358805681</v>
      </c>
      <c r="AA71" s="24">
        <f t="shared" si="3"/>
        <v>1.0671491721739323</v>
      </c>
      <c r="AB71" s="24">
        <f t="shared" si="3"/>
        <v>0.73815243399613473</v>
      </c>
      <c r="AC71" s="25">
        <f t="shared" si="3"/>
        <v>0.51254614388031683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'[5]Fcst Results'!D72</f>
        <v>-0.67733887061276477</v>
      </c>
      <c r="E72" s="16">
        <f>'[5]Fcst Results'!E72</f>
        <v>-0.92055528620895577</v>
      </c>
      <c r="F72" s="16">
        <f>'[5]Fcst Results'!F72</f>
        <v>-0.66242088933989884</v>
      </c>
      <c r="G72" s="16">
        <f>'[5]Fcst Results'!G72</f>
        <v>2.2357530732361339E-2</v>
      </c>
      <c r="H72" s="16">
        <f>'[5]Fcst Results'!H72</f>
        <v>1.1106349710038672E-2</v>
      </c>
      <c r="I72" s="16">
        <f>'[5]Fcst Results'!I72</f>
        <v>9.8136562312879816E-2</v>
      </c>
      <c r="J72" s="16">
        <f>'[5]Fcst Results'!J72</f>
        <v>0.32624173118415689</v>
      </c>
      <c r="K72" s="16">
        <f>'[5]Fcst Results'!K72</f>
        <v>0.36155092897337376</v>
      </c>
      <c r="L72" s="16">
        <f>'[5]Fcst Results'!L72</f>
        <v>0.35398093921057777</v>
      </c>
      <c r="M72" s="16">
        <f>'[5]Fcst Results'!M72</f>
        <v>0.72507217900860654</v>
      </c>
      <c r="N72" s="16">
        <f>'[5]Fcst Results'!N72</f>
        <v>0.53778673741796668</v>
      </c>
      <c r="O72" s="16">
        <f>'[5]Fcst Results'!O72</f>
        <v>0.74685502665837633</v>
      </c>
      <c r="P72" s="16">
        <f>'[5]Fcst Results'!P72</f>
        <v>0.77806909963423843</v>
      </c>
      <c r="Q72" s="15">
        <v>68</v>
      </c>
      <c r="R72" s="23">
        <f t="shared" si="4"/>
        <v>5.9154224815459101E-2</v>
      </c>
      <c r="S72" s="24">
        <f t="shared" si="4"/>
        <v>2.2254616525757833E-4</v>
      </c>
      <c r="T72" s="24">
        <f t="shared" si="4"/>
        <v>0.48957505405531981</v>
      </c>
      <c r="U72" s="24">
        <f t="shared" si="3"/>
        <v>0.47395682138531336</v>
      </c>
      <c r="V72" s="24">
        <f t="shared" si="3"/>
        <v>0.60136214707121594</v>
      </c>
      <c r="W72" s="24">
        <f t="shared" si="3"/>
        <v>1.0071740243030711</v>
      </c>
      <c r="X72" s="24">
        <f t="shared" si="3"/>
        <v>1.0792920156841272</v>
      </c>
      <c r="Y72" s="24">
        <f t="shared" si="3"/>
        <v>1.0636205501340552</v>
      </c>
      <c r="Z72" s="24">
        <f t="shared" si="3"/>
        <v>1.9667567521001164</v>
      </c>
      <c r="AA72" s="24">
        <f t="shared" si="3"/>
        <v>1.4765302432920551</v>
      </c>
      <c r="AB72" s="24">
        <f t="shared" si="3"/>
        <v>2.0283282570243619</v>
      </c>
      <c r="AC72" s="25">
        <f t="shared" si="3"/>
        <v>2.1182123598585019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'[5]Fcst Results'!D73</f>
        <v>-3.637594739591421</v>
      </c>
      <c r="E73" s="16">
        <f>'[5]Fcst Results'!E73</f>
        <v>-1.0026346577729524</v>
      </c>
      <c r="F73" s="16">
        <f>'[5]Fcst Results'!F73</f>
        <v>-1.154671849534731</v>
      </c>
      <c r="G73" s="16">
        <f>'[5]Fcst Results'!G73</f>
        <v>-0.88174206481772677</v>
      </c>
      <c r="H73" s="16">
        <f>'[5]Fcst Results'!H73</f>
        <v>-1.1584171193497355</v>
      </c>
      <c r="I73" s="16">
        <f>'[5]Fcst Results'!I73</f>
        <v>-0.56200965902147448</v>
      </c>
      <c r="J73" s="16">
        <f>'[5]Fcst Results'!J73</f>
        <v>2.1437614701490408E-2</v>
      </c>
      <c r="K73" s="16">
        <f>'[5]Fcst Results'!K73</f>
        <v>0.15119966151548048</v>
      </c>
      <c r="L73" s="16">
        <f>'[5]Fcst Results'!L73</f>
        <v>9.5798743986423629E-2</v>
      </c>
      <c r="M73" s="16">
        <f>'[5]Fcst Results'!M73</f>
        <v>-3.1796987883731115E-2</v>
      </c>
      <c r="N73" s="16">
        <f>'[5]Fcst Results'!N73</f>
        <v>0.41285815313867907</v>
      </c>
      <c r="O73" s="16">
        <f>'[5]Fcst Results'!O73</f>
        <v>0.3721687764735005</v>
      </c>
      <c r="P73" s="16">
        <f>'[5]Fcst Results'!P73</f>
        <v>0.67921084229992668</v>
      </c>
      <c r="Q73" s="15">
        <v>69</v>
      </c>
      <c r="R73" s="23">
        <f t="shared" si="4"/>
        <v>6.9430146327767925</v>
      </c>
      <c r="S73" s="24">
        <f t="shared" si="4"/>
        <v>6.1649060779674656</v>
      </c>
      <c r="T73" s="24">
        <f t="shared" si="4"/>
        <v>7.5947239650573248</v>
      </c>
      <c r="U73" s="24">
        <f t="shared" si="3"/>
        <v>6.1463216727072272</v>
      </c>
      <c r="V73" s="24">
        <f t="shared" si="3"/>
        <v>9.4592235878244448</v>
      </c>
      <c r="W73" s="24">
        <f t="shared" si="3"/>
        <v>13.388517769762325</v>
      </c>
      <c r="X73" s="24">
        <f t="shared" si="3"/>
        <v>14.354963013859006</v>
      </c>
      <c r="Y73" s="24">
        <f t="shared" si="3"/>
        <v>13.938226903221516</v>
      </c>
      <c r="Z73" s="24">
        <f t="shared" si="3"/>
        <v>13.001777426220231</v>
      </c>
      <c r="AA73" s="24">
        <f t="shared" si="3"/>
        <v>16.40616863622564</v>
      </c>
      <c r="AB73" s="24">
        <f t="shared" si="3"/>
        <v>16.078203454765326</v>
      </c>
      <c r="AC73" s="25">
        <f t="shared" si="3"/>
        <v>18.634810431848301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'[5]Fcst Results'!D74</f>
        <v>-7.3420989869177333E-3</v>
      </c>
      <c r="E74" s="16">
        <f>'[5]Fcst Results'!E74</f>
        <v>0.36284993788430547</v>
      </c>
      <c r="F74" s="16">
        <f>'[5]Fcst Results'!F74</f>
        <v>-0.28942602275899876</v>
      </c>
      <c r="G74" s="16">
        <f>'[5]Fcst Results'!G74</f>
        <v>-0.24074606606258178</v>
      </c>
      <c r="H74" s="16">
        <f>'[5]Fcst Results'!H74</f>
        <v>-1.0257840698043843</v>
      </c>
      <c r="I74" s="16">
        <f>'[5]Fcst Results'!I74</f>
        <v>-1.1036780522576424</v>
      </c>
      <c r="J74" s="16">
        <f>'[5]Fcst Results'!J74</f>
        <v>-0.95982817989193714</v>
      </c>
      <c r="K74" s="16">
        <f>'[5]Fcst Results'!K74</f>
        <v>-0.76684416299457481</v>
      </c>
      <c r="L74" s="16">
        <f>'[5]Fcst Results'!L74</f>
        <v>-0.4735968192559018</v>
      </c>
      <c r="M74" s="16">
        <f>'[5]Fcst Results'!M74</f>
        <v>0.20150984612865508</v>
      </c>
      <c r="N74" s="16">
        <f>'[5]Fcst Results'!N74</f>
        <v>0.19040052720935308</v>
      </c>
      <c r="O74" s="16">
        <f>'[5]Fcst Results'!O74</f>
        <v>0.10541445753433829</v>
      </c>
      <c r="P74" s="16">
        <f>'[5]Fcst Results'!P74</f>
        <v>3.6338182295243257E-2</v>
      </c>
      <c r="Q74" s="15">
        <v>70</v>
      </c>
      <c r="R74" s="23">
        <f t="shared" si="4"/>
        <v>0.13704214416286509</v>
      </c>
      <c r="S74" s="24">
        <f t="shared" si="4"/>
        <v>7.9571340050653222E-2</v>
      </c>
      <c r="T74" s="24">
        <f t="shared" si="4"/>
        <v>5.4477411846657664E-2</v>
      </c>
      <c r="U74" s="24">
        <f t="shared" si="3"/>
        <v>1.0372240479225654</v>
      </c>
      <c r="V74" s="24">
        <f t="shared" si="3"/>
        <v>1.2019525224340286</v>
      </c>
      <c r="W74" s="24">
        <f t="shared" si="3"/>
        <v>0.90722973431780318</v>
      </c>
      <c r="X74" s="24">
        <f t="shared" si="3"/>
        <v>0.57684338523189127</v>
      </c>
      <c r="Y74" s="24">
        <f t="shared" si="3"/>
        <v>0.21739346417310859</v>
      </c>
      <c r="Z74" s="24">
        <f t="shared" si="3"/>
        <v>4.3619134978558238E-2</v>
      </c>
      <c r="AA74" s="24">
        <f t="shared" si="3"/>
        <v>3.9102146214998086E-2</v>
      </c>
      <c r="AB74" s="24">
        <f t="shared" si="3"/>
        <v>1.2714041038531203E-2</v>
      </c>
      <c r="AC74" s="25">
        <f t="shared" si="3"/>
        <v>1.9079669728887037E-3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'[5]Fcst Results'!D75</f>
        <v>0.4024076581162106</v>
      </c>
      <c r="E75" s="16">
        <f>'[5]Fcst Results'!E75</f>
        <v>1.178897289785565</v>
      </c>
      <c r="F75" s="16">
        <f>'[5]Fcst Results'!F75</f>
        <v>1.1936815339179143</v>
      </c>
      <c r="G75" s="16">
        <f>'[5]Fcst Results'!G75</f>
        <v>0.97101623469883269</v>
      </c>
      <c r="H75" s="16">
        <f>'[5]Fcst Results'!H75</f>
        <v>0.36251016481703685</v>
      </c>
      <c r="I75" s="16">
        <f>'[5]Fcst Results'!I75</f>
        <v>-0.28168273672032235</v>
      </c>
      <c r="J75" s="16">
        <f>'[5]Fcst Results'!J75</f>
        <v>-0.24074606606258178</v>
      </c>
      <c r="K75" s="16">
        <f>'[5]Fcst Results'!K75</f>
        <v>-0.85381325412170628</v>
      </c>
      <c r="L75" s="16">
        <f>'[5]Fcst Results'!L75</f>
        <v>-0.66410197617998934</v>
      </c>
      <c r="M75" s="16">
        <f>'[5]Fcst Results'!M75</f>
        <v>-0.68117774681922016</v>
      </c>
      <c r="N75" s="16">
        <f>'[5]Fcst Results'!N75</f>
        <v>-0.59549066792619343</v>
      </c>
      <c r="O75" s="16">
        <f>'[5]Fcst Results'!O75</f>
        <v>-0.50802428893625773</v>
      </c>
      <c r="P75" s="16">
        <f>'[5]Fcst Results'!P75</f>
        <v>0.45902469412723496</v>
      </c>
      <c r="Q75" s="15">
        <v>71</v>
      </c>
      <c r="R75" s="23">
        <f t="shared" si="4"/>
        <v>0.60293614809000962</v>
      </c>
      <c r="S75" s="24">
        <f t="shared" si="4"/>
        <v>0.62611434652625009</v>
      </c>
      <c r="T75" s="24">
        <f t="shared" si="4"/>
        <v>0.3233157133633156</v>
      </c>
      <c r="U75" s="24">
        <f t="shared" si="3"/>
        <v>1.5918099715576141E-3</v>
      </c>
      <c r="V75" s="24">
        <f t="shared" si="3"/>
        <v>0.46797966830760346</v>
      </c>
      <c r="W75" s="24">
        <f t="shared" si="3"/>
        <v>0.41364671292505012</v>
      </c>
      <c r="X75" s="24">
        <f t="shared" si="3"/>
        <v>1.5780909803438641</v>
      </c>
      <c r="Y75" s="24">
        <f t="shared" si="3"/>
        <v>1.1374428000466141</v>
      </c>
      <c r="Z75" s="24">
        <f t="shared" si="3"/>
        <v>1.1741573297890815</v>
      </c>
      <c r="AA75" s="24">
        <f t="shared" si="3"/>
        <v>0.99580106911823207</v>
      </c>
      <c r="AB75" s="24">
        <f t="shared" si="3"/>
        <v>0.82888633021374847</v>
      </c>
      <c r="AC75" s="25">
        <f t="shared" si="3"/>
        <v>3.2054887666736289E-3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'[5]Fcst Results'!D76</f>
        <v>0.59968281787412536</v>
      </c>
      <c r="E76" s="16">
        <f>'[5]Fcst Results'!E76</f>
        <v>0.45663827531240964</v>
      </c>
      <c r="F76" s="16">
        <f>'[5]Fcst Results'!F76</f>
        <v>0.48750000968544271</v>
      </c>
      <c r="G76" s="16">
        <f>'[5]Fcst Results'!G76</f>
        <v>1.0179558292739488</v>
      </c>
      <c r="H76" s="16">
        <f>'[5]Fcst Results'!H76</f>
        <v>1.1936813083832198</v>
      </c>
      <c r="I76" s="16">
        <f>'[5]Fcst Results'!I76</f>
        <v>1.0684557677682782</v>
      </c>
      <c r="J76" s="16">
        <f>'[5]Fcst Results'!J76</f>
        <v>0.96493141696139317</v>
      </c>
      <c r="K76" s="16">
        <f>'[5]Fcst Results'!K76</f>
        <v>0.19025959758944483</v>
      </c>
      <c r="L76" s="16">
        <f>'[5]Fcst Results'!L76</f>
        <v>-0.28033335077934191</v>
      </c>
      <c r="M76" s="16">
        <f>'[5]Fcst Results'!M76</f>
        <v>-0.36142837019943186</v>
      </c>
      <c r="N76" s="16">
        <f>'[5]Fcst Results'!N76</f>
        <v>-0.70722014769611508</v>
      </c>
      <c r="O76" s="16">
        <f>'[5]Fcst Results'!O76</f>
        <v>-0.58869162488335514</v>
      </c>
      <c r="P76" s="16">
        <f>'[5]Fcst Results'!P76</f>
        <v>-0.97796268735754999</v>
      </c>
      <c r="Q76" s="15">
        <v>72</v>
      </c>
      <c r="R76" s="23">
        <f t="shared" si="4"/>
        <v>2.0461741156690503E-2</v>
      </c>
      <c r="S76" s="24">
        <f t="shared" si="4"/>
        <v>1.2584982453098763E-2</v>
      </c>
      <c r="T76" s="24">
        <f t="shared" si="4"/>
        <v>0.17495231206547682</v>
      </c>
      <c r="U76" s="24">
        <f t="shared" si="3"/>
        <v>0.35283420672708282</v>
      </c>
      <c r="V76" s="24">
        <f t="shared" si="3"/>
        <v>0.21974807855246595</v>
      </c>
      <c r="W76" s="24">
        <f t="shared" si="3"/>
        <v>0.13340653913521169</v>
      </c>
      <c r="X76" s="24">
        <f t="shared" si="3"/>
        <v>0.16762737330827804</v>
      </c>
      <c r="Y76" s="24">
        <f t="shared" si="3"/>
        <v>0.77442845709152786</v>
      </c>
      <c r="Z76" s="24">
        <f t="shared" si="3"/>
        <v>0.92373471584016464</v>
      </c>
      <c r="AA76" s="24">
        <f t="shared" si="3"/>
        <v>1.707995361416289</v>
      </c>
      <c r="AB76" s="24">
        <f t="shared" si="3"/>
        <v>1.4122338161991523</v>
      </c>
      <c r="AC76" s="25">
        <f t="shared" si="3"/>
        <v>2.4889653401777081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'[5]Fcst Results'!D77</f>
        <v>-0.18857004657029108</v>
      </c>
      <c r="E77" s="16">
        <f>'[5]Fcst Results'!E77</f>
        <v>1.1253051609650389</v>
      </c>
      <c r="F77" s="16">
        <f>'[5]Fcst Results'!F77</f>
        <v>0.96345786649966758</v>
      </c>
      <c r="G77" s="16">
        <f>'[5]Fcst Results'!G77</f>
        <v>0.69478762159649976</v>
      </c>
      <c r="H77" s="16">
        <f>'[5]Fcst Results'!H77</f>
        <v>0.49177848837836036</v>
      </c>
      <c r="I77" s="16">
        <f>'[5]Fcst Results'!I77</f>
        <v>0.50646723005589322</v>
      </c>
      <c r="J77" s="16">
        <f>'[5]Fcst Results'!J77</f>
        <v>1.0179558292739488</v>
      </c>
      <c r="K77" s="16">
        <f>'[5]Fcst Results'!K77</f>
        <v>1.261860914647748</v>
      </c>
      <c r="L77" s="16">
        <f>'[5]Fcst Results'!L77</f>
        <v>1.0066824713784426</v>
      </c>
      <c r="M77" s="16">
        <f>'[5]Fcst Results'!M77</f>
        <v>0.93288998215876595</v>
      </c>
      <c r="N77" s="16">
        <f>'[5]Fcst Results'!N77</f>
        <v>-8.871579984906619E-2</v>
      </c>
      <c r="O77" s="16">
        <f>'[5]Fcst Results'!O77</f>
        <v>-0.16379753558100987</v>
      </c>
      <c r="P77" s="16">
        <f>'[5]Fcst Results'!P77</f>
        <v>-1.7583722894274276E-2</v>
      </c>
      <c r="Q77" s="15">
        <v>73</v>
      </c>
      <c r="R77" s="23">
        <f t="shared" si="4"/>
        <v>1.7262680609760064</v>
      </c>
      <c r="S77" s="24">
        <f t="shared" si="4"/>
        <v>1.3271683124923241</v>
      </c>
      <c r="T77" s="24">
        <f t="shared" si="4"/>
        <v>0.78032076990907018</v>
      </c>
      <c r="U77" s="24">
        <f t="shared" si="3"/>
        <v>0.46287412900677638</v>
      </c>
      <c r="V77" s="24">
        <f t="shared" si="3"/>
        <v>0.48307681589994306</v>
      </c>
      <c r="W77" s="24">
        <f t="shared" si="3"/>
        <v>1.45570468908171</v>
      </c>
      <c r="X77" s="24">
        <f t="shared" si="3"/>
        <v>2.1037499732598848</v>
      </c>
      <c r="Y77" s="24">
        <f t="shared" si="3"/>
        <v>1.4286285816627879</v>
      </c>
      <c r="Z77" s="24">
        <f t="shared" si="3"/>
        <v>1.2576725960369775</v>
      </c>
      <c r="AA77" s="24">
        <f t="shared" si="3"/>
        <v>9.9708705882632521E-3</v>
      </c>
      <c r="AB77" s="24">
        <f t="shared" si="3"/>
        <v>6.1367730071405834E-4</v>
      </c>
      <c r="AC77" s="25">
        <f t="shared" si="3"/>
        <v>2.9236322884239579E-2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'[5]Fcst Results'!D78</f>
        <v>0.43360370246450231</v>
      </c>
      <c r="E78" s="16">
        <f>'[5]Fcst Results'!E78</f>
        <v>0.512872011801775</v>
      </c>
      <c r="F78" s="16">
        <f>'[5]Fcst Results'!F78</f>
        <v>0.6170292630887082</v>
      </c>
      <c r="G78" s="16">
        <f>'[5]Fcst Results'!G78</f>
        <v>0.75516587535241786</v>
      </c>
      <c r="H78" s="16">
        <f>'[5]Fcst Results'!H78</f>
        <v>1.266551027877735</v>
      </c>
      <c r="I78" s="16">
        <f>'[5]Fcst Results'!I78</f>
        <v>0.94572996712737245</v>
      </c>
      <c r="J78" s="16">
        <f>'[5]Fcst Results'!J78</f>
        <v>0.67256622911433506</v>
      </c>
      <c r="K78" s="16">
        <f>'[5]Fcst Results'!K78</f>
        <v>0.52257429711251624</v>
      </c>
      <c r="L78" s="16">
        <f>'[5]Fcst Results'!L78</f>
        <v>0.4750747463967907</v>
      </c>
      <c r="M78" s="16">
        <f>'[5]Fcst Results'!M78</f>
        <v>1.0261538226564302</v>
      </c>
      <c r="N78" s="16">
        <f>'[5]Fcst Results'!N78</f>
        <v>0.99007836406699867</v>
      </c>
      <c r="O78" s="16">
        <f>'[5]Fcst Results'!O78</f>
        <v>0.73896501846736162</v>
      </c>
      <c r="P78" s="16">
        <f>'[5]Fcst Results'!P78</f>
        <v>0.70490616536154083</v>
      </c>
      <c r="Q78" s="15">
        <v>74</v>
      </c>
      <c r="R78" s="23">
        <f t="shared" si="4"/>
        <v>6.2834648651895527E-3</v>
      </c>
      <c r="S78" s="24">
        <f t="shared" si="4"/>
        <v>3.3644936290304232E-2</v>
      </c>
      <c r="T78" s="24">
        <f t="shared" si="4"/>
        <v>0.10340223103239769</v>
      </c>
      <c r="U78" s="24">
        <f t="shared" si="3"/>
        <v>0.69380124691305778</v>
      </c>
      <c r="V78" s="24">
        <f t="shared" si="3"/>
        <v>0.26227331095754414</v>
      </c>
      <c r="W78" s="24">
        <f t="shared" si="3"/>
        <v>5.7103089142872029E-2</v>
      </c>
      <c r="X78" s="24">
        <f t="shared" si="3"/>
        <v>7.9157667120212053E-3</v>
      </c>
      <c r="Y78" s="24">
        <f t="shared" si="3"/>
        <v>1.7198474848337945E-3</v>
      </c>
      <c r="Z78" s="24">
        <f t="shared" si="3"/>
        <v>0.35111564493946817</v>
      </c>
      <c r="AA78" s="24">
        <f t="shared" si="3"/>
        <v>0.30966404900561284</v>
      </c>
      <c r="AB78" s="24">
        <f t="shared" si="3"/>
        <v>9.3245533310998108E-2</v>
      </c>
      <c r="AC78" s="25">
        <f t="shared" si="3"/>
        <v>7.3605026373998961E-2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'[5]Fcst Results'!D79</f>
        <v>0.44015482485004753</v>
      </c>
      <c r="E79" s="16">
        <f>'[5]Fcst Results'!E79</f>
        <v>0.7241462567489696</v>
      </c>
      <c r="F79" s="16">
        <f>'[5]Fcst Results'!F79</f>
        <v>0.47492310169970814</v>
      </c>
      <c r="G79" s="16">
        <f>'[5]Fcst Results'!G79</f>
        <v>0.47030174399833397</v>
      </c>
      <c r="H79" s="16">
        <f>'[5]Fcst Results'!H79</f>
        <v>0.51352530645354122</v>
      </c>
      <c r="I79" s="16">
        <f>'[5]Fcst Results'!I79</f>
        <v>0.48676189240186968</v>
      </c>
      <c r="J79" s="16">
        <f>'[5]Fcst Results'!J79</f>
        <v>0.77721258016032035</v>
      </c>
      <c r="K79" s="16">
        <f>'[5]Fcst Results'!K79</f>
        <v>1.238742486586035</v>
      </c>
      <c r="L79" s="16">
        <f>'[5]Fcst Results'!L79</f>
        <v>1.1350875786317951</v>
      </c>
      <c r="M79" s="16">
        <f>'[5]Fcst Results'!M79</f>
        <v>0.64433694101127892</v>
      </c>
      <c r="N79" s="16">
        <f>'[5]Fcst Results'!N79</f>
        <v>0.47592733874727788</v>
      </c>
      <c r="O79" s="16">
        <f>'[5]Fcst Results'!O79</f>
        <v>0.54821460495294372</v>
      </c>
      <c r="P79" s="16">
        <f>'[5]Fcst Results'!P79</f>
        <v>1.1887394372697484</v>
      </c>
      <c r="Q79" s="15">
        <v>75</v>
      </c>
      <c r="R79" s="23">
        <f t="shared" si="4"/>
        <v>8.0651133392000085E-2</v>
      </c>
      <c r="S79" s="24">
        <f t="shared" si="4"/>
        <v>1.2088330750946456E-3</v>
      </c>
      <c r="T79" s="24">
        <f t="shared" si="4"/>
        <v>9.0883673413331924E-4</v>
      </c>
      <c r="U79" s="24">
        <f t="shared" si="3"/>
        <v>5.3832275707286058E-3</v>
      </c>
      <c r="V79" s="24">
        <f t="shared" si="3"/>
        <v>2.1722187457801126E-3</v>
      </c>
      <c r="W79" s="24">
        <f t="shared" si="3"/>
        <v>0.11360793041479975</v>
      </c>
      <c r="X79" s="24">
        <f t="shared" si="3"/>
        <v>0.63774225347695201</v>
      </c>
      <c r="Y79" s="24">
        <f t="shared" si="3"/>
        <v>0.48293153227868302</v>
      </c>
      <c r="Z79" s="24">
        <f t="shared" si="3"/>
        <v>4.1690336560078589E-2</v>
      </c>
      <c r="AA79" s="24">
        <f t="shared" si="3"/>
        <v>1.2796727505275387E-3</v>
      </c>
      <c r="AB79" s="24">
        <f t="shared" si="3"/>
        <v>1.1676916075886279E-2</v>
      </c>
      <c r="AC79" s="25">
        <f t="shared" si="3"/>
        <v>0.56037892195155381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'[5]Fcst Results'!D80</f>
        <v>1.1419603013617774</v>
      </c>
      <c r="E80" s="16">
        <f>'[5]Fcst Results'!E80</f>
        <v>0.83626251207388447</v>
      </c>
      <c r="F80" s="16">
        <f>'[5]Fcst Results'!F80</f>
        <v>0.84492111440077033</v>
      </c>
      <c r="G80" s="16">
        <f>'[5]Fcst Results'!G80</f>
        <v>0.77122455017435432</v>
      </c>
      <c r="H80" s="16">
        <f>'[5]Fcst Results'!H80</f>
        <v>0.72457534974580984</v>
      </c>
      <c r="I80" s="16">
        <f>'[5]Fcst Results'!I80</f>
        <v>0.4955045696277261</v>
      </c>
      <c r="J80" s="16">
        <f>'[5]Fcst Results'!J80</f>
        <v>0.46972811410683812</v>
      </c>
      <c r="K80" s="16">
        <f>'[5]Fcst Results'!K80</f>
        <v>0.53976732552709572</v>
      </c>
      <c r="L80" s="16">
        <f>'[5]Fcst Results'!L80</f>
        <v>0.55798071263398508</v>
      </c>
      <c r="M80" s="16">
        <f>'[5]Fcst Results'!M80</f>
        <v>0.79091188021082448</v>
      </c>
      <c r="N80" s="16">
        <f>'[5]Fcst Results'!N80</f>
        <v>1.2860746903852269</v>
      </c>
      <c r="O80" s="16">
        <f>'[5]Fcst Results'!O80</f>
        <v>0.97303804451886111</v>
      </c>
      <c r="P80" s="16">
        <f>'[5]Fcst Results'!P80</f>
        <v>0.73791487652894228</v>
      </c>
      <c r="Q80" s="15">
        <v>76</v>
      </c>
      <c r="R80" s="23">
        <f t="shared" si="4"/>
        <v>9.3451138375504991E-2</v>
      </c>
      <c r="S80" s="24">
        <f t="shared" si="4"/>
        <v>8.8232278590456112E-2</v>
      </c>
      <c r="T80" s="24">
        <f t="shared" si="4"/>
        <v>0.13744499720850287</v>
      </c>
      <c r="U80" s="24">
        <f t="shared" si="3"/>
        <v>0.17421019783546357</v>
      </c>
      <c r="V80" s="24">
        <f t="shared" si="3"/>
        <v>0.41790501309180778</v>
      </c>
      <c r="W80" s="24">
        <f t="shared" si="3"/>
        <v>0.45189611358155973</v>
      </c>
      <c r="X80" s="24">
        <f t="shared" si="3"/>
        <v>0.36263638014462951</v>
      </c>
      <c r="Y80" s="24">
        <f t="shared" si="3"/>
        <v>0.34103216005068149</v>
      </c>
      <c r="Z80" s="24">
        <f t="shared" si="3"/>
        <v>0.12323499399257681</v>
      </c>
      <c r="AA80" s="24">
        <f t="shared" si="3"/>
        <v>2.076895712360215E-2</v>
      </c>
      <c r="AB80" s="24">
        <f t="shared" si="3"/>
        <v>2.8534728856904178E-2</v>
      </c>
      <c r="AC80" s="25">
        <f t="shared" si="3"/>
        <v>0.16325270532834621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'[5]Fcst Results'!D81</f>
        <v>0.5729281187036861</v>
      </c>
      <c r="E81" s="16">
        <f>'[5]Fcst Results'!E81</f>
        <v>1.3286598722462744</v>
      </c>
      <c r="F81" s="16">
        <f>'[5]Fcst Results'!F81</f>
        <v>1.1715067211951979</v>
      </c>
      <c r="G81" s="16">
        <f>'[5]Fcst Results'!G81</f>
        <v>0.87030286238034016</v>
      </c>
      <c r="H81" s="16">
        <f>'[5]Fcst Results'!H81</f>
        <v>0.84752805276631116</v>
      </c>
      <c r="I81" s="16">
        <f>'[5]Fcst Results'!I81</f>
        <v>0.78687853850256628</v>
      </c>
      <c r="J81" s="16">
        <f>'[5]Fcst Results'!J81</f>
        <v>0.77122455017435432</v>
      </c>
      <c r="K81" s="16">
        <f>'[5]Fcst Results'!K81</f>
        <v>0.73101904171545662</v>
      </c>
      <c r="L81" s="16">
        <f>'[5]Fcst Results'!L81</f>
        <v>0.52680940729204073</v>
      </c>
      <c r="M81" s="16">
        <f>'[5]Fcst Results'!M81</f>
        <v>0.48112117942604732</v>
      </c>
      <c r="N81" s="16">
        <f>'[5]Fcst Results'!N81</f>
        <v>0.53874143988702605</v>
      </c>
      <c r="O81" s="16">
        <f>'[5]Fcst Results'!O81</f>
        <v>0.62328065871114502</v>
      </c>
      <c r="P81" s="16">
        <f>'[5]Fcst Results'!P81</f>
        <v>0.77368362520226186</v>
      </c>
      <c r="Q81" s="15">
        <v>77</v>
      </c>
      <c r="R81" s="23">
        <f t="shared" si="4"/>
        <v>0.57113048331255534</v>
      </c>
      <c r="S81" s="24">
        <f t="shared" si="4"/>
        <v>0.35829634336069133</v>
      </c>
      <c r="T81" s="24">
        <f t="shared" si="4"/>
        <v>8.8431738176755703E-2</v>
      </c>
      <c r="U81" s="24">
        <f t="shared" si="3"/>
        <v>7.5405123787198033E-2</v>
      </c>
      <c r="V81" s="24">
        <f t="shared" si="3"/>
        <v>4.577478213211706E-2</v>
      </c>
      <c r="W81" s="24">
        <f t="shared" si="3"/>
        <v>3.9321474734001417E-2</v>
      </c>
      <c r="X81" s="24">
        <f t="shared" si="3"/>
        <v>2.4992739938713555E-2</v>
      </c>
      <c r="Y81" s="24">
        <f t="shared" si="3"/>
        <v>2.1269355422706281E-3</v>
      </c>
      <c r="Z81" s="24">
        <f t="shared" si="3"/>
        <v>8.428514099528054E-3</v>
      </c>
      <c r="AA81" s="24">
        <f t="shared" si="3"/>
        <v>1.1687290085134726E-3</v>
      </c>
      <c r="AB81" s="24">
        <f t="shared" si="3"/>
        <v>2.5353782852027516E-3</v>
      </c>
      <c r="AC81" s="25">
        <f t="shared" si="3"/>
        <v>4.0302773389499696E-2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'[5]Fcst Results'!D82</f>
        <v>-9.230059881488728E-2</v>
      </c>
      <c r="E82" s="16">
        <f>'[5]Fcst Results'!E82</f>
        <v>0.50367908796389282</v>
      </c>
      <c r="F82" s="16">
        <f>'[5]Fcst Results'!F82</f>
        <v>0.47908228336774705</v>
      </c>
      <c r="G82" s="16">
        <f>'[5]Fcst Results'!G82</f>
        <v>0.49877304359014313</v>
      </c>
      <c r="H82" s="16">
        <f>'[5]Fcst Results'!H82</f>
        <v>1.3421705181054391</v>
      </c>
      <c r="I82" s="16">
        <f>'[5]Fcst Results'!I82</f>
        <v>1.1505425866277459</v>
      </c>
      <c r="J82" s="16">
        <f>'[5]Fcst Results'!J82</f>
        <v>0.79976707464749408</v>
      </c>
      <c r="K82" s="16">
        <f>'[5]Fcst Results'!K82</f>
        <v>0.86214690862715049</v>
      </c>
      <c r="L82" s="16">
        <f>'[5]Fcst Results'!L82</f>
        <v>0.86972913032310084</v>
      </c>
      <c r="M82" s="16">
        <f>'[5]Fcst Results'!M82</f>
        <v>0.77585635204328252</v>
      </c>
      <c r="N82" s="16">
        <f>'[5]Fcst Results'!N82</f>
        <v>0.74003963121726646</v>
      </c>
      <c r="O82" s="16">
        <f>'[5]Fcst Results'!O82</f>
        <v>0.55328707705411673</v>
      </c>
      <c r="P82" s="16">
        <f>'[5]Fcst Results'!P82</f>
        <v>0.53095299164374909</v>
      </c>
      <c r="Q82" s="15">
        <v>78</v>
      </c>
      <c r="R82" s="23">
        <f t="shared" si="4"/>
        <v>0.35519178705293286</v>
      </c>
      <c r="S82" s="24">
        <f t="shared" si="4"/>
        <v>0.32647839805133416</v>
      </c>
      <c r="T82" s="24">
        <f t="shared" si="4"/>
        <v>0.34936805074594984</v>
      </c>
      <c r="U82" s="24">
        <f t="shared" si="3"/>
        <v>2.0577073852786487</v>
      </c>
      <c r="V82" s="24">
        <f t="shared" si="3"/>
        <v>1.5446591836011914</v>
      </c>
      <c r="W82" s="24">
        <f t="shared" si="3"/>
        <v>0.79578473403658589</v>
      </c>
      <c r="X82" s="24">
        <f t="shared" si="3"/>
        <v>0.91097004446231877</v>
      </c>
      <c r="Y82" s="24">
        <f t="shared" si="3"/>
        <v>0.92550119974531075</v>
      </c>
      <c r="Z82" s="24">
        <f t="shared" si="3"/>
        <v>0.7536964913233547</v>
      </c>
      <c r="AA82" s="24">
        <f t="shared" si="3"/>
        <v>0.69279025852997855</v>
      </c>
      <c r="AB82" s="24">
        <f t="shared" si="3"/>
        <v>0.41678344723394217</v>
      </c>
      <c r="AC82" s="25">
        <f t="shared" si="3"/>
        <v>0.38844503801958163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'[5]Fcst Results'!D83</f>
        <v>-9.4715468883066478E-3</v>
      </c>
      <c r="E83" s="16">
        <f>'[5]Fcst Results'!E83</f>
        <v>5.0048307558460028E-2</v>
      </c>
      <c r="F83" s="16">
        <f>'[5]Fcst Results'!F83</f>
        <v>-6.2564008951878247E-2</v>
      </c>
      <c r="G83" s="16">
        <f>'[5]Fcst Results'!G83</f>
        <v>0.20392880158637927</v>
      </c>
      <c r="H83" s="16">
        <f>'[5]Fcst Results'!H83</f>
        <v>0.51408835192102798</v>
      </c>
      <c r="I83" s="16">
        <f>'[5]Fcst Results'!I83</f>
        <v>0.57146934467234667</v>
      </c>
      <c r="J83" s="16">
        <f>'[5]Fcst Results'!J83</f>
        <v>0.5018373837206862</v>
      </c>
      <c r="K83" s="16">
        <f>'[5]Fcst Results'!K83</f>
        <v>1.2660739859743579</v>
      </c>
      <c r="L83" s="16">
        <f>'[5]Fcst Results'!L83</f>
        <v>1.1169991773793104</v>
      </c>
      <c r="M83" s="16">
        <f>'[5]Fcst Results'!M83</f>
        <v>0.81639299520697839</v>
      </c>
      <c r="N83" s="16">
        <f>'[5]Fcst Results'!N83</f>
        <v>0.84111975375009518</v>
      </c>
      <c r="O83" s="16">
        <f>'[5]Fcst Results'!O83</f>
        <v>0.79113963916965058</v>
      </c>
      <c r="P83" s="16">
        <f>'[5]Fcst Results'!P83</f>
        <v>0.75488149731209508</v>
      </c>
      <c r="Q83" s="15">
        <v>79</v>
      </c>
      <c r="R83" s="26">
        <f t="shared" si="4"/>
        <v>3.5426130733642908E-3</v>
      </c>
      <c r="S83" s="27">
        <f t="shared" si="4"/>
        <v>2.8188095279717894E-3</v>
      </c>
      <c r="T83" s="27">
        <f t="shared" si="4"/>
        <v>4.5539708729117383E-2</v>
      </c>
      <c r="U83" s="27">
        <f t="shared" si="3"/>
        <v>0.27411496764124071</v>
      </c>
      <c r="V83" s="27">
        <f t="shared" si="3"/>
        <v>0.33749231948728675</v>
      </c>
      <c r="W83" s="27">
        <f t="shared" si="3"/>
        <v>0.26143682252051187</v>
      </c>
      <c r="X83" s="27">
        <f t="shared" si="3"/>
        <v>1.627016406405899</v>
      </c>
      <c r="Y83" s="27">
        <f t="shared" si="3"/>
        <v>1.2689362926320098</v>
      </c>
      <c r="Z83" s="27">
        <f t="shared" si="3"/>
        <v>0.68205224189025482</v>
      </c>
      <c r="AA83" s="27">
        <f t="shared" si="3"/>
        <v>0.72350556072172811</v>
      </c>
      <c r="AB83" s="27">
        <f t="shared" si="3"/>
        <v>0.64097827124112905</v>
      </c>
      <c r="AC83" s="28">
        <f t="shared" si="3"/>
        <v>0.58423557617842126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'[5]Fcst Results'!D84</f>
        <v>-0.61043507746418868</v>
      </c>
      <c r="E84" s="16">
        <f>'[5]Fcst Results'!E84</f>
        <v>6.9799776296595728E-3</v>
      </c>
      <c r="F84" s="16">
        <f>'[5]Fcst Results'!F84</f>
        <v>0.16235326670843311</v>
      </c>
      <c r="G84" s="16">
        <f>'[5]Fcst Results'!G84</f>
        <v>0.40392718922385845</v>
      </c>
      <c r="H84" s="16">
        <f>'[5]Fcst Results'!H84</f>
        <v>7.2095474851415986E-2</v>
      </c>
      <c r="I84" s="16">
        <f>'[5]Fcst Results'!I84</f>
        <v>-0.14049103197996332</v>
      </c>
      <c r="J84" s="16">
        <f>'[5]Fcst Results'!J84</f>
        <v>0.24235160709751477</v>
      </c>
      <c r="K84" s="16">
        <f>'[5]Fcst Results'!K84</f>
        <v>0.487054973665143</v>
      </c>
      <c r="L84" s="16">
        <f>'[5]Fcst Results'!L84</f>
        <v>0.48677007062151245</v>
      </c>
      <c r="M84" s="16">
        <f>'[5]Fcst Results'!M84</f>
        <v>0.49891250055590375</v>
      </c>
      <c r="N84" s="16">
        <f>'[5]Fcst Results'!N84</f>
        <v>1.2791961839312056</v>
      </c>
      <c r="O84" s="16">
        <f>'[5]Fcst Results'!O84</f>
        <v>1.0979578567671804</v>
      </c>
      <c r="P84" s="16">
        <f>'[5]Fcst Results'!P84</f>
        <v>0.82271978694585102</v>
      </c>
      <c r="Q84" s="15">
        <v>80</v>
      </c>
      <c r="R84" s="29">
        <f t="shared" si="4"/>
        <v>0.38120135025653962</v>
      </c>
      <c r="S84" s="30">
        <f t="shared" si="4"/>
        <v>0.59720182488906248</v>
      </c>
      <c r="T84" s="30">
        <f t="shared" si="4"/>
        <v>1.0289308080805131</v>
      </c>
      <c r="U84" s="30">
        <f t="shared" si="3"/>
        <v>0.46584795484424435</v>
      </c>
      <c r="V84" s="30">
        <f t="shared" si="3"/>
        <v>0.22084740588607968</v>
      </c>
      <c r="W84" s="30">
        <f t="shared" si="3"/>
        <v>0.72724512936574237</v>
      </c>
      <c r="X84" s="30">
        <f t="shared" si="3"/>
        <v>1.2044844123278631</v>
      </c>
      <c r="Y84" s="30">
        <f t="shared" si="3"/>
        <v>1.2038591369857656</v>
      </c>
      <c r="Z84" s="30">
        <f t="shared" si="3"/>
        <v>1.2306520488590449</v>
      </c>
      <c r="AA84" s="30">
        <f t="shared" si="3"/>
        <v>3.5707063040427487</v>
      </c>
      <c r="AB84" s="30">
        <f t="shared" si="3"/>
        <v>2.9186064177316671</v>
      </c>
      <c r="AC84" s="31">
        <f t="shared" si="3"/>
        <v>2.0539328653821589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'[5]Fcst Results'!D85</f>
        <v>-0.186007744333061</v>
      </c>
      <c r="E85" s="16">
        <f>'[5]Fcst Results'!E85</f>
        <v>-0.15978435537584748</v>
      </c>
      <c r="F85" s="16">
        <f>'[5]Fcst Results'!F85</f>
        <v>-9.5852470851286176E-3</v>
      </c>
      <c r="G85" s="16">
        <f>'[5]Fcst Results'!G85</f>
        <v>0.55206454705320329</v>
      </c>
      <c r="H85" s="16">
        <f>'[5]Fcst Results'!H85</f>
        <v>1.7212009674310427E-2</v>
      </c>
      <c r="I85" s="16">
        <f>'[5]Fcst Results'!I85</f>
        <v>0.18068740651420934</v>
      </c>
      <c r="J85" s="16">
        <f>'[5]Fcst Results'!J85</f>
        <v>0.32488558451899469</v>
      </c>
      <c r="K85" s="16">
        <f>'[5]Fcst Results'!K85</f>
        <v>6.7480462859434973E-2</v>
      </c>
      <c r="L85" s="16">
        <f>'[5]Fcst Results'!L85</f>
        <v>-0.1141871711675654</v>
      </c>
      <c r="M85" s="16">
        <f>'[5]Fcst Results'!M85</f>
        <v>0.3068478374463019</v>
      </c>
      <c r="N85" s="16">
        <f>'[5]Fcst Results'!N85</f>
        <v>0.45056602527448275</v>
      </c>
      <c r="O85" s="16">
        <f>'[5]Fcst Results'!O85</f>
        <v>0.49534465182079951</v>
      </c>
      <c r="P85" s="16">
        <f>'[5]Fcst Results'!P85</f>
        <v>0.4788242328675143</v>
      </c>
      <c r="Q85" s="15">
        <v>81</v>
      </c>
      <c r="R85" s="32">
        <f t="shared" si="4"/>
        <v>6.8766612840130779E-4</v>
      </c>
      <c r="S85" s="33">
        <f t="shared" si="4"/>
        <v>3.1124897535196708E-2</v>
      </c>
      <c r="T85" s="33">
        <f t="shared" si="4"/>
        <v>0.54475070731217057</v>
      </c>
      <c r="U85" s="33">
        <f t="shared" si="3"/>
        <v>4.129826841881655E-2</v>
      </c>
      <c r="V85" s="33">
        <f t="shared" si="3"/>
        <v>0.13446533365490235</v>
      </c>
      <c r="W85" s="33">
        <f t="shared" si="3"/>
        <v>0.26101199346553466</v>
      </c>
      <c r="X85" s="33">
        <f t="shared" si="3"/>
        <v>6.4256271185665778E-2</v>
      </c>
      <c r="Y85" s="33">
        <f t="shared" si="3"/>
        <v>5.1581947298203071E-3</v>
      </c>
      <c r="Z85" s="33">
        <f t="shared" si="3"/>
        <v>0.24290662449107425</v>
      </c>
      <c r="AA85" s="33">
        <f t="shared" si="3"/>
        <v>0.40522616415235818</v>
      </c>
      <c r="AB85" s="33">
        <f t="shared" si="3"/>
        <v>0.46424108774460732</v>
      </c>
      <c r="AC85" s="34">
        <f t="shared" si="3"/>
        <v>0.44200155790842627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'[5]Fcst Results'!D86</f>
        <v>4.3552058821383355E-2</v>
      </c>
      <c r="E86" s="16">
        <f>'[5]Fcst Results'!E86</f>
        <v>9.1354736398564396E-2</v>
      </c>
      <c r="F86" s="16">
        <f>'[5]Fcst Results'!F86</f>
        <v>-0.25341394799116762</v>
      </c>
      <c r="G86" s="16">
        <f>'[5]Fcst Results'!G86</f>
        <v>0.14199001217039592</v>
      </c>
      <c r="H86" s="16">
        <f>'[5]Fcst Results'!H86</f>
        <v>-0.15929731243990697</v>
      </c>
      <c r="I86" s="16">
        <f>'[5]Fcst Results'!I86</f>
        <v>3.1378146854108911E-2</v>
      </c>
      <c r="J86" s="16">
        <f>'[5]Fcst Results'!J86</f>
        <v>0.50254681789022282</v>
      </c>
      <c r="K86" s="16">
        <f>'[5]Fcst Results'!K86</f>
        <v>-2.0924362209069132E-2</v>
      </c>
      <c r="L86" s="16">
        <f>'[5]Fcst Results'!L86</f>
        <v>6.6502155343528407E-2</v>
      </c>
      <c r="M86" s="16">
        <f>'[5]Fcst Results'!M86</f>
        <v>0.38710895137508444</v>
      </c>
      <c r="N86" s="16">
        <f>'[5]Fcst Results'!N86</f>
        <v>2.0432919139639769E-2</v>
      </c>
      <c r="O86" s="16">
        <f>'[5]Fcst Results'!O86</f>
        <v>0.18736163619432519</v>
      </c>
      <c r="P86" s="16">
        <f>'[5]Fcst Results'!P86</f>
        <v>0.21796069299085147</v>
      </c>
      <c r="Q86" s="15">
        <v>82</v>
      </c>
      <c r="R86" s="32">
        <f t="shared" ref="R86:AC86" si="5">(E86-$D2)^2</f>
        <v>1.1531325160820931</v>
      </c>
      <c r="S86" s="33">
        <f t="shared" si="5"/>
        <v>2.0124508246432944</v>
      </c>
      <c r="T86" s="33">
        <f t="shared" si="5"/>
        <v>1.0469480701261145</v>
      </c>
      <c r="U86" s="33">
        <f t="shared" si="5"/>
        <v>1.7542793977117681</v>
      </c>
      <c r="V86" s="33">
        <f t="shared" si="5"/>
        <v>1.2855402387301544</v>
      </c>
      <c r="W86" s="33">
        <f t="shared" si="5"/>
        <v>0.43910236910496364</v>
      </c>
      <c r="X86" s="33">
        <f t="shared" si="5"/>
        <v>1.406878704389229</v>
      </c>
      <c r="Y86" s="33">
        <f t="shared" si="5"/>
        <v>1.2071255620930483</v>
      </c>
      <c r="Z86" s="33">
        <f t="shared" si="5"/>
        <v>0.60541761238396585</v>
      </c>
      <c r="AA86" s="33">
        <f t="shared" si="5"/>
        <v>1.3104797999955466</v>
      </c>
      <c r="AB86" s="33">
        <f t="shared" si="5"/>
        <v>0.95615772709513847</v>
      </c>
      <c r="AC86" s="34">
        <f t="shared" si="5"/>
        <v>0.89725248337274477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'[5]Fcst Results'!D87</f>
        <v>-0.44476400433559604</v>
      </c>
      <c r="E87" s="16">
        <f>'[5]Fcst Results'!E87</f>
        <v>0.12152634218784433</v>
      </c>
      <c r="F87" s="16">
        <f>'[5]Fcst Results'!F87</f>
        <v>0.1576288864747418</v>
      </c>
      <c r="G87" s="16">
        <f>'[5]Fcst Results'!G87</f>
        <v>0.58809640494320192</v>
      </c>
      <c r="H87" s="16">
        <f>'[5]Fcst Results'!H87</f>
        <v>0.13114164951334378</v>
      </c>
      <c r="I87" s="16">
        <f>'[5]Fcst Results'!I87</f>
        <v>7.9026980530658236E-2</v>
      </c>
      <c r="J87" s="16">
        <f>'[5]Fcst Results'!J87</f>
        <v>0.15140811708030066</v>
      </c>
      <c r="K87" s="16">
        <f>'[5]Fcst Results'!K87</f>
        <v>-0.15264750721490725</v>
      </c>
      <c r="L87" s="16">
        <f>'[5]Fcst Results'!L87</f>
        <v>9.5923431692619965E-3</v>
      </c>
      <c r="M87" s="16">
        <f>'[5]Fcst Results'!M87</f>
        <v>0.49178197323709366</v>
      </c>
      <c r="N87" s="16">
        <f>'[5]Fcst Results'!N87</f>
        <v>-2.8436850147787414E-2</v>
      </c>
      <c r="O87" s="16">
        <f>'[5]Fcst Results'!O87</f>
        <v>0.14861796906677732</v>
      </c>
      <c r="P87" s="16">
        <f>'[5]Fcst Results'!P87</f>
        <v>0.37370513668461958</v>
      </c>
      <c r="Q87" s="15">
        <v>83</v>
      </c>
      <c r="R87" s="32">
        <f t="shared" si="4"/>
        <v>0.32068475656563816</v>
      </c>
      <c r="S87" s="33">
        <f t="shared" si="4"/>
        <v>0.36287719489883563</v>
      </c>
      <c r="T87" s="33">
        <f t="shared" si="4"/>
        <v>1.0668006250555657</v>
      </c>
      <c r="U87" s="33">
        <f t="shared" si="3"/>
        <v>0.33166732213517486</v>
      </c>
      <c r="V87" s="33">
        <f t="shared" si="3"/>
        <v>0.27435699582716067</v>
      </c>
      <c r="W87" s="33">
        <f t="shared" si="3"/>
        <v>0.3554211983535307</v>
      </c>
      <c r="X87" s="33">
        <f t="shared" ref="X87:AC118" si="6">(K87-$D87)^2</f>
        <v>8.5332047890061366E-2</v>
      </c>
      <c r="Y87" s="33">
        <f t="shared" si="6"/>
        <v>0.20643969051795533</v>
      </c>
      <c r="Z87" s="33">
        <f t="shared" si="6"/>
        <v>0.87711836810758492</v>
      </c>
      <c r="AA87" s="33">
        <f t="shared" si="6"/>
        <v>0.17332829931411939</v>
      </c>
      <c r="AB87" s="33">
        <f t="shared" si="6"/>
        <v>0.35210216635889485</v>
      </c>
      <c r="AC87" s="34">
        <f t="shared" si="6"/>
        <v>0.66989173480236963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'[5]Fcst Results'!D88</f>
        <v>-0.70285005568173631</v>
      </c>
      <c r="E88" s="16">
        <f>'[5]Fcst Results'!E88</f>
        <v>2.7452088298662844E-2</v>
      </c>
      <c r="F88" s="16">
        <f>'[5]Fcst Results'!F88</f>
        <v>-0.17366053926863334</v>
      </c>
      <c r="G88" s="16">
        <f>'[5]Fcst Results'!G88</f>
        <v>0.29870221966751431</v>
      </c>
      <c r="H88" s="16">
        <f>'[5]Fcst Results'!H88</f>
        <v>0.11003794447485218</v>
      </c>
      <c r="I88" s="16">
        <f>'[5]Fcst Results'!I88</f>
        <v>0.19964709861566143</v>
      </c>
      <c r="J88" s="16">
        <f>'[5]Fcst Results'!J88</f>
        <v>0.56937728605538684</v>
      </c>
      <c r="K88" s="16">
        <f>'[5]Fcst Results'!K88</f>
        <v>4.8591958941611661E-2</v>
      </c>
      <c r="L88" s="16">
        <f>'[5]Fcst Results'!L88</f>
        <v>-0.25939566023851152</v>
      </c>
      <c r="M88" s="16">
        <f>'[5]Fcst Results'!M88</f>
        <v>0.15561041419983265</v>
      </c>
      <c r="N88" s="16">
        <f>'[5]Fcst Results'!N88</f>
        <v>-0.11692221081014306</v>
      </c>
      <c r="O88" s="16">
        <f>'[5]Fcst Results'!O88</f>
        <v>-1.0230740459102813E-2</v>
      </c>
      <c r="P88" s="16">
        <f>'[5]Fcst Results'!P88</f>
        <v>0.49747212643302136</v>
      </c>
      <c r="Q88" s="15">
        <v>84</v>
      </c>
      <c r="R88" s="32">
        <f t="shared" si="4"/>
        <v>0.53334122150236762</v>
      </c>
      <c r="S88" s="33">
        <f t="shared" si="4"/>
        <v>0.28004154428153377</v>
      </c>
      <c r="T88" s="33">
        <f t="shared" si="4"/>
        <v>1.0031069602572613</v>
      </c>
      <c r="U88" s="33">
        <f t="shared" si="4"/>
        <v>0.66078690079857771</v>
      </c>
      <c r="V88" s="33">
        <f t="shared" si="4"/>
        <v>0.81450111351490095</v>
      </c>
      <c r="W88" s="33">
        <f t="shared" si="4"/>
        <v>1.6185624090635065</v>
      </c>
      <c r="X88" s="33">
        <f t="shared" si="6"/>
        <v>0.56466510134119585</v>
      </c>
      <c r="Y88" s="33">
        <f t="shared" si="6"/>
        <v>0.196651800837916</v>
      </c>
      <c r="Z88" s="33">
        <f t="shared" si="6"/>
        <v>0.73695437834928423</v>
      </c>
      <c r="AA88" s="33">
        <f t="shared" si="6"/>
        <v>0.34331143939586983</v>
      </c>
      <c r="AB88" s="33">
        <f t="shared" si="6"/>
        <v>0.47972151581946981</v>
      </c>
      <c r="AC88" s="34">
        <f t="shared" si="6"/>
        <v>1.4407733408767334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'[5]Fcst Results'!D89</f>
        <v>0.32047254920932744</v>
      </c>
      <c r="E89" s="16">
        <f>'[5]Fcst Results'!E89</f>
        <v>0.4432586547615574</v>
      </c>
      <c r="F89" s="16">
        <f>'[5]Fcst Results'!F89</f>
        <v>0.56700529085973617</v>
      </c>
      <c r="G89" s="16">
        <f>'[5]Fcst Results'!G89</f>
        <v>0.40083652733037162</v>
      </c>
      <c r="H89" s="16">
        <f>'[5]Fcst Results'!H89</f>
        <v>3.4099641918147829E-2</v>
      </c>
      <c r="I89" s="16">
        <f>'[5]Fcst Results'!I89</f>
        <v>-0.10826756164550871</v>
      </c>
      <c r="J89" s="16">
        <f>'[5]Fcst Results'!J89</f>
        <v>0.29870221966751431</v>
      </c>
      <c r="K89" s="16">
        <f>'[5]Fcst Results'!K89</f>
        <v>0.12531884742263394</v>
      </c>
      <c r="L89" s="16">
        <f>'[5]Fcst Results'!L89</f>
        <v>0.24958219871045162</v>
      </c>
      <c r="M89" s="16">
        <f>'[5]Fcst Results'!M89</f>
        <v>0.57118481634532248</v>
      </c>
      <c r="N89" s="16">
        <f>'[5]Fcst Results'!N89</f>
        <v>0.12278761562220265</v>
      </c>
      <c r="O89" s="16">
        <f>'[5]Fcst Results'!O89</f>
        <v>-1.412791806303618E-2</v>
      </c>
      <c r="P89" s="16">
        <f>'[5]Fcst Results'!P89</f>
        <v>0.24670251867881049</v>
      </c>
      <c r="Q89" s="15">
        <v>85</v>
      </c>
      <c r="R89" s="32">
        <f t="shared" si="4"/>
        <v>1.5076427716683358E-2</v>
      </c>
      <c r="S89" s="33">
        <f t="shared" si="4"/>
        <v>6.0778392705667171E-2</v>
      </c>
      <c r="T89" s="33">
        <f t="shared" si="4"/>
        <v>6.4583689794396673E-3</v>
      </c>
      <c r="U89" s="33">
        <f t="shared" si="4"/>
        <v>8.2009442030402543E-2</v>
      </c>
      <c r="V89" s="33">
        <f t="shared" si="4"/>
        <v>0.1838180826558172</v>
      </c>
      <c r="W89" s="33">
        <f t="shared" si="4"/>
        <v>4.7394724835914137E-4</v>
      </c>
      <c r="X89" s="33">
        <f t="shared" si="6"/>
        <v>3.8084967321049698E-2</v>
      </c>
      <c r="Y89" s="33">
        <f t="shared" si="6"/>
        <v>5.0254417938534633E-3</v>
      </c>
      <c r="Z89" s="33">
        <f t="shared" si="6"/>
        <v>6.2856640892470533E-2</v>
      </c>
      <c r="AA89" s="33">
        <f t="shared" si="6"/>
        <v>3.9079332967345941E-2</v>
      </c>
      <c r="AB89" s="33">
        <f t="shared" si="6"/>
        <v>0.11195747269888409</v>
      </c>
      <c r="AC89" s="34">
        <f t="shared" si="6"/>
        <v>5.4420174044734031E-3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'[5]Fcst Results'!D90</f>
        <v>-0.16733685555490041</v>
      </c>
      <c r="E90" s="16">
        <f>'[5]Fcst Results'!E90</f>
        <v>0.43352189268246938</v>
      </c>
      <c r="F90" s="16">
        <f>'[5]Fcst Results'!F90</f>
        <v>0.34977742282159063</v>
      </c>
      <c r="G90" s="16">
        <f>'[5]Fcst Results'!G90</f>
        <v>0.49745033020526774</v>
      </c>
      <c r="H90" s="16">
        <f>'[5]Fcst Results'!H90</f>
        <v>0.44335972137960172</v>
      </c>
      <c r="I90" s="16">
        <f>'[5]Fcst Results'!I90</f>
        <v>0.62539270324249774</v>
      </c>
      <c r="J90" s="16">
        <f>'[5]Fcst Results'!J90</f>
        <v>0.40846496942528654</v>
      </c>
      <c r="K90" s="16">
        <f>'[5]Fcst Results'!K90</f>
        <v>-2.3548078806061849E-2</v>
      </c>
      <c r="L90" s="16">
        <f>'[5]Fcst Results'!L90</f>
        <v>6.0454876781500744E-2</v>
      </c>
      <c r="M90" s="16">
        <f>'[5]Fcst Results'!M90</f>
        <v>0.33413910046353196</v>
      </c>
      <c r="N90" s="16">
        <f>'[5]Fcst Results'!N90</f>
        <v>0.11069467537233847</v>
      </c>
      <c r="O90" s="16">
        <f>'[5]Fcst Results'!O90</f>
        <v>0.27882633554947744</v>
      </c>
      <c r="P90" s="16">
        <f>'[5]Fcst Results'!P90</f>
        <v>0.65840173616872</v>
      </c>
      <c r="Q90" s="15">
        <v>86</v>
      </c>
      <c r="R90" s="32">
        <f t="shared" si="4"/>
        <v>0.36103123533337889</v>
      </c>
      <c r="S90" s="33">
        <f t="shared" si="4"/>
        <v>0.26740717690083909</v>
      </c>
      <c r="T90" s="33">
        <f t="shared" si="4"/>
        <v>0.44194200235092435</v>
      </c>
      <c r="U90" s="33">
        <f t="shared" si="4"/>
        <v>0.37295030907951821</v>
      </c>
      <c r="V90" s="33">
        <f t="shared" si="4"/>
        <v>0.62842015339111756</v>
      </c>
      <c r="W90" s="33">
        <f t="shared" si="4"/>
        <v>0.33154774165051382</v>
      </c>
      <c r="X90" s="33">
        <f t="shared" si="6"/>
        <v>2.0675212318927334E-2</v>
      </c>
      <c r="Y90" s="33">
        <f t="shared" si="6"/>
        <v>5.1889073320818629E-2</v>
      </c>
      <c r="Z90" s="33">
        <f t="shared" si="6"/>
        <v>0.25147813446460066</v>
      </c>
      <c r="AA90" s="33">
        <f t="shared" si="6"/>
        <v>7.7301532189744185E-2</v>
      </c>
      <c r="AB90" s="33">
        <f t="shared" si="6"/>
        <v>0.19906159309644159</v>
      </c>
      <c r="AC90" s="34">
        <f t="shared" si="6"/>
        <v>0.6818442218617079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'[5]Fcst Results'!D91</f>
        <v>0.60601696002269279</v>
      </c>
      <c r="E91" s="16">
        <f>'[5]Fcst Results'!E91</f>
        <v>0.84646395506438021</v>
      </c>
      <c r="F91" s="16">
        <f>'[5]Fcst Results'!F91</f>
        <v>0.74383355436006349</v>
      </c>
      <c r="G91" s="16">
        <f>'[5]Fcst Results'!G91</f>
        <v>0.58691017722890204</v>
      </c>
      <c r="H91" s="16">
        <f>'[5]Fcst Results'!H91</f>
        <v>0.44890431582114843</v>
      </c>
      <c r="I91" s="16">
        <f>'[5]Fcst Results'!I91</f>
        <v>0.25427182502673423</v>
      </c>
      <c r="J91" s="16">
        <f>'[5]Fcst Results'!J91</f>
        <v>0.50252684801384917</v>
      </c>
      <c r="K91" s="16">
        <f>'[5]Fcst Results'!K91</f>
        <v>0.44090531591515225</v>
      </c>
      <c r="L91" s="16">
        <f>'[5]Fcst Results'!L91</f>
        <v>0.37739236633810491</v>
      </c>
      <c r="M91" s="16">
        <f>'[5]Fcst Results'!M91</f>
        <v>0.40885825951727162</v>
      </c>
      <c r="N91" s="16">
        <f>'[5]Fcst Results'!N91</f>
        <v>1.3123127625067137E-2</v>
      </c>
      <c r="O91" s="16">
        <f>'[5]Fcst Results'!O91</f>
        <v>-0.17222913359027606</v>
      </c>
      <c r="P91" s="16">
        <f>'[5]Fcst Results'!P91</f>
        <v>0.28323460667235206</v>
      </c>
      <c r="Q91" s="15">
        <v>87</v>
      </c>
      <c r="R91" s="32">
        <f t="shared" si="4"/>
        <v>5.7814757424577257E-2</v>
      </c>
      <c r="S91" s="33">
        <f t="shared" si="4"/>
        <v>1.8993413674751398E-2</v>
      </c>
      <c r="T91" s="33">
        <f t="shared" si="4"/>
        <v>3.6506914872909803E-4</v>
      </c>
      <c r="U91" s="33">
        <f t="shared" si="4"/>
        <v>2.4684382968001069E-2</v>
      </c>
      <c r="V91" s="33">
        <f t="shared" si="4"/>
        <v>0.1237246399933251</v>
      </c>
      <c r="W91" s="33">
        <f t="shared" si="4"/>
        <v>1.0710203283602997E-2</v>
      </c>
      <c r="X91" s="33">
        <f t="shared" si="6"/>
        <v>2.7261855019895125E-2</v>
      </c>
      <c r="Y91" s="33">
        <f t="shared" si="6"/>
        <v>5.2269204837442899E-2</v>
      </c>
      <c r="Z91" s="33">
        <f t="shared" si="6"/>
        <v>3.8871553184986363E-2</v>
      </c>
      <c r="AA91" s="33">
        <f t="shared" si="6"/>
        <v>0.35152309649514374</v>
      </c>
      <c r="AB91" s="33">
        <f t="shared" si="6"/>
        <v>0.60566698222384585</v>
      </c>
      <c r="AC91" s="34">
        <f t="shared" si="6"/>
        <v>0.10418844763438422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'[5]Fcst Results'!D92</f>
        <v>0.62676669272239138</v>
      </c>
      <c r="E92" s="16">
        <f>'[5]Fcst Results'!E92</f>
        <v>0.88112015363112195</v>
      </c>
      <c r="F92" s="16">
        <f>'[5]Fcst Results'!F92</f>
        <v>0.81777805794103542</v>
      </c>
      <c r="G92" s="16">
        <f>'[5]Fcst Results'!G92</f>
        <v>0.70274603652824175</v>
      </c>
      <c r="H92" s="16">
        <f>'[5]Fcst Results'!H92</f>
        <v>0.84207284957004302</v>
      </c>
      <c r="I92" s="16">
        <f>'[5]Fcst Results'!I92</f>
        <v>0.76691581742694581</v>
      </c>
      <c r="J92" s="16">
        <f>'[5]Fcst Results'!J92</f>
        <v>0.58801371970831484</v>
      </c>
      <c r="K92" s="16">
        <f>'[5]Fcst Results'!K92</f>
        <v>0.40741800409234546</v>
      </c>
      <c r="L92" s="16">
        <f>'[5]Fcst Results'!L92</f>
        <v>0.24423857240614752</v>
      </c>
      <c r="M92" s="16">
        <f>'[5]Fcst Results'!M92</f>
        <v>0.36119035029513646</v>
      </c>
      <c r="N92" s="16">
        <f>'[5]Fcst Results'!N92</f>
        <v>0.34901372691740945</v>
      </c>
      <c r="O92" s="16">
        <f>'[5]Fcst Results'!O92</f>
        <v>0.47167565863293515</v>
      </c>
      <c r="P92" s="16">
        <f>'[5]Fcst Results'!P92</f>
        <v>0.43185426213903777</v>
      </c>
      <c r="Q92" s="15">
        <v>88</v>
      </c>
      <c r="R92" s="32">
        <f t="shared" si="4"/>
        <v>6.4695683076249122E-2</v>
      </c>
      <c r="S92" s="33">
        <f t="shared" si="4"/>
        <v>3.6485341642690218E-2</v>
      </c>
      <c r="T92" s="33">
        <f t="shared" si="4"/>
        <v>5.7728606851676122E-3</v>
      </c>
      <c r="U92" s="33">
        <f t="shared" si="4"/>
        <v>4.6356741176505567E-2</v>
      </c>
      <c r="V92" s="33">
        <f t="shared" si="4"/>
        <v>1.9641777155452747E-2</v>
      </c>
      <c r="W92" s="33">
        <f t="shared" si="4"/>
        <v>1.5017929174297446E-3</v>
      </c>
      <c r="X92" s="33">
        <f t="shared" si="6"/>
        <v>4.8113847203720833E-2</v>
      </c>
      <c r="Y92" s="33">
        <f t="shared" si="6"/>
        <v>0.14632776283267873</v>
      </c>
      <c r="Z92" s="33">
        <f t="shared" si="6"/>
        <v>7.0530793657038557E-2</v>
      </c>
      <c r="AA92" s="33">
        <f t="shared" si="6"/>
        <v>7.714671001346346E-2</v>
      </c>
      <c r="AB92" s="33">
        <f t="shared" si="6"/>
        <v>2.4053228854936878E-2</v>
      </c>
      <c r="AC92" s="34">
        <f t="shared" si="6"/>
        <v>3.7990855595910644E-2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'[5]Fcst Results'!D93</f>
        <v>-0.11371993378279655</v>
      </c>
      <c r="E93" s="16">
        <f>'[5]Fcst Results'!E93</f>
        <v>0.53794978805331006</v>
      </c>
      <c r="F93" s="16">
        <f>'[5]Fcst Results'!F93</f>
        <v>0.51610635195010068</v>
      </c>
      <c r="G93" s="16">
        <f>'[5]Fcst Results'!G93</f>
        <v>0.53019718070013089</v>
      </c>
      <c r="H93" s="16">
        <f>'[5]Fcst Results'!H93</f>
        <v>0.8690774982065963</v>
      </c>
      <c r="I93" s="16">
        <f>'[5]Fcst Results'!I93</f>
        <v>0.81747078935099426</v>
      </c>
      <c r="J93" s="16">
        <f>'[5]Fcst Results'!J93</f>
        <v>0.68884689744483862</v>
      </c>
      <c r="K93" s="16">
        <f>'[5]Fcst Results'!K93</f>
        <v>0.82624543734693845</v>
      </c>
      <c r="L93" s="16">
        <f>'[5]Fcst Results'!L93</f>
        <v>0.74262127327002625</v>
      </c>
      <c r="M93" s="16">
        <f>'[5]Fcst Results'!M93</f>
        <v>0.62129891736453402</v>
      </c>
      <c r="N93" s="16">
        <f>'[5]Fcst Results'!N93</f>
        <v>0.40581451349243924</v>
      </c>
      <c r="O93" s="16">
        <f>'[5]Fcst Results'!O93</f>
        <v>0.32195319565129216</v>
      </c>
      <c r="P93" s="16">
        <f>'[5]Fcst Results'!P93</f>
        <v>0.5511171745420641</v>
      </c>
      <c r="Q93" s="15">
        <v>89</v>
      </c>
      <c r="R93" s="32">
        <f t="shared" si="4"/>
        <v>0.42467342635794858</v>
      </c>
      <c r="S93" s="33">
        <f t="shared" si="4"/>
        <v>0.39668115020009709</v>
      </c>
      <c r="T93" s="33">
        <f t="shared" si="4"/>
        <v>0.41462925032401948</v>
      </c>
      <c r="U93" s="33">
        <f t="shared" si="4"/>
        <v>0.96589079232494524</v>
      </c>
      <c r="V93" s="33">
        <f t="shared" si="4"/>
        <v>0.86711616285043225</v>
      </c>
      <c r="W93" s="33">
        <f t="shared" si="4"/>
        <v>0.64411351858676746</v>
      </c>
      <c r="X93" s="33">
        <f t="shared" si="6"/>
        <v>0.88353489892306047</v>
      </c>
      <c r="Y93" s="33">
        <f t="shared" si="6"/>
        <v>0.7333202628966855</v>
      </c>
      <c r="Z93" s="33">
        <f t="shared" si="6"/>
        <v>0.54025271154194165</v>
      </c>
      <c r="AA93" s="33">
        <f t="shared" si="6"/>
        <v>0.26991604190558477</v>
      </c>
      <c r="AB93" s="33">
        <f t="shared" si="6"/>
        <v>0.1898110757108922</v>
      </c>
      <c r="AC93" s="34">
        <f t="shared" si="6"/>
        <v>0.44200838060576247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'[5]Fcst Results'!D94</f>
        <v>0.59574012409147059</v>
      </c>
      <c r="E94" s="16">
        <f>'[5]Fcst Results'!E94</f>
        <v>1.0404651645007932</v>
      </c>
      <c r="F94" s="16">
        <f>'[5]Fcst Results'!F94</f>
        <v>0.91078954706619575</v>
      </c>
      <c r="G94" s="16">
        <f>'[5]Fcst Results'!G94</f>
        <v>0.6971245739156654</v>
      </c>
      <c r="H94" s="16">
        <f>'[5]Fcst Results'!H94</f>
        <v>0.56750754777057721</v>
      </c>
      <c r="I94" s="16">
        <f>'[5]Fcst Results'!I94</f>
        <v>0.49874429605472703</v>
      </c>
      <c r="J94" s="16">
        <f>'[5]Fcst Results'!J94</f>
        <v>0.5219087251404092</v>
      </c>
      <c r="K94" s="16">
        <f>'[5]Fcst Results'!K94</f>
        <v>0.87434758823795256</v>
      </c>
      <c r="L94" s="16">
        <f>'[5]Fcst Results'!L94</f>
        <v>0.80311473841314551</v>
      </c>
      <c r="M94" s="16">
        <f>'[5]Fcst Results'!M94</f>
        <v>0.6983425918670233</v>
      </c>
      <c r="N94" s="16">
        <f>'[5]Fcst Results'!N94</f>
        <v>0.85162962433707867</v>
      </c>
      <c r="O94" s="16">
        <f>'[5]Fcst Results'!O94</f>
        <v>0.74780663853299811</v>
      </c>
      <c r="P94" s="16">
        <f>'[5]Fcst Results'!P94</f>
        <v>0.62918671407044746</v>
      </c>
      <c r="Q94" s="15">
        <v>90</v>
      </c>
      <c r="R94" s="32">
        <f t="shared" si="4"/>
        <v>0.19778036156707363</v>
      </c>
      <c r="S94" s="33">
        <f t="shared" si="4"/>
        <v>9.9256138916707273E-2</v>
      </c>
      <c r="T94" s="33">
        <f t="shared" si="4"/>
        <v>1.0278806666154675E-2</v>
      </c>
      <c r="U94" s="33">
        <f t="shared" si="4"/>
        <v>7.9707836571506934E-4</v>
      </c>
      <c r="V94" s="33">
        <f t="shared" si="4"/>
        <v>9.4081906565335275E-3</v>
      </c>
      <c r="W94" s="33">
        <f t="shared" si="4"/>
        <v>5.4510754710707888E-3</v>
      </c>
      <c r="X94" s="33">
        <f t="shared" si="6"/>
        <v>7.7622119078133239E-2</v>
      </c>
      <c r="Y94" s="33">
        <f t="shared" si="6"/>
        <v>4.3004230665063418E-2</v>
      </c>
      <c r="Z94" s="33">
        <f t="shared" si="6"/>
        <v>1.0527266393633331E-2</v>
      </c>
      <c r="AA94" s="33">
        <f t="shared" si="6"/>
        <v>6.5479436335947064E-2</v>
      </c>
      <c r="AB94" s="33">
        <f t="shared" si="6"/>
        <v>2.31242248143953E-2</v>
      </c>
      <c r="AC94" s="34">
        <f t="shared" si="6"/>
        <v>1.1186743812217959E-3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'[5]Fcst Results'!D95</f>
        <v>0.25904451951390683</v>
      </c>
      <c r="E95" s="16">
        <f>'[5]Fcst Results'!E95</f>
        <v>0.86916603027228367</v>
      </c>
      <c r="F95" s="16">
        <f>'[5]Fcst Results'!F95</f>
        <v>0.9010248885545471</v>
      </c>
      <c r="G95" s="16">
        <f>'[5]Fcst Results'!G95</f>
        <v>0.64966878835537589</v>
      </c>
      <c r="H95" s="16">
        <f>'[5]Fcst Results'!H95</f>
        <v>1.0310865784397794</v>
      </c>
      <c r="I95" s="16">
        <f>'[5]Fcst Results'!I95</f>
        <v>0.88090407513361035</v>
      </c>
      <c r="J95" s="16">
        <f>'[5]Fcst Results'!J95</f>
        <v>0.67323159428000845</v>
      </c>
      <c r="K95" s="16">
        <f>'[5]Fcst Results'!K95</f>
        <v>0.49048086634125443</v>
      </c>
      <c r="L95" s="16">
        <f>'[5]Fcst Results'!L95</f>
        <v>0.51657526434370393</v>
      </c>
      <c r="M95" s="16">
        <f>'[5]Fcst Results'!M95</f>
        <v>0.52674797693994779</v>
      </c>
      <c r="N95" s="16">
        <f>'[5]Fcst Results'!N95</f>
        <v>0.84355962122673256</v>
      </c>
      <c r="O95" s="16">
        <f>'[5]Fcst Results'!O95</f>
        <v>0.77851017725355542</v>
      </c>
      <c r="P95" s="16">
        <f>'[5]Fcst Results'!P95</f>
        <v>0.70165056228230993</v>
      </c>
      <c r="Q95" s="15">
        <v>91</v>
      </c>
      <c r="R95" s="32">
        <f t="shared" si="4"/>
        <v>0.37224825789008414</v>
      </c>
      <c r="S95" s="33">
        <f t="shared" si="4"/>
        <v>0.41213879423355665</v>
      </c>
      <c r="T95" s="33">
        <f t="shared" si="4"/>
        <v>0.1525873194079323</v>
      </c>
      <c r="U95" s="33">
        <f t="shared" si="4"/>
        <v>0.59604894075050041</v>
      </c>
      <c r="V95" s="33">
        <f t="shared" si="4"/>
        <v>0.38670930691553512</v>
      </c>
      <c r="W95" s="33">
        <f t="shared" si="4"/>
        <v>0.17155093290330026</v>
      </c>
      <c r="X95" s="33">
        <f t="shared" si="6"/>
        <v>5.3562782632788325E-2</v>
      </c>
      <c r="Y95" s="33">
        <f t="shared" si="6"/>
        <v>6.6322084532590059E-2</v>
      </c>
      <c r="Z95" s="33">
        <f t="shared" si="6"/>
        <v>7.1665141117856129E-2</v>
      </c>
      <c r="AA95" s="33">
        <f t="shared" si="6"/>
        <v>0.34165790413035502</v>
      </c>
      <c r="AB95" s="33">
        <f t="shared" si="6"/>
        <v>0.26984456957088571</v>
      </c>
      <c r="AC95" s="34">
        <f t="shared" si="6"/>
        <v>0.19590010909510547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'[5]Fcst Results'!D96</f>
        <v>0.90257831103546238</v>
      </c>
      <c r="E96" s="16">
        <f>'[5]Fcst Results'!E96</f>
        <v>0.77304575759910765</v>
      </c>
      <c r="F96" s="16">
        <f>'[5]Fcst Results'!F96</f>
        <v>0.46906814019502258</v>
      </c>
      <c r="G96" s="16">
        <f>'[5]Fcst Results'!G96</f>
        <v>0.60024229081119707</v>
      </c>
      <c r="H96" s="16">
        <f>'[5]Fcst Results'!H96</f>
        <v>0.85382089691179541</v>
      </c>
      <c r="I96" s="16">
        <f>'[5]Fcst Results'!I96</f>
        <v>0.97483884201650173</v>
      </c>
      <c r="J96" s="16">
        <f>'[5]Fcst Results'!J96</f>
        <v>0.63252355193041854</v>
      </c>
      <c r="K96" s="16">
        <f>'[5]Fcst Results'!K96</f>
        <v>1.0925953120975027</v>
      </c>
      <c r="L96" s="16">
        <f>'[5]Fcst Results'!L96</f>
        <v>0.87910022587618575</v>
      </c>
      <c r="M96" s="16">
        <f>'[5]Fcst Results'!M96</f>
        <v>0.711463221867638</v>
      </c>
      <c r="N96" s="16">
        <f>'[5]Fcst Results'!N96</f>
        <v>0.49035693747027631</v>
      </c>
      <c r="O96" s="16">
        <f>'[5]Fcst Results'!O96</f>
        <v>0.51511470155684513</v>
      </c>
      <c r="P96" s="16">
        <f>'[5]Fcst Results'!P96</f>
        <v>0.51749121507438789</v>
      </c>
      <c r="Q96" s="15">
        <v>92</v>
      </c>
      <c r="R96" s="32">
        <f t="shared" si="4"/>
        <v>1.6778682399742093E-2</v>
      </c>
      <c r="S96" s="33">
        <f t="shared" si="4"/>
        <v>0.18793106822210731</v>
      </c>
      <c r="T96" s="33">
        <f t="shared" si="4"/>
        <v>9.1407069125047369E-2</v>
      </c>
      <c r="U96" s="33">
        <f t="shared" si="4"/>
        <v>2.3772854320267588E-3</v>
      </c>
      <c r="V96" s="33">
        <f t="shared" si="4"/>
        <v>5.221584337661748E-3</v>
      </c>
      <c r="W96" s="33">
        <f t="shared" si="4"/>
        <v>7.2929572915283264E-2</v>
      </c>
      <c r="X96" s="33">
        <f t="shared" si="6"/>
        <v>3.610646069261144E-2</v>
      </c>
      <c r="Y96" s="33">
        <f t="shared" si="6"/>
        <v>5.5122048274624548E-4</v>
      </c>
      <c r="Z96" s="33">
        <f t="shared" si="6"/>
        <v>3.6524977307625467E-2</v>
      </c>
      <c r="AA96" s="33">
        <f t="shared" si="6"/>
        <v>0.16992646082396867</v>
      </c>
      <c r="AB96" s="33">
        <f t="shared" si="6"/>
        <v>0.15012804867019841</v>
      </c>
      <c r="AC96" s="34">
        <f t="shared" si="6"/>
        <v>0.14829207147573378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'[5]Fcst Results'!D97</f>
        <v>0.55454517753279475</v>
      </c>
      <c r="E97" s="16">
        <f>'[5]Fcst Results'!E97</f>
        <v>0.87338662214628515</v>
      </c>
      <c r="F97" s="16">
        <f>'[5]Fcst Results'!F97</f>
        <v>0.64233338118985828</v>
      </c>
      <c r="G97" s="16">
        <f>'[5]Fcst Results'!G97</f>
        <v>0.7593254222207132</v>
      </c>
      <c r="H97" s="16">
        <f>'[5]Fcst Results'!H97</f>
        <v>0.75659211189696307</v>
      </c>
      <c r="I97" s="16">
        <f>'[5]Fcst Results'!I97</f>
        <v>0.52124415359487974</v>
      </c>
      <c r="J97" s="16">
        <f>'[5]Fcst Results'!J97</f>
        <v>0.60139820963036539</v>
      </c>
      <c r="K97" s="16">
        <f>'[5]Fcst Results'!K97</f>
        <v>0.87145436604427429</v>
      </c>
      <c r="L97" s="16">
        <f>'[5]Fcst Results'!L97</f>
        <v>0.8514762676706592</v>
      </c>
      <c r="M97" s="16">
        <f>'[5]Fcst Results'!M97</f>
        <v>0.64187860346482872</v>
      </c>
      <c r="N97" s="16">
        <f>'[5]Fcst Results'!N97</f>
        <v>1.0237895715166512</v>
      </c>
      <c r="O97" s="16">
        <f>'[5]Fcst Results'!O97</f>
        <v>0.88351796083210477</v>
      </c>
      <c r="P97" s="16">
        <f>'[5]Fcst Results'!P97</f>
        <v>0.75062894497105659</v>
      </c>
      <c r="Q97" s="15">
        <v>93</v>
      </c>
      <c r="R97" s="32">
        <f t="shared" si="4"/>
        <v>0.10165986680321747</v>
      </c>
      <c r="S97" s="33">
        <f t="shared" si="4"/>
        <v>7.7067687013340613E-3</v>
      </c>
      <c r="T97" s="33">
        <f t="shared" si="4"/>
        <v>4.1934948614443752E-2</v>
      </c>
      <c r="U97" s="33">
        <f t="shared" si="4"/>
        <v>4.0822963685958544E-2</v>
      </c>
      <c r="V97" s="33">
        <f t="shared" si="4"/>
        <v>1.1089581953135884E-3</v>
      </c>
      <c r="W97" s="33">
        <f t="shared" si="4"/>
        <v>2.1952066167359842E-3</v>
      </c>
      <c r="X97" s="33">
        <f t="shared" si="6"/>
        <v>0.10043143376300447</v>
      </c>
      <c r="Y97" s="33">
        <f t="shared" si="6"/>
        <v>8.8168072290460586E-2</v>
      </c>
      <c r="Z97" s="33">
        <f t="shared" si="6"/>
        <v>7.6271272850260636E-3</v>
      </c>
      <c r="AA97" s="33">
        <f t="shared" si="6"/>
        <v>0.22019030128527667</v>
      </c>
      <c r="AB97" s="33">
        <f t="shared" si="6"/>
        <v>0.10822309215169479</v>
      </c>
      <c r="AC97" s="34">
        <f t="shared" si="6"/>
        <v>3.8448843852782355E-2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'[5]Fcst Results'!D98</f>
        <v>0.30920729302437167</v>
      </c>
      <c r="E98" s="16">
        <f>'[5]Fcst Results'!E98</f>
        <v>1.2568948414856025</v>
      </c>
      <c r="F98" s="16">
        <f>'[5]Fcst Results'!F98</f>
        <v>1.3223476648678203</v>
      </c>
      <c r="G98" s="16">
        <f>'[5]Fcst Results'!G98</f>
        <v>0.88351792133215934</v>
      </c>
      <c r="H98" s="16">
        <f>'[5]Fcst Results'!H98</f>
        <v>0.87732007730715655</v>
      </c>
      <c r="I98" s="16">
        <f>'[5]Fcst Results'!I98</f>
        <v>0.87600001308188646</v>
      </c>
      <c r="J98" s="16">
        <f>'[5]Fcst Results'!J98</f>
        <v>0.75855148120192883</v>
      </c>
      <c r="K98" s="16">
        <f>'[5]Fcst Results'!K98</f>
        <v>0.7746178580429226</v>
      </c>
      <c r="L98" s="16">
        <f>'[5]Fcst Results'!L98</f>
        <v>0.44808152003128898</v>
      </c>
      <c r="M98" s="16">
        <f>'[5]Fcst Results'!M98</f>
        <v>0.61664099334146738</v>
      </c>
      <c r="N98" s="16">
        <f>'[5]Fcst Results'!N98</f>
        <v>0.87732707672106491</v>
      </c>
      <c r="O98" s="16">
        <f>'[5]Fcst Results'!O98</f>
        <v>0.88603156846546249</v>
      </c>
      <c r="P98" s="16">
        <f>'[5]Fcst Results'!P98</f>
        <v>0.66244578036906121</v>
      </c>
      <c r="Q98" s="15">
        <v>94</v>
      </c>
      <c r="R98" s="32">
        <f t="shared" si="4"/>
        <v>0.89811168950845777</v>
      </c>
      <c r="S98" s="33">
        <f t="shared" si="4"/>
        <v>1.0264534130590814</v>
      </c>
      <c r="T98" s="33">
        <f t="shared" si="4"/>
        <v>0.32983269778728586</v>
      </c>
      <c r="U98" s="33">
        <f t="shared" si="4"/>
        <v>0.32275213566553806</v>
      </c>
      <c r="V98" s="33">
        <f t="shared" si="4"/>
        <v>0.32125398751019635</v>
      </c>
      <c r="W98" s="33">
        <f t="shared" si="4"/>
        <v>0.20191019944894792</v>
      </c>
      <c r="X98" s="33">
        <f t="shared" si="6"/>
        <v>0.21660699403088682</v>
      </c>
      <c r="Y98" s="33">
        <f t="shared" si="6"/>
        <v>1.9286050926768803E-2</v>
      </c>
      <c r="Z98" s="33">
        <f t="shared" si="6"/>
        <v>9.4515480090661824E-2</v>
      </c>
      <c r="AA98" s="33">
        <f t="shared" si="6"/>
        <v>0.32276008862757755</v>
      </c>
      <c r="AB98" s="33">
        <f t="shared" si="6"/>
        <v>0.33272624473813944</v>
      </c>
      <c r="AC98" s="34">
        <f t="shared" si="6"/>
        <v>0.12477742894156439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'[5]Fcst Results'!D99</f>
        <v>0.37418516568656912</v>
      </c>
      <c r="E99" s="16">
        <f>'[5]Fcst Results'!E99</f>
        <v>0.67973372835352208</v>
      </c>
      <c r="F99" s="16">
        <f>'[5]Fcst Results'!F99</f>
        <v>0.63911618233580825</v>
      </c>
      <c r="G99" s="16">
        <f>'[5]Fcst Results'!G99</f>
        <v>0.57625158930817144</v>
      </c>
      <c r="H99" s="16">
        <f>'[5]Fcst Results'!H99</f>
        <v>1.4652509672399507</v>
      </c>
      <c r="I99" s="16">
        <f>'[5]Fcst Results'!I99</f>
        <v>1.4048928213194982</v>
      </c>
      <c r="J99" s="16">
        <f>'[5]Fcst Results'!J99</f>
        <v>0.85417639642073817</v>
      </c>
      <c r="K99" s="16">
        <f>'[5]Fcst Results'!K99</f>
        <v>0.88019432638665873</v>
      </c>
      <c r="L99" s="16">
        <f>'[5]Fcst Results'!L99</f>
        <v>0.71052653623714623</v>
      </c>
      <c r="M99" s="16">
        <f>'[5]Fcst Results'!M99</f>
        <v>0.74051992105286235</v>
      </c>
      <c r="N99" s="16">
        <f>'[5]Fcst Results'!N99</f>
        <v>0.76015152902435146</v>
      </c>
      <c r="O99" s="16">
        <f>'[5]Fcst Results'!O99</f>
        <v>0.5166090532216302</v>
      </c>
      <c r="P99" s="16">
        <f>'[5]Fcst Results'!P99</f>
        <v>0.61276234878486879</v>
      </c>
      <c r="Q99" s="15">
        <v>95</v>
      </c>
      <c r="R99" s="32">
        <f t="shared" si="4"/>
        <v>9.3359924147840875E-2</v>
      </c>
      <c r="S99" s="33">
        <f t="shared" si="4"/>
        <v>7.0188443582799423E-2</v>
      </c>
      <c r="T99" s="33">
        <f t="shared" si="4"/>
        <v>4.0830839555224846E-2</v>
      </c>
      <c r="U99" s="33">
        <f t="shared" si="4"/>
        <v>1.1904245833193232</v>
      </c>
      <c r="V99" s="33">
        <f t="shared" si="4"/>
        <v>1.0623582713803288</v>
      </c>
      <c r="W99" s="33">
        <f t="shared" si="4"/>
        <v>0.23039158158170231</v>
      </c>
      <c r="X99" s="33">
        <f t="shared" si="6"/>
        <v>0.25604527071240912</v>
      </c>
      <c r="Y99" s="33">
        <f t="shared" si="6"/>
        <v>0.11312551754384062</v>
      </c>
      <c r="Z99" s="33">
        <f t="shared" si="6"/>
        <v>0.1342011529892819</v>
      </c>
      <c r="AA99" s="33">
        <f t="shared" si="6"/>
        <v>0.148970033628193</v>
      </c>
      <c r="AB99" s="33">
        <f t="shared" si="6"/>
        <v>2.0284563740599726E-2</v>
      </c>
      <c r="AC99" s="34">
        <f t="shared" si="6"/>
        <v>5.6919072295119603E-2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'[5]Fcst Results'!D100</f>
        <v>6.1265303792445991E-2</v>
      </c>
      <c r="E100" s="16">
        <f>'[5]Fcst Results'!E100</f>
        <v>0.73254525936720172</v>
      </c>
      <c r="F100" s="16">
        <f>'[5]Fcst Results'!F100</f>
        <v>0.78674160955354089</v>
      </c>
      <c r="G100" s="16">
        <f>'[5]Fcst Results'!G100</f>
        <v>0.59270742881349292</v>
      </c>
      <c r="H100" s="16">
        <f>'[5]Fcst Results'!H100</f>
        <v>0.66485126223422097</v>
      </c>
      <c r="I100" s="16">
        <f>'[5]Fcst Results'!I100</f>
        <v>0.62914306309282053</v>
      </c>
      <c r="J100" s="16">
        <f>'[5]Fcst Results'!J100</f>
        <v>0.60575815415633949</v>
      </c>
      <c r="K100" s="16">
        <f>'[5]Fcst Results'!K100</f>
        <v>1.1774339214387524</v>
      </c>
      <c r="L100" s="16">
        <f>'[5]Fcst Results'!L100</f>
        <v>1.2853626480797575</v>
      </c>
      <c r="M100" s="16">
        <f>'[5]Fcst Results'!M100</f>
        <v>1.0119478254138612</v>
      </c>
      <c r="N100" s="16">
        <f>'[5]Fcst Results'!N100</f>
        <v>0.87111446010011417</v>
      </c>
      <c r="O100" s="16">
        <f>'[5]Fcst Results'!O100</f>
        <v>0.67037952668834766</v>
      </c>
      <c r="P100" s="16">
        <f>'[5]Fcst Results'!P100</f>
        <v>0.7607696464966085</v>
      </c>
      <c r="Q100" s="15">
        <v>96</v>
      </c>
      <c r="R100" s="32">
        <f t="shared" si="4"/>
        <v>0.45061677875644601</v>
      </c>
      <c r="S100" s="33">
        <f t="shared" si="4"/>
        <v>0.52631587022076565</v>
      </c>
      <c r="T100" s="33">
        <f t="shared" si="4"/>
        <v>0.28243073224688608</v>
      </c>
      <c r="U100" s="33">
        <f t="shared" si="4"/>
        <v>0.36431600922807611</v>
      </c>
      <c r="V100" s="33">
        <f t="shared" si="4"/>
        <v>0.3224851495080141</v>
      </c>
      <c r="W100" s="33">
        <f t="shared" si="4"/>
        <v>0.2964724640973973</v>
      </c>
      <c r="X100" s="33">
        <f t="shared" si="6"/>
        <v>1.2458323830184665</v>
      </c>
      <c r="Y100" s="33">
        <f t="shared" si="6"/>
        <v>1.4984143082912489</v>
      </c>
      <c r="Z100" s="33">
        <f t="shared" si="6"/>
        <v>0.90379725691645263</v>
      </c>
      <c r="AA100" s="33">
        <f t="shared" si="6"/>
        <v>0.65585565597224194</v>
      </c>
      <c r="AB100" s="33">
        <f t="shared" si="6"/>
        <v>0.37102013653407817</v>
      </c>
      <c r="AC100" s="34">
        <f t="shared" si="6"/>
        <v>0.48930632546198244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'[5]Fcst Results'!D101</f>
        <v>0.9368302210896573</v>
      </c>
      <c r="E101" s="16">
        <f>'[5]Fcst Results'!E101</f>
        <v>0.64631776647898664</v>
      </c>
      <c r="F101" s="16">
        <f>'[5]Fcst Results'!F101</f>
        <v>0.39536936242193149</v>
      </c>
      <c r="G101" s="16">
        <f>'[5]Fcst Results'!G101</f>
        <v>0.43537185229155251</v>
      </c>
      <c r="H101" s="16">
        <f>'[5]Fcst Results'!H101</f>
        <v>0.72389345622875378</v>
      </c>
      <c r="I101" s="16">
        <f>'[5]Fcst Results'!I101</f>
        <v>1.0399626718255486</v>
      </c>
      <c r="J101" s="16">
        <f>'[5]Fcst Results'!J101</f>
        <v>0.57392122427552261</v>
      </c>
      <c r="K101" s="16">
        <f>'[5]Fcst Results'!K101</f>
        <v>0.59989078171690458</v>
      </c>
      <c r="L101" s="16">
        <f>'[5]Fcst Results'!L101</f>
        <v>0.58161356462961233</v>
      </c>
      <c r="M101" s="16">
        <f>'[5]Fcst Results'!M101</f>
        <v>0.60936170398965517</v>
      </c>
      <c r="N101" s="16">
        <f>'[5]Fcst Results'!N101</f>
        <v>1.1946666322727935</v>
      </c>
      <c r="O101" s="16">
        <f>'[5]Fcst Results'!O101</f>
        <v>1.3241422183702303</v>
      </c>
      <c r="P101" s="16">
        <f>'[5]Fcst Results'!P101</f>
        <v>0.81826903040069598</v>
      </c>
      <c r="Q101" s="15">
        <v>97</v>
      </c>
      <c r="R101" s="32">
        <f t="shared" si="4"/>
        <v>8.4397486283916981E-2</v>
      </c>
      <c r="S101" s="33">
        <f t="shared" si="4"/>
        <v>0.29317986146919101</v>
      </c>
      <c r="T101" s="33">
        <f t="shared" si="4"/>
        <v>0.2514604956376561</v>
      </c>
      <c r="U101" s="33">
        <f t="shared" si="4"/>
        <v>4.5342065829427715E-2</v>
      </c>
      <c r="V101" s="33">
        <f t="shared" si="4"/>
        <v>1.0636302394791042E-2</v>
      </c>
      <c r="W101" s="33">
        <f t="shared" si="4"/>
        <v>0.13170293996864163</v>
      </c>
      <c r="X101" s="33">
        <f t="shared" si="6"/>
        <v>0.1135281858048249</v>
      </c>
      <c r="Y101" s="33">
        <f t="shared" si="6"/>
        <v>0.12617887302665359</v>
      </c>
      <c r="Z101" s="33">
        <f t="shared" si="6"/>
        <v>0.10723562969167438</v>
      </c>
      <c r="AA101" s="33">
        <f t="shared" si="6"/>
        <v>6.6479614931799255E-2</v>
      </c>
      <c r="AB101" s="33">
        <f t="shared" si="6"/>
        <v>0.15001058323746658</v>
      </c>
      <c r="AC101" s="34">
        <f t="shared" si="6"/>
        <v>1.4056755937584247E-2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'[5]Fcst Results'!D102</f>
        <v>0.19328760685493052</v>
      </c>
      <c r="E102" s="16">
        <f>'[5]Fcst Results'!E102</f>
        <v>0.84140848200808305</v>
      </c>
      <c r="F102" s="16">
        <f>'[5]Fcst Results'!F102</f>
        <v>0.87238952906817702</v>
      </c>
      <c r="G102" s="16">
        <f>'[5]Fcst Results'!G102</f>
        <v>0.68691305395766644</v>
      </c>
      <c r="H102" s="16">
        <f>'[5]Fcst Results'!H102</f>
        <v>0.64527163642909291</v>
      </c>
      <c r="I102" s="16">
        <f>'[5]Fcst Results'!I102</f>
        <v>0.41059757145129006</v>
      </c>
      <c r="J102" s="16">
        <f>'[5]Fcst Results'!J102</f>
        <v>0.38930698448055656</v>
      </c>
      <c r="K102" s="16">
        <f>'[5]Fcst Results'!K102</f>
        <v>0.74064544204568794</v>
      </c>
      <c r="L102" s="16">
        <f>'[5]Fcst Results'!L102</f>
        <v>0.91628099699463572</v>
      </c>
      <c r="M102" s="16">
        <f>'[5]Fcst Results'!M102</f>
        <v>0.58677405112979009</v>
      </c>
      <c r="N102" s="16">
        <f>'[5]Fcst Results'!N102</f>
        <v>0.64118049415306588</v>
      </c>
      <c r="O102" s="16">
        <f>'[5]Fcst Results'!O102</f>
        <v>0.60687362709786108</v>
      </c>
      <c r="P102" s="16">
        <f>'[5]Fcst Results'!P102</f>
        <v>0.60692809369440026</v>
      </c>
      <c r="Q102" s="15">
        <v>98</v>
      </c>
      <c r="R102" s="32">
        <f t="shared" si="4"/>
        <v>0.42006066880928833</v>
      </c>
      <c r="S102" s="33">
        <f t="shared" si="4"/>
        <v>0.46117942075372631</v>
      </c>
      <c r="T102" s="33">
        <f t="shared" si="4"/>
        <v>0.24366608202737594</v>
      </c>
      <c r="U102" s="33">
        <f t="shared" si="4"/>
        <v>0.20428956299009732</v>
      </c>
      <c r="V102" s="33">
        <f t="shared" si="4"/>
        <v>4.7223620712871034E-2</v>
      </c>
      <c r="W102" s="33">
        <f t="shared" si="4"/>
        <v>3.8423596404737782E-2</v>
      </c>
      <c r="X102" s="33">
        <f t="shared" si="6"/>
        <v>0.29960059974471237</v>
      </c>
      <c r="Y102" s="33">
        <f t="shared" si="6"/>
        <v>0.52271944218570399</v>
      </c>
      <c r="Z102" s="33">
        <f t="shared" si="6"/>
        <v>0.15483158182807216</v>
      </c>
      <c r="AA102" s="33">
        <f t="shared" si="6"/>
        <v>0.20060803849226019</v>
      </c>
      <c r="AB102" s="33">
        <f t="shared" si="6"/>
        <v>0.17105339614038578</v>
      </c>
      <c r="AC102" s="34">
        <f t="shared" si="6"/>
        <v>0.17109845235279356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'[5]Fcst Results'!D103</f>
        <v>1.0711516464441573</v>
      </c>
      <c r="E103" s="16">
        <f>'[5]Fcst Results'!E103</f>
        <v>0.88370042336270871</v>
      </c>
      <c r="F103" s="16">
        <f>'[5]Fcst Results'!F103</f>
        <v>0.81053139608909397</v>
      </c>
      <c r="G103" s="16">
        <f>'[5]Fcst Results'!G103</f>
        <v>0.66098801538099605</v>
      </c>
      <c r="H103" s="16">
        <f>'[5]Fcst Results'!H103</f>
        <v>0.85826070366743701</v>
      </c>
      <c r="I103" s="16">
        <f>'[5]Fcst Results'!I103</f>
        <v>0.72196465886303784</v>
      </c>
      <c r="J103" s="16">
        <f>'[5]Fcst Results'!J103</f>
        <v>0.67033633422797978</v>
      </c>
      <c r="K103" s="16">
        <f>'[5]Fcst Results'!K103</f>
        <v>0.64360193585959324</v>
      </c>
      <c r="L103" s="16">
        <f>'[5]Fcst Results'!L103</f>
        <v>0.48929710817062966</v>
      </c>
      <c r="M103" s="16">
        <f>'[5]Fcst Results'!M103</f>
        <v>0.14083472211705628</v>
      </c>
      <c r="N103" s="16">
        <f>'[5]Fcst Results'!N103</f>
        <v>0.7864964047252484</v>
      </c>
      <c r="O103" s="16">
        <f>'[5]Fcst Results'!O103</f>
        <v>0.92134194476413411</v>
      </c>
      <c r="P103" s="16">
        <f>'[5]Fcst Results'!P103</f>
        <v>0.59008932965970406</v>
      </c>
      <c r="Q103" s="15">
        <v>99</v>
      </c>
      <c r="R103" s="32">
        <f t="shared" si="4"/>
        <v>3.5137961034730998E-2</v>
      </c>
      <c r="S103" s="33">
        <f t="shared" si="4"/>
        <v>6.7922914895135883E-2</v>
      </c>
      <c r="T103" s="33">
        <f t="shared" si="4"/>
        <v>0.16823420424691704</v>
      </c>
      <c r="U103" s="33">
        <f t="shared" si="4"/>
        <v>4.5322553516360782E-2</v>
      </c>
      <c r="V103" s="33">
        <f t="shared" si="4"/>
        <v>0.12193155229597685</v>
      </c>
      <c r="W103" s="33">
        <f t="shared" si="4"/>
        <v>0.16065291450695185</v>
      </c>
      <c r="X103" s="33">
        <f t="shared" si="6"/>
        <v>0.18279875502094448</v>
      </c>
      <c r="Y103" s="33">
        <f t="shared" si="6"/>
        <v>0.33855470370950003</v>
      </c>
      <c r="Z103" s="33">
        <f t="shared" si="6"/>
        <v>0.86548957968943696</v>
      </c>
      <c r="AA103" s="33">
        <f t="shared" si="6"/>
        <v>8.1028606638050449E-2</v>
      </c>
      <c r="AB103" s="33">
        <f t="shared" si="6"/>
        <v>2.2442946717457536E-2</v>
      </c>
      <c r="AC103" s="34">
        <f t="shared" si="6"/>
        <v>0.23142095263002563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'[5]Fcst Results'!D104</f>
        <v>0.75902547438193579</v>
      </c>
      <c r="E104" s="16">
        <f>'[5]Fcst Results'!E104</f>
        <v>0.87622993745306865</v>
      </c>
      <c r="F104" s="16">
        <f>'[5]Fcst Results'!F104</f>
        <v>0.98804708525244167</v>
      </c>
      <c r="G104" s="16">
        <f>'[5]Fcst Results'!G104</f>
        <v>0.75742728078389643</v>
      </c>
      <c r="H104" s="16">
        <f>'[5]Fcst Results'!H104</f>
        <v>0.86666351678738407</v>
      </c>
      <c r="I104" s="16">
        <f>'[5]Fcst Results'!I104</f>
        <v>0.85151567119180338</v>
      </c>
      <c r="J104" s="16">
        <f>'[5]Fcst Results'!J104</f>
        <v>0.66098801538099605</v>
      </c>
      <c r="K104" s="16">
        <f>'[5]Fcst Results'!K104</f>
        <v>0.79519240600206009</v>
      </c>
      <c r="L104" s="16">
        <f>'[5]Fcst Results'!L104</f>
        <v>1.3259581120406212</v>
      </c>
      <c r="M104" s="16">
        <f>'[5]Fcst Results'!M104</f>
        <v>0.67866334738767542</v>
      </c>
      <c r="N104" s="16">
        <f>'[5]Fcst Results'!N104</f>
        <v>0.65839514459153603</v>
      </c>
      <c r="O104" s="16">
        <f>'[5]Fcst Results'!O104</f>
        <v>0.5296461447636579</v>
      </c>
      <c r="P104" s="16">
        <f>'[5]Fcst Results'!P104</f>
        <v>0.45113356814065619</v>
      </c>
      <c r="Q104" s="15">
        <v>100</v>
      </c>
      <c r="R104" s="32">
        <f t="shared" si="4"/>
        <v>1.3736886163792546E-2</v>
      </c>
      <c r="S104" s="33">
        <f t="shared" si="4"/>
        <v>5.2450898245721418E-2</v>
      </c>
      <c r="T104" s="33">
        <f t="shared" si="4"/>
        <v>2.554222776814014E-6</v>
      </c>
      <c r="U104" s="33">
        <f t="shared" si="4"/>
        <v>1.1585948172877081E-2</v>
      </c>
      <c r="V104" s="33">
        <f t="shared" si="4"/>
        <v>8.5544365059280411E-3</v>
      </c>
      <c r="W104" s="33">
        <f t="shared" si="4"/>
        <v>9.6113433673609416E-3</v>
      </c>
      <c r="X104" s="33">
        <f t="shared" si="6"/>
        <v>1.3080469428147468E-3</v>
      </c>
      <c r="Y104" s="33">
        <f t="shared" si="6"/>
        <v>0.32141261564263429</v>
      </c>
      <c r="Z104" s="33">
        <f t="shared" si="6"/>
        <v>6.4580714550416321E-3</v>
      </c>
      <c r="AA104" s="33">
        <f t="shared" si="6"/>
        <v>1.0126463273724618E-2</v>
      </c>
      <c r="AB104" s="33">
        <f t="shared" si="6"/>
        <v>5.2614876856130581E-2</v>
      </c>
      <c r="AC104" s="34">
        <f t="shared" si="6"/>
        <v>9.4797425928888915E-2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'[5]Fcst Results'!D105</f>
        <v>0.49576519729743751</v>
      </c>
      <c r="E105" s="16">
        <f>'[5]Fcst Results'!E105</f>
        <v>0.6937511073562338</v>
      </c>
      <c r="F105" s="16">
        <f>'[5]Fcst Results'!F105</f>
        <v>0.66656539594657049</v>
      </c>
      <c r="G105" s="16">
        <f>'[5]Fcst Results'!G105</f>
        <v>0.81425163830342773</v>
      </c>
      <c r="H105" s="16">
        <f>'[5]Fcst Results'!H105</f>
        <v>0.87491061072421994</v>
      </c>
      <c r="I105" s="16">
        <f>'[5]Fcst Results'!I105</f>
        <v>1.0112975775038973</v>
      </c>
      <c r="J105" s="16">
        <f>'[5]Fcst Results'!J105</f>
        <v>0.76117711638571117</v>
      </c>
      <c r="K105" s="16">
        <f>'[5]Fcst Results'!K105</f>
        <v>0.95310663988458788</v>
      </c>
      <c r="L105" s="16">
        <f>'[5]Fcst Results'!L105</f>
        <v>0.82782327596166627</v>
      </c>
      <c r="M105" s="16">
        <f>'[5]Fcst Results'!M105</f>
        <v>0.64443392479090955</v>
      </c>
      <c r="N105" s="16">
        <f>'[5]Fcst Results'!N105</f>
        <v>0.83057440589516129</v>
      </c>
      <c r="O105" s="16">
        <f>'[5]Fcst Results'!O105</f>
        <v>1.0834823615700016</v>
      </c>
      <c r="P105" s="16">
        <f>'[5]Fcst Results'!P105</f>
        <v>0.67889706972627806</v>
      </c>
      <c r="Q105" s="15">
        <v>101</v>
      </c>
      <c r="R105" s="32">
        <f t="shared" si="4"/>
        <v>3.9198420581809772E-2</v>
      </c>
      <c r="S105" s="33">
        <f t="shared" si="4"/>
        <v>2.917270785858329E-2</v>
      </c>
      <c r="T105" s="33">
        <f t="shared" si="4"/>
        <v>0.10143361310466209</v>
      </c>
      <c r="U105" s="33">
        <f t="shared" si="4"/>
        <v>0.14375124452256577</v>
      </c>
      <c r="V105" s="33">
        <f t="shared" si="4"/>
        <v>0.26577363504133777</v>
      </c>
      <c r="W105" s="33">
        <f t="shared" si="4"/>
        <v>7.0443486794120325E-2</v>
      </c>
      <c r="X105" s="33">
        <f t="shared" si="6"/>
        <v>0.20916119510769576</v>
      </c>
      <c r="Y105" s="33">
        <f t="shared" si="6"/>
        <v>0.11026256760617914</v>
      </c>
      <c r="Z105" s="33">
        <f t="shared" si="6"/>
        <v>2.2102390534528251E-2</v>
      </c>
      <c r="AA105" s="33">
        <f t="shared" si="6"/>
        <v>0.11209720616183412</v>
      </c>
      <c r="AB105" s="33">
        <f t="shared" si="6"/>
        <v>0.34541146518058402</v>
      </c>
      <c r="AC105" s="34">
        <f t="shared" si="6"/>
        <v>3.3537282699293132E-2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'[5]Fcst Results'!D106</f>
        <v>0.86808223327761169</v>
      </c>
      <c r="E106" s="16">
        <f>'[5]Fcst Results'!E106</f>
        <v>0.67572761978843998</v>
      </c>
      <c r="F106" s="16">
        <f>'[5]Fcst Results'!F106</f>
        <v>0.66419641976941735</v>
      </c>
      <c r="G106" s="16">
        <f>'[5]Fcst Results'!G106</f>
        <v>0.63155059867883934</v>
      </c>
      <c r="H106" s="16">
        <f>'[5]Fcst Results'!H106</f>
        <v>0.6937511073562338</v>
      </c>
      <c r="I106" s="16">
        <f>'[5]Fcst Results'!I106</f>
        <v>0.58945795687662816</v>
      </c>
      <c r="J106" s="16">
        <f>'[5]Fcst Results'!J106</f>
        <v>0.80035526823018688</v>
      </c>
      <c r="K106" s="16">
        <f>'[5]Fcst Results'!K106</f>
        <v>0.88548113732772171</v>
      </c>
      <c r="L106" s="16">
        <f>'[5]Fcst Results'!L106</f>
        <v>1.0028918367678599</v>
      </c>
      <c r="M106" s="16">
        <f>'[5]Fcst Results'!M106</f>
        <v>0.78334614445135686</v>
      </c>
      <c r="N106" s="16">
        <f>'[5]Fcst Results'!N106</f>
        <v>0.88729555666662874</v>
      </c>
      <c r="O106" s="16">
        <f>'[5]Fcst Results'!O106</f>
        <v>0.85243776276039074</v>
      </c>
      <c r="P106" s="16">
        <f>'[5]Fcst Results'!P106</f>
        <v>0.65030311118093498</v>
      </c>
      <c r="Q106" s="15">
        <v>102</v>
      </c>
      <c r="R106" s="32">
        <f t="shared" si="4"/>
        <v>3.7000297330568636E-2</v>
      </c>
      <c r="S106" s="33">
        <f t="shared" si="4"/>
        <v>4.1569424949898202E-2</v>
      </c>
      <c r="T106" s="33">
        <f t="shared" si="4"/>
        <v>5.5947214165967166E-2</v>
      </c>
      <c r="U106" s="33">
        <f t="shared" si="4"/>
        <v>3.0391341465015317E-2</v>
      </c>
      <c r="V106" s="33">
        <f t="shared" si="4"/>
        <v>7.7631487399971666E-2</v>
      </c>
      <c r="W106" s="33">
        <f t="shared" si="4"/>
        <v>4.5869417945351024E-3</v>
      </c>
      <c r="X106" s="33">
        <f t="shared" si="6"/>
        <v>3.0272186214493486E-4</v>
      </c>
      <c r="Y106" s="33">
        <f t="shared" si="6"/>
        <v>1.8173629193197934E-2</v>
      </c>
      <c r="Z106" s="33">
        <f t="shared" si="6"/>
        <v>7.1802047495709486E-3</v>
      </c>
      <c r="AA106" s="33">
        <f t="shared" si="6"/>
        <v>3.6915179565094944E-4</v>
      </c>
      <c r="AB106" s="33">
        <f t="shared" si="6"/>
        <v>2.4474945776419569E-4</v>
      </c>
      <c r="AC106" s="34">
        <f t="shared" si="6"/>
        <v>4.7427746021199223E-2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'[5]Fcst Results'!D107</f>
        <v>0.79530623314454374</v>
      </c>
      <c r="E107" s="16">
        <f>'[5]Fcst Results'!E107</f>
        <v>0.87633502677075703</v>
      </c>
      <c r="F107" s="16">
        <f>'[5]Fcst Results'!F107</f>
        <v>0.80343217214565077</v>
      </c>
      <c r="G107" s="16">
        <f>'[5]Fcst Results'!G107</f>
        <v>0.73212437613477543</v>
      </c>
      <c r="H107" s="16">
        <f>'[5]Fcst Results'!H107</f>
        <v>0.7701748414080839</v>
      </c>
      <c r="I107" s="16">
        <f>'[5]Fcst Results'!I107</f>
        <v>0.66419641976941735</v>
      </c>
      <c r="J107" s="16">
        <f>'[5]Fcst Results'!J107</f>
        <v>0.63444127147820872</v>
      </c>
      <c r="K107" s="16">
        <f>'[5]Fcst Results'!K107</f>
        <v>0.70986826995555219</v>
      </c>
      <c r="L107" s="16">
        <f>'[5]Fcst Results'!L107</f>
        <v>0.78012831240959746</v>
      </c>
      <c r="M107" s="16">
        <f>'[5]Fcst Results'!M107</f>
        <v>0.8282603497208656</v>
      </c>
      <c r="N107" s="16">
        <f>'[5]Fcst Results'!N107</f>
        <v>0.87793386286859865</v>
      </c>
      <c r="O107" s="16">
        <f>'[5]Fcst Results'!O107</f>
        <v>0.80927633316100167</v>
      </c>
      <c r="P107" s="16">
        <f>'[5]Fcst Results'!P107</f>
        <v>0.75657480692532608</v>
      </c>
      <c r="Q107" s="15">
        <v>103</v>
      </c>
      <c r="R107" s="32">
        <f t="shared" si="4"/>
        <v>6.565665396519464E-3</v>
      </c>
      <c r="S107" s="33">
        <f t="shared" si="4"/>
        <v>6.6030884649712307E-5</v>
      </c>
      <c r="T107" s="33">
        <f t="shared" si="4"/>
        <v>3.9919470552028085E-3</v>
      </c>
      <c r="U107" s="33">
        <f t="shared" si="4"/>
        <v>6.3158685061140191E-4</v>
      </c>
      <c r="V107" s="33">
        <f t="shared" si="4"/>
        <v>1.7189783163260471E-2</v>
      </c>
      <c r="W107" s="33">
        <f t="shared" si="4"/>
        <v>2.5877535891911434E-2</v>
      </c>
      <c r="X107" s="33">
        <f t="shared" si="6"/>
        <v>7.2996455538834751E-3</v>
      </c>
      <c r="Y107" s="33">
        <f t="shared" si="6"/>
        <v>2.303692778363123E-4</v>
      </c>
      <c r="Z107" s="33">
        <f t="shared" si="6"/>
        <v>1.0859737993258109E-3</v>
      </c>
      <c r="AA107" s="33">
        <f t="shared" si="6"/>
        <v>6.8273251938155222E-3</v>
      </c>
      <c r="AB107" s="33">
        <f t="shared" si="6"/>
        <v>1.9516369446983791E-4</v>
      </c>
      <c r="AC107" s="34">
        <f t="shared" si="6"/>
        <v>1.5001233769747009E-3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'[5]Fcst Results'!D108</f>
        <v>0.88103407547919232</v>
      </c>
      <c r="E108" s="16">
        <f>'[5]Fcst Results'!E108</f>
        <v>0.99881332779490828</v>
      </c>
      <c r="F108" s="16">
        <f>'[5]Fcst Results'!F108</f>
        <v>1.1059028674770615</v>
      </c>
      <c r="G108" s="16">
        <f>'[5]Fcst Results'!G108</f>
        <v>0.81136810538817195</v>
      </c>
      <c r="H108" s="16">
        <f>'[5]Fcst Results'!H108</f>
        <v>0.87691479070043732</v>
      </c>
      <c r="I108" s="16">
        <f>'[5]Fcst Results'!I108</f>
        <v>0.77855737009594717</v>
      </c>
      <c r="J108" s="16">
        <f>'[5]Fcst Results'!J108</f>
        <v>0.72461446625732384</v>
      </c>
      <c r="K108" s="16">
        <f>'[5]Fcst Results'!K108</f>
        <v>0.68691469661492766</v>
      </c>
      <c r="L108" s="16">
        <f>'[5]Fcst Results'!L108</f>
        <v>0.53076499649481323</v>
      </c>
      <c r="M108" s="16">
        <f>'[5]Fcst Results'!M108</f>
        <v>0.63539757983858314</v>
      </c>
      <c r="N108" s="16">
        <f>'[5]Fcst Results'!N108</f>
        <v>0.77915265663643096</v>
      </c>
      <c r="O108" s="16">
        <f>'[5]Fcst Results'!O108</f>
        <v>0.85228720019222148</v>
      </c>
      <c r="P108" s="16">
        <f>'[5]Fcst Results'!P108</f>
        <v>0.84163987202285384</v>
      </c>
      <c r="Q108" s="15">
        <v>104</v>
      </c>
      <c r="R108" s="32">
        <f t="shared" si="4"/>
        <v>1.3871952276049083E-2</v>
      </c>
      <c r="S108" s="33">
        <f t="shared" si="4"/>
        <v>5.0565973614580935E-2</v>
      </c>
      <c r="T108" s="33">
        <f t="shared" si="4"/>
        <v>4.8533473887229462E-3</v>
      </c>
      <c r="U108" s="33">
        <f t="shared" si="4"/>
        <v>1.6968507088482676E-5</v>
      </c>
      <c r="V108" s="33">
        <f t="shared" si="4"/>
        <v>1.0501475146204427E-2</v>
      </c>
      <c r="W108" s="33">
        <f t="shared" si="4"/>
        <v>2.4467094149122043E-2</v>
      </c>
      <c r="X108" s="33">
        <f t="shared" si="6"/>
        <v>3.7682333250647924E-2</v>
      </c>
      <c r="Y108" s="33">
        <f t="shared" si="6"/>
        <v>0.1226884276925652</v>
      </c>
      <c r="Z108" s="33">
        <f t="shared" si="6"/>
        <v>6.0337287990599016E-2</v>
      </c>
      <c r="AA108" s="33">
        <f t="shared" si="6"/>
        <v>1.037982350541417E-2</v>
      </c>
      <c r="AB108" s="33">
        <f t="shared" si="6"/>
        <v>8.2638283876465492E-4</v>
      </c>
      <c r="AC108" s="34">
        <f t="shared" si="6"/>
        <v>1.5519032659593909E-3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'[5]Fcst Results'!D109</f>
        <v>0.58758113988996996</v>
      </c>
      <c r="E109" s="16">
        <f>'[5]Fcst Results'!E109</f>
        <v>0.79733256351733184</v>
      </c>
      <c r="F109" s="16">
        <f>'[5]Fcst Results'!F109</f>
        <v>0.50330686879914732</v>
      </c>
      <c r="G109" s="16">
        <f>'[5]Fcst Results'!G109</f>
        <v>0.68972755195787372</v>
      </c>
      <c r="H109" s="16">
        <f>'[5]Fcst Results'!H109</f>
        <v>0.99881332779490828</v>
      </c>
      <c r="I109" s="16">
        <f>'[5]Fcst Results'!I109</f>
        <v>1.0914428675503796</v>
      </c>
      <c r="J109" s="16">
        <f>'[5]Fcst Results'!J109</f>
        <v>0.80614866636887106</v>
      </c>
      <c r="K109" s="16">
        <f>'[5]Fcst Results'!K109</f>
        <v>0.87484610717727962</v>
      </c>
      <c r="L109" s="16">
        <f>'[5]Fcst Results'!L109</f>
        <v>0.78274597682007774</v>
      </c>
      <c r="M109" s="16">
        <f>'[5]Fcst Results'!M109</f>
        <v>0.73224945463382995</v>
      </c>
      <c r="N109" s="16">
        <f>'[5]Fcst Results'!N109</f>
        <v>0.70035950753546239</v>
      </c>
      <c r="O109" s="16">
        <f>'[5]Fcst Results'!O109</f>
        <v>0.52947183180474255</v>
      </c>
      <c r="P109" s="16">
        <f>'[5]Fcst Results'!P109</f>
        <v>0.64191883425151808</v>
      </c>
      <c r="Q109" s="15">
        <v>105</v>
      </c>
      <c r="R109" s="32">
        <f t="shared" si="4"/>
        <v>4.3995659713705025E-2</v>
      </c>
      <c r="S109" s="33">
        <f t="shared" si="4"/>
        <v>7.1021527678894643E-3</v>
      </c>
      <c r="T109" s="33">
        <f t="shared" si="4"/>
        <v>1.0433889498345995E-2</v>
      </c>
      <c r="U109" s="33">
        <f t="shared" si="4"/>
        <v>0.16911191236908249</v>
      </c>
      <c r="V109" s="33">
        <f t="shared" si="4"/>
        <v>0.25387664060093279</v>
      </c>
      <c r="W109" s="33">
        <f t="shared" si="4"/>
        <v>4.7771763631105135E-2</v>
      </c>
      <c r="X109" s="33">
        <f t="shared" si="6"/>
        <v>8.2521161430579082E-2</v>
      </c>
      <c r="Y109" s="33">
        <f t="shared" si="6"/>
        <v>3.8089313573955563E-2</v>
      </c>
      <c r="Z109" s="33">
        <f t="shared" si="6"/>
        <v>2.0928921290828538E-2</v>
      </c>
      <c r="AA109" s="33">
        <f t="shared" si="6"/>
        <v>1.2718960208781853E-2</v>
      </c>
      <c r="AB109" s="33">
        <f t="shared" si="6"/>
        <v>3.3766916861438755E-3</v>
      </c>
      <c r="AC109" s="34">
        <f t="shared" si="6"/>
        <v>2.9525850285290179E-3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'[5]Fcst Results'!D110</f>
        <v>0.69917349274266627</v>
      </c>
      <c r="E110" s="16">
        <f>'[5]Fcst Results'!E110</f>
        <v>0.29879245657116116</v>
      </c>
      <c r="F110" s="16">
        <f>'[5]Fcst Results'!F110</f>
        <v>0.56797143057922805</v>
      </c>
      <c r="G110" s="16">
        <f>'[5]Fcst Results'!G110</f>
        <v>0.51654841904109183</v>
      </c>
      <c r="H110" s="16">
        <f>'[5]Fcst Results'!H110</f>
        <v>0.80761225146297733</v>
      </c>
      <c r="I110" s="16">
        <f>'[5]Fcst Results'!I110</f>
        <v>0.53599924132850296</v>
      </c>
      <c r="J110" s="16">
        <f>'[5]Fcst Results'!J110</f>
        <v>0.67567596054542378</v>
      </c>
      <c r="K110" s="16">
        <f>'[5]Fcst Results'!K110</f>
        <v>0.99100016052224571</v>
      </c>
      <c r="L110" s="16">
        <f>'[5]Fcst Results'!L110</f>
        <v>1.0655774368838176</v>
      </c>
      <c r="M110" s="16">
        <f>'[5]Fcst Results'!M110</f>
        <v>0.80408552733419481</v>
      </c>
      <c r="N110" s="16">
        <f>'[5]Fcst Results'!N110</f>
        <v>0.85784710225776029</v>
      </c>
      <c r="O110" s="16">
        <f>'[5]Fcst Results'!O110</f>
        <v>0.89875949422315993</v>
      </c>
      <c r="P110" s="16">
        <f>'[5]Fcst Results'!P110</f>
        <v>0.75094010254812515</v>
      </c>
      <c r="Q110" s="15">
        <v>106</v>
      </c>
      <c r="R110" s="32">
        <f t="shared" si="4"/>
        <v>0.16030497412576808</v>
      </c>
      <c r="S110" s="33">
        <f t="shared" si="4"/>
        <v>1.7213981115938706E-2</v>
      </c>
      <c r="T110" s="33">
        <f t="shared" si="4"/>
        <v>3.3351917544505498E-2</v>
      </c>
      <c r="U110" s="33">
        <f t="shared" si="4"/>
        <v>1.1758964392801838E-2</v>
      </c>
      <c r="V110" s="33">
        <f t="shared" si="4"/>
        <v>2.6625836324572577E-2</v>
      </c>
      <c r="W110" s="33">
        <f t="shared" si="4"/>
        <v>5.521340193604474E-4</v>
      </c>
      <c r="X110" s="33">
        <f t="shared" si="6"/>
        <v>8.5162804027333033E-2</v>
      </c>
      <c r="Y110" s="33">
        <f t="shared" si="6"/>
        <v>0.13425185028219191</v>
      </c>
      <c r="Z110" s="33">
        <f t="shared" si="6"/>
        <v>1.1006535002134081E-2</v>
      </c>
      <c r="AA110" s="33">
        <f t="shared" si="6"/>
        <v>2.5177314356548533E-2</v>
      </c>
      <c r="AB110" s="33">
        <f t="shared" si="6"/>
        <v>3.9834571986971615E-2</v>
      </c>
      <c r="AC110" s="34">
        <f t="shared" si="6"/>
        <v>2.6797818907506321E-3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'[5]Fcst Results'!D111</f>
        <v>0.15030009163492508</v>
      </c>
      <c r="E111" s="16">
        <f>'[5]Fcst Results'!E111</f>
        <v>0.3200196614932258</v>
      </c>
      <c r="F111" s="16">
        <f>'[5]Fcst Results'!F111</f>
        <v>0.12328597416434514</v>
      </c>
      <c r="G111" s="16">
        <f>'[5]Fcst Results'!G111</f>
        <v>0.4834104359335904</v>
      </c>
      <c r="H111" s="16">
        <f>'[5]Fcst Results'!H111</f>
        <v>0.2846831182059128</v>
      </c>
      <c r="I111" s="16">
        <f>'[5]Fcst Results'!I111</f>
        <v>0.47169314454335165</v>
      </c>
      <c r="J111" s="16">
        <f>'[5]Fcst Results'!J111</f>
        <v>0.53603727539060431</v>
      </c>
      <c r="K111" s="16">
        <f>'[5]Fcst Results'!K111</f>
        <v>0.79312748319517334</v>
      </c>
      <c r="L111" s="16">
        <f>'[5]Fcst Results'!L111</f>
        <v>0.62850785298344813</v>
      </c>
      <c r="M111" s="16">
        <f>'[5]Fcst Results'!M111</f>
        <v>0.62954621553730172</v>
      </c>
      <c r="N111" s="16">
        <f>'[5]Fcst Results'!N111</f>
        <v>1.0054893809589345</v>
      </c>
      <c r="O111" s="16">
        <f>'[5]Fcst Results'!O111</f>
        <v>0.97858709263663846</v>
      </c>
      <c r="P111" s="16">
        <f>'[5]Fcst Results'!P111</f>
        <v>0.80457028585969903</v>
      </c>
      <c r="Q111" s="15">
        <v>107</v>
      </c>
      <c r="R111" s="32">
        <f t="shared" si="4"/>
        <v>2.8804732392886619E-2</v>
      </c>
      <c r="S111" s="33">
        <f t="shared" si="4"/>
        <v>7.2976254271429235E-4</v>
      </c>
      <c r="T111" s="33">
        <f t="shared" si="4"/>
        <v>0.11096250147877534</v>
      </c>
      <c r="U111" s="33">
        <f t="shared" si="4"/>
        <v>1.8058797830378791E-2</v>
      </c>
      <c r="V111" s="33">
        <f t="shared" si="4"/>
        <v>0.10329349445779867</v>
      </c>
      <c r="W111" s="33">
        <f t="shared" si="4"/>
        <v>0.14879317493176264</v>
      </c>
      <c r="X111" s="33">
        <f t="shared" si="6"/>
        <v>0.41322705534015275</v>
      </c>
      <c r="Y111" s="33">
        <f t="shared" si="6"/>
        <v>0.22868266301396598</v>
      </c>
      <c r="Z111" s="33">
        <f t="shared" si="6"/>
        <v>0.22967684727545215</v>
      </c>
      <c r="AA111" s="33">
        <f t="shared" si="6"/>
        <v>0.73134872057450429</v>
      </c>
      <c r="AB111" s="33">
        <f t="shared" si="6"/>
        <v>0.68605935602841228</v>
      </c>
      <c r="AC111" s="34">
        <f t="shared" si="6"/>
        <v>0.4280694870509234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'[5]Fcst Results'!D112</f>
        <v>0.54401888721429259</v>
      </c>
      <c r="E112" s="16">
        <f>'[5]Fcst Results'!E112</f>
        <v>0.34017649236572173</v>
      </c>
      <c r="F112" s="16">
        <f>'[5]Fcst Results'!F112</f>
        <v>0.38662966251623621</v>
      </c>
      <c r="G112" s="16">
        <f>'[5]Fcst Results'!G112</f>
        <v>0.37559548679626209</v>
      </c>
      <c r="H112" s="16">
        <f>'[5]Fcst Results'!H112</f>
        <v>0.29979185977297151</v>
      </c>
      <c r="I112" s="16">
        <f>'[5]Fcst Results'!I112</f>
        <v>8.345714063814505E-2</v>
      </c>
      <c r="J112" s="16">
        <f>'[5]Fcst Results'!J112</f>
        <v>0.44418060702124518</v>
      </c>
      <c r="K112" s="16">
        <f>'[5]Fcst Results'!K112</f>
        <v>0.31449788071103618</v>
      </c>
      <c r="L112" s="16">
        <f>'[5]Fcst Results'!L112</f>
        <v>0.5827030920293802</v>
      </c>
      <c r="M112" s="16">
        <f>'[5]Fcst Results'!M112</f>
        <v>0.5416058784986344</v>
      </c>
      <c r="N112" s="16">
        <f>'[5]Fcst Results'!N112</f>
        <v>0.78537229656415053</v>
      </c>
      <c r="O112" s="16">
        <f>'[5]Fcst Results'!O112</f>
        <v>0.60852823684000235</v>
      </c>
      <c r="P112" s="16">
        <f>'[5]Fcst Results'!P112</f>
        <v>0.65710679739062661</v>
      </c>
      <c r="Q112" s="15">
        <v>108</v>
      </c>
      <c r="R112" s="35">
        <f t="shared" si="4"/>
        <v>4.1551721937600671E-2</v>
      </c>
      <c r="S112" s="36">
        <f t="shared" si="4"/>
        <v>2.4771368051055283E-2</v>
      </c>
      <c r="T112" s="36">
        <f t="shared" si="4"/>
        <v>2.8366441808372236E-2</v>
      </c>
      <c r="U112" s="36">
        <f t="shared" si="4"/>
        <v>5.9646840932823797E-2</v>
      </c>
      <c r="V112" s="36">
        <f t="shared" si="4"/>
        <v>0.21211712240927158</v>
      </c>
      <c r="W112" s="36">
        <f t="shared" si="4"/>
        <v>9.9676821919054432E-3</v>
      </c>
      <c r="X112" s="36">
        <f t="shared" si="6"/>
        <v>5.2679892426267867E-2</v>
      </c>
      <c r="Y112" s="36">
        <f t="shared" si="6"/>
        <v>1.4964677021756473E-3</v>
      </c>
      <c r="Z112" s="36">
        <f t="shared" si="6"/>
        <v>5.8226110618424049E-6</v>
      </c>
      <c r="AA112" s="36">
        <f t="shared" si="6"/>
        <v>5.8251468204800094E-2</v>
      </c>
      <c r="AB112" s="36">
        <f t="shared" si="6"/>
        <v>4.161456189132059E-3</v>
      </c>
      <c r="AC112" s="37">
        <f t="shared" si="6"/>
        <v>1.2788875428050591E-2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 t="e">
        <f>'[5]Fcst Results'!D113</f>
        <v>#N/A</v>
      </c>
      <c r="E113" s="16">
        <f>'[5]Fcst Results'!E113</f>
        <v>0.49306692750301956</v>
      </c>
      <c r="F113" s="16">
        <f>'[5]Fcst Results'!F113</f>
        <v>0.52240343009245971</v>
      </c>
      <c r="G113" s="16">
        <f>'[5]Fcst Results'!G113</f>
        <v>0.44260317718182868</v>
      </c>
      <c r="H113" s="16">
        <f>'[5]Fcst Results'!H113</f>
        <v>0.34815234169131248</v>
      </c>
      <c r="I113" s="16">
        <f>'[5]Fcst Results'!I113</f>
        <v>0.39039865846064958</v>
      </c>
      <c r="J113" s="16">
        <f>'[5]Fcst Results'!J113</f>
        <v>0.39695427908507019</v>
      </c>
      <c r="K113" s="16">
        <f>'[5]Fcst Results'!K113</f>
        <v>0.34011037734570465</v>
      </c>
      <c r="L113" s="16">
        <f>'[5]Fcst Results'!L113</f>
        <v>0.20509486813994235</v>
      </c>
      <c r="M113" s="16">
        <f>'[5]Fcst Results'!M113</f>
        <v>0.45965585296041905</v>
      </c>
      <c r="N113" s="16">
        <f>'[5]Fcst Results'!N113</f>
        <v>0.32567465502675619</v>
      </c>
      <c r="O113" s="16">
        <f>'[5]Fcst Results'!O113</f>
        <v>0.54604344209996147</v>
      </c>
      <c r="P113" s="16">
        <f>'[5]Fcst Results'!P113</f>
        <v>0.51664573127912261</v>
      </c>
      <c r="Q113" s="15">
        <v>109</v>
      </c>
      <c r="R113" s="16" t="e">
        <f t="shared" si="4"/>
        <v>#N/A</v>
      </c>
      <c r="S113" s="16" t="e">
        <f t="shared" si="4"/>
        <v>#N/A</v>
      </c>
      <c r="T113" s="16" t="e">
        <f t="shared" si="4"/>
        <v>#N/A</v>
      </c>
      <c r="U113" s="16" t="e">
        <f t="shared" si="4"/>
        <v>#N/A</v>
      </c>
      <c r="V113" s="16" t="e">
        <f t="shared" si="4"/>
        <v>#N/A</v>
      </c>
      <c r="W113" s="16" t="e">
        <f t="shared" si="4"/>
        <v>#N/A</v>
      </c>
      <c r="X113" s="16" t="e">
        <f t="shared" si="6"/>
        <v>#N/A</v>
      </c>
      <c r="Y113" s="16" t="e">
        <f t="shared" si="6"/>
        <v>#N/A</v>
      </c>
      <c r="Z113" s="16" t="e">
        <f t="shared" si="6"/>
        <v>#N/A</v>
      </c>
      <c r="AA113" s="16" t="e">
        <f t="shared" si="6"/>
        <v>#N/A</v>
      </c>
      <c r="AB113" s="16" t="e">
        <f t="shared" si="6"/>
        <v>#N/A</v>
      </c>
      <c r="AC113" s="16" t="e">
        <f t="shared" si="6"/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16" t="e">
        <f>'[5]Fcst Results'!D114</f>
        <v>#N/A</v>
      </c>
      <c r="E114" s="16">
        <f>'[5]Fcst Results'!E114</f>
        <v>0.64277152006625138</v>
      </c>
      <c r="F114" s="16">
        <f>'[5]Fcst Results'!F114</f>
        <v>0.7386551951830449</v>
      </c>
      <c r="G114" s="16">
        <f>'[5]Fcst Results'!G114</f>
        <v>0.54224999103946003</v>
      </c>
      <c r="H114" s="16">
        <f>'[5]Fcst Results'!H114</f>
        <v>0.50329382120604138</v>
      </c>
      <c r="I114" s="16">
        <f>'[5]Fcst Results'!I114</f>
        <v>0.50771253271615524</v>
      </c>
      <c r="J114" s="16">
        <f>'[5]Fcst Results'!J114</f>
        <v>0.42482135362962886</v>
      </c>
      <c r="K114" s="16">
        <f>'[5]Fcst Results'!K114</f>
        <v>0.35373855212958899</v>
      </c>
      <c r="L114" s="16">
        <f>'[5]Fcst Results'!L114</f>
        <v>0.40020350835983376</v>
      </c>
      <c r="M114" s="16">
        <f>'[5]Fcst Results'!M114</f>
        <v>0.3637670476466397</v>
      </c>
      <c r="N114" s="16">
        <f>'[5]Fcst Results'!N114</f>
        <v>0.33685487548790294</v>
      </c>
      <c r="O114" s="16">
        <f>'[5]Fcst Results'!O114</f>
        <v>0.39639729120939071</v>
      </c>
      <c r="P114" s="16">
        <f>'[5]Fcst Results'!P114</f>
        <v>0.47596457874941256</v>
      </c>
      <c r="Q114" s="15">
        <v>110</v>
      </c>
      <c r="R114" s="16" t="e">
        <f t="shared" si="4"/>
        <v>#N/A</v>
      </c>
      <c r="S114" s="16" t="e">
        <f t="shared" si="4"/>
        <v>#N/A</v>
      </c>
      <c r="T114" s="16" t="e">
        <f t="shared" si="4"/>
        <v>#N/A</v>
      </c>
      <c r="U114" s="16" t="e">
        <f t="shared" si="4"/>
        <v>#N/A</v>
      </c>
      <c r="V114" s="16" t="e">
        <f t="shared" si="4"/>
        <v>#N/A</v>
      </c>
      <c r="W114" s="16" t="e">
        <f t="shared" si="4"/>
        <v>#N/A</v>
      </c>
      <c r="X114" s="16" t="e">
        <f t="shared" si="6"/>
        <v>#N/A</v>
      </c>
      <c r="Y114" s="16" t="e">
        <f t="shared" si="6"/>
        <v>#N/A</v>
      </c>
      <c r="Z114" s="16" t="e">
        <f t="shared" si="6"/>
        <v>#N/A</v>
      </c>
      <c r="AA114" s="16" t="e">
        <f t="shared" si="6"/>
        <v>#N/A</v>
      </c>
      <c r="AB114" s="16" t="e">
        <f t="shared" si="6"/>
        <v>#N/A</v>
      </c>
      <c r="AC114" s="16" t="e">
        <f t="shared" si="6"/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16" t="e">
        <f>'[5]Fcst Results'!D115</f>
        <v>#N/A</v>
      </c>
      <c r="E115" s="16">
        <f>'[5]Fcst Results'!E115</f>
        <v>0.60917951568988282</v>
      </c>
      <c r="F115" s="16">
        <f>'[5]Fcst Results'!F115</f>
        <v>0.33200354851307362</v>
      </c>
      <c r="G115" s="16">
        <f>'[5]Fcst Results'!G115</f>
        <v>0.55978868577646446</v>
      </c>
      <c r="H115" s="16">
        <f>'[5]Fcst Results'!H115</f>
        <v>0.64277152006625138</v>
      </c>
      <c r="I115" s="16">
        <f>'[5]Fcst Results'!I115</f>
        <v>0.63821174725548813</v>
      </c>
      <c r="J115" s="16">
        <f>'[5]Fcst Results'!J115</f>
        <v>0.55401817689001076</v>
      </c>
      <c r="K115" s="16">
        <f>'[5]Fcst Results'!K115</f>
        <v>0.49412654651902194</v>
      </c>
      <c r="L115" s="16">
        <f>'[5]Fcst Results'!L115</f>
        <v>0.50386731887356129</v>
      </c>
      <c r="M115" s="16">
        <f>'[5]Fcst Results'!M115</f>
        <v>0.40924480123141765</v>
      </c>
      <c r="N115" s="16">
        <f>'[5]Fcst Results'!N115</f>
        <v>0.35691047139472953</v>
      </c>
      <c r="O115" s="16">
        <f>'[5]Fcst Results'!O115</f>
        <v>0.41366318601365359</v>
      </c>
      <c r="P115" s="16">
        <f>'[5]Fcst Results'!P115</f>
        <v>0.36359676769203619</v>
      </c>
      <c r="Q115" s="15">
        <v>111</v>
      </c>
      <c r="R115" s="16" t="e">
        <f t="shared" si="4"/>
        <v>#N/A</v>
      </c>
      <c r="S115" s="16" t="e">
        <f t="shared" si="4"/>
        <v>#N/A</v>
      </c>
      <c r="T115" s="16" t="e">
        <f t="shared" si="4"/>
        <v>#N/A</v>
      </c>
      <c r="U115" s="16" t="e">
        <f t="shared" si="4"/>
        <v>#N/A</v>
      </c>
      <c r="V115" s="16" t="e">
        <f t="shared" si="4"/>
        <v>#N/A</v>
      </c>
      <c r="W115" s="16" t="e">
        <f t="shared" si="4"/>
        <v>#N/A</v>
      </c>
      <c r="X115" s="16" t="e">
        <f t="shared" si="6"/>
        <v>#N/A</v>
      </c>
      <c r="Y115" s="16" t="e">
        <f t="shared" si="6"/>
        <v>#N/A</v>
      </c>
      <c r="Z115" s="16" t="e">
        <f t="shared" si="6"/>
        <v>#N/A</v>
      </c>
      <c r="AA115" s="16" t="e">
        <f t="shared" si="6"/>
        <v>#N/A</v>
      </c>
      <c r="AB115" s="16" t="e">
        <f t="shared" si="6"/>
        <v>#N/A</v>
      </c>
      <c r="AC115" s="16" t="e">
        <f t="shared" si="6"/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16" t="e">
        <f>'[5]Fcst Results'!D116</f>
        <v>#N/A</v>
      </c>
      <c r="E116" s="16" t="e">
        <f>'[5]Fcst Results'!E116</f>
        <v>#N/A</v>
      </c>
      <c r="F116" s="16" t="e">
        <f>'[5]Fcst Results'!F116</f>
        <v>#N/A</v>
      </c>
      <c r="G116" s="16" t="e">
        <f>'[5]Fcst Results'!G116</f>
        <v>#N/A</v>
      </c>
      <c r="H116" s="16">
        <f>'[5]Fcst Results'!H116</f>
        <v>0.60849974754526814</v>
      </c>
      <c r="I116" s="16">
        <f>'[5]Fcst Results'!I116</f>
        <v>0.52771526924832046</v>
      </c>
      <c r="J116" s="16">
        <f>'[5]Fcst Results'!J116</f>
        <v>0.55490596083751687</v>
      </c>
      <c r="K116" s="16">
        <f>'[5]Fcst Results'!K116</f>
        <v>0.64275132318825901</v>
      </c>
      <c r="L116" s="16">
        <f>'[5]Fcst Results'!L116</f>
        <v>0.61855195663099527</v>
      </c>
      <c r="M116" s="16">
        <f>'[5]Fcst Results'!M116</f>
        <v>0.5541435031387959</v>
      </c>
      <c r="N116" s="16">
        <f>'[5]Fcst Results'!N116</f>
        <v>0.49887624908051853</v>
      </c>
      <c r="O116" s="16">
        <f>'[5]Fcst Results'!O116</f>
        <v>0.47961130718968986</v>
      </c>
      <c r="P116" s="16">
        <f>'[5]Fcst Results'!P116</f>
        <v>0.37020413986998318</v>
      </c>
      <c r="Q116" s="15">
        <v>112</v>
      </c>
      <c r="R116" s="16" t="e">
        <f t="shared" si="4"/>
        <v>#N/A</v>
      </c>
      <c r="S116" s="16" t="e">
        <f t="shared" si="4"/>
        <v>#N/A</v>
      </c>
      <c r="T116" s="16" t="e">
        <f t="shared" si="4"/>
        <v>#N/A</v>
      </c>
      <c r="U116" s="16" t="e">
        <f t="shared" ref="U116:W118" si="7">(H116-$D116)^2</f>
        <v>#N/A</v>
      </c>
      <c r="V116" s="16" t="e">
        <f t="shared" si="7"/>
        <v>#N/A</v>
      </c>
      <c r="W116" s="16" t="e">
        <f t="shared" si="7"/>
        <v>#N/A</v>
      </c>
      <c r="X116" s="16" t="e">
        <f t="shared" si="6"/>
        <v>#N/A</v>
      </c>
      <c r="Y116" s="16" t="e">
        <f t="shared" si="6"/>
        <v>#N/A</v>
      </c>
      <c r="Z116" s="16" t="e">
        <f t="shared" si="6"/>
        <v>#N/A</v>
      </c>
      <c r="AA116" s="16" t="e">
        <f t="shared" si="6"/>
        <v>#N/A</v>
      </c>
      <c r="AB116" s="16" t="e">
        <f t="shared" si="6"/>
        <v>#N/A</v>
      </c>
      <c r="AC116" s="16" t="e">
        <f t="shared" si="6"/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16" t="e">
        <f>'[5]Fcst Results'!D117</f>
        <v>#N/A</v>
      </c>
      <c r="E117" s="16" t="e">
        <f>'[5]Fcst Results'!E117</f>
        <v>#N/A</v>
      </c>
      <c r="F117" s="16" t="e">
        <f>'[5]Fcst Results'!F117</f>
        <v>#N/A</v>
      </c>
      <c r="G117" s="16" t="e">
        <f>'[5]Fcst Results'!G117</f>
        <v>#N/A</v>
      </c>
      <c r="H117" s="16" t="e">
        <f>'[5]Fcst Results'!H117</f>
        <v>#N/A</v>
      </c>
      <c r="I117" s="16" t="e">
        <f>'[5]Fcst Results'!I117</f>
        <v>#N/A</v>
      </c>
      <c r="J117" s="16" t="e">
        <f>'[5]Fcst Results'!J117</f>
        <v>#N/A</v>
      </c>
      <c r="K117" s="16">
        <f>'[5]Fcst Results'!K117</f>
        <v>0.6197152847122207</v>
      </c>
      <c r="L117" s="16">
        <f>'[5]Fcst Results'!L117</f>
        <v>0.39857769874590759</v>
      </c>
      <c r="M117" s="16">
        <f>'[5]Fcst Results'!M117</f>
        <v>0.55313628682433813</v>
      </c>
      <c r="N117" s="16">
        <f>'[5]Fcst Results'!N117</f>
        <v>0.64363442969958284</v>
      </c>
      <c r="O117" s="16">
        <f>'[5]Fcst Results'!O117</f>
        <v>0.62482937885886247</v>
      </c>
      <c r="P117" s="16">
        <f>'[5]Fcst Results'!P117</f>
        <v>0.54762747582495619</v>
      </c>
      <c r="Q117" s="15">
        <v>113</v>
      </c>
      <c r="R117" s="16" t="e">
        <f t="shared" ref="R117:T118" si="8">(E117-$D117)^2</f>
        <v>#N/A</v>
      </c>
      <c r="S117" s="16" t="e">
        <f t="shared" si="8"/>
        <v>#N/A</v>
      </c>
      <c r="T117" s="16" t="e">
        <f t="shared" si="8"/>
        <v>#N/A</v>
      </c>
      <c r="U117" s="16" t="e">
        <f t="shared" si="7"/>
        <v>#N/A</v>
      </c>
      <c r="V117" s="16" t="e">
        <f t="shared" si="7"/>
        <v>#N/A</v>
      </c>
      <c r="W117" s="16" t="e">
        <f t="shared" si="7"/>
        <v>#N/A</v>
      </c>
      <c r="X117" s="16" t="e">
        <f t="shared" si="6"/>
        <v>#N/A</v>
      </c>
      <c r="Y117" s="16" t="e">
        <f t="shared" si="6"/>
        <v>#N/A</v>
      </c>
      <c r="Z117" s="16" t="e">
        <f t="shared" si="6"/>
        <v>#N/A</v>
      </c>
      <c r="AA117" s="16" t="e">
        <f t="shared" si="6"/>
        <v>#N/A</v>
      </c>
      <c r="AB117" s="16" t="e">
        <f t="shared" si="6"/>
        <v>#N/A</v>
      </c>
      <c r="AC117" s="16" t="e">
        <f t="shared" si="6"/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16" t="e">
        <f>'[5]Fcst Results'!D118</f>
        <v>#N/A</v>
      </c>
      <c r="E118" s="16" t="e">
        <f>'[5]Fcst Results'!E118</f>
        <v>#N/A</v>
      </c>
      <c r="F118" s="16" t="e">
        <f>'[5]Fcst Results'!F118</f>
        <v>#N/A</v>
      </c>
      <c r="G118" s="16" t="e">
        <f>'[5]Fcst Results'!G118</f>
        <v>#N/A</v>
      </c>
      <c r="H118" s="16" t="e">
        <f>'[5]Fcst Results'!H118</f>
        <v>#N/A</v>
      </c>
      <c r="I118" s="16" t="e">
        <f>'[5]Fcst Results'!I118</f>
        <v>#N/A</v>
      </c>
      <c r="J118" s="16" t="e">
        <f>'[5]Fcst Results'!J118</f>
        <v>#N/A</v>
      </c>
      <c r="K118" s="16" t="e">
        <f>'[5]Fcst Results'!K118</f>
        <v>#N/A</v>
      </c>
      <c r="L118" s="16" t="e">
        <f>'[5]Fcst Results'!L118</f>
        <v>#N/A</v>
      </c>
      <c r="M118" s="16" t="e">
        <f>'[5]Fcst Results'!M118</f>
        <v>#N/A</v>
      </c>
      <c r="N118" s="16">
        <f>'[5]Fcst Results'!N118</f>
        <v>0.61818699430794766</v>
      </c>
      <c r="O118" s="16">
        <f>'[5]Fcst Results'!O118</f>
        <v>0.53058998816834091</v>
      </c>
      <c r="P118" s="16">
        <f>'[5]Fcst Results'!P118</f>
        <v>0.55309235324240436</v>
      </c>
      <c r="Q118" s="15">
        <v>114</v>
      </c>
      <c r="R118" s="16" t="e">
        <f t="shared" si="8"/>
        <v>#N/A</v>
      </c>
      <c r="S118" s="16" t="e">
        <f t="shared" si="8"/>
        <v>#N/A</v>
      </c>
      <c r="T118" s="16" t="e">
        <f t="shared" si="8"/>
        <v>#N/A</v>
      </c>
      <c r="U118" s="16" t="e">
        <f t="shared" si="7"/>
        <v>#N/A</v>
      </c>
      <c r="V118" s="16" t="e">
        <f t="shared" si="7"/>
        <v>#N/A</v>
      </c>
      <c r="W118" s="16" t="e">
        <f t="shared" si="7"/>
        <v>#N/A</v>
      </c>
      <c r="X118" s="16" t="e">
        <f t="shared" si="6"/>
        <v>#N/A</v>
      </c>
      <c r="Y118" s="16" t="e">
        <f t="shared" si="6"/>
        <v>#N/A</v>
      </c>
      <c r="Z118" s="16" t="e">
        <f t="shared" si="6"/>
        <v>#N/A</v>
      </c>
      <c r="AA118" s="16" t="e">
        <f t="shared" si="6"/>
        <v>#N/A</v>
      </c>
      <c r="AB118" s="16" t="e">
        <f t="shared" si="6"/>
        <v>#N/A</v>
      </c>
      <c r="AC118" s="16" t="e">
        <f t="shared" si="6"/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0.55985637330898397</v>
      </c>
      <c r="S120" s="16">
        <f t="shared" ref="S120:AC120" si="9">SQRT(AVERAGE(S5:S112))</f>
        <v>0.56582433084006267</v>
      </c>
      <c r="T120" s="16">
        <f t="shared" si="9"/>
        <v>0.58035620455504155</v>
      </c>
      <c r="U120" s="16">
        <f t="shared" si="9"/>
        <v>0.59848526338744878</v>
      </c>
      <c r="V120" s="16">
        <f t="shared" si="9"/>
        <v>0.61673004556473932</v>
      </c>
      <c r="W120" s="16">
        <f t="shared" si="9"/>
        <v>0.63684841385544677</v>
      </c>
      <c r="X120" s="16">
        <f t="shared" si="9"/>
        <v>0.69313895504566803</v>
      </c>
      <c r="Y120" s="16">
        <f t="shared" si="9"/>
        <v>0.67320576771057961</v>
      </c>
      <c r="Z120" s="16">
        <f t="shared" si="9"/>
        <v>0.66271551790125971</v>
      </c>
      <c r="AA120" s="16">
        <f t="shared" si="9"/>
        <v>0.68897913857850279</v>
      </c>
      <c r="AB120" s="16">
        <f t="shared" si="9"/>
        <v>0.67790903670382607</v>
      </c>
      <c r="AC120" s="16">
        <f t="shared" si="9"/>
        <v>0.70148587143910268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0.51006596531626192</v>
      </c>
      <c r="S122" s="16">
        <f t="shared" ref="S122:AC122" si="10">SQRT(AVERAGE(S5:S68))</f>
        <v>0.52561903130154353</v>
      </c>
      <c r="T122" s="16">
        <f t="shared" si="10"/>
        <v>0.53194123084398659</v>
      </c>
      <c r="U122" s="16">
        <f t="shared" si="10"/>
        <v>0.53416921186657074</v>
      </c>
      <c r="V122" s="16">
        <f t="shared" si="10"/>
        <v>0.52630397532643902</v>
      </c>
      <c r="W122" s="16">
        <f t="shared" si="10"/>
        <v>0.5282069300461385</v>
      </c>
      <c r="X122" s="16">
        <f t="shared" si="10"/>
        <v>0.55900193761754569</v>
      </c>
      <c r="Y122" s="16">
        <f t="shared" si="10"/>
        <v>0.54374287364933716</v>
      </c>
      <c r="Z122" s="16">
        <f t="shared" si="10"/>
        <v>0.54109889204401784</v>
      </c>
      <c r="AA122" s="16">
        <f t="shared" si="10"/>
        <v>0.5275347815594944</v>
      </c>
      <c r="AB122" s="16">
        <f t="shared" si="10"/>
        <v>0.53065520391210463</v>
      </c>
      <c r="AC122" s="16">
        <f t="shared" si="10"/>
        <v>0.53472209383818015</v>
      </c>
    </row>
    <row r="123" spans="1:29" x14ac:dyDescent="0.2">
      <c r="Q123" s="15" t="s">
        <v>160</v>
      </c>
      <c r="R123" s="16">
        <f>SQRT(AVERAGE(R69:R83))</f>
        <v>0.84983141941784845</v>
      </c>
      <c r="S123" s="16">
        <f t="shared" ref="S123:AC123" si="11">SQRT(AVERAGE(S69:S83))</f>
        <v>0.79395191039592294</v>
      </c>
      <c r="T123" s="16">
        <f t="shared" si="11"/>
        <v>0.84634876142085469</v>
      </c>
      <c r="U123" s="16">
        <f t="shared" si="11"/>
        <v>0.9099145687305632</v>
      </c>
      <c r="V123" s="16">
        <f t="shared" si="11"/>
        <v>1.0176565825460164</v>
      </c>
      <c r="W123" s="16">
        <f t="shared" si="11"/>
        <v>1.1518851677840831</v>
      </c>
      <c r="X123" s="16">
        <f t="shared" si="11"/>
        <v>1.2668597446490164</v>
      </c>
      <c r="Y123" s="16">
        <f t="shared" si="11"/>
        <v>1.2226900960745009</v>
      </c>
      <c r="Z123" s="16">
        <f t="shared" si="11"/>
        <v>1.1914151756612645</v>
      </c>
      <c r="AA123" s="16">
        <f t="shared" si="11"/>
        <v>1.2542658820700499</v>
      </c>
      <c r="AB123" s="16">
        <f t="shared" si="11"/>
        <v>1.2263091835575655</v>
      </c>
      <c r="AC123" s="16">
        <f t="shared" si="11"/>
        <v>1.3158915475590933</v>
      </c>
    </row>
    <row r="124" spans="1:29" x14ac:dyDescent="0.2">
      <c r="Q124" s="15" t="s">
        <v>161</v>
      </c>
      <c r="R124" s="16">
        <f>SQRT(AVERAGE(R84:R112))</f>
        <v>0.46858264010271833</v>
      </c>
      <c r="S124" s="16">
        <f t="shared" ref="S124:AC124" si="12">SQRT(AVERAGE(S84:S112))</f>
        <v>0.50650788043899875</v>
      </c>
      <c r="T124" s="16">
        <f t="shared" si="12"/>
        <v>0.50928317926894207</v>
      </c>
      <c r="U124" s="16">
        <f t="shared" si="12"/>
        <v>0.5253313665354542</v>
      </c>
      <c r="V124" s="16">
        <f t="shared" si="12"/>
        <v>0.51916155012162091</v>
      </c>
      <c r="W124" s="16">
        <f t="shared" si="12"/>
        <v>0.45650251892366583</v>
      </c>
      <c r="X124" s="16">
        <f t="shared" si="12"/>
        <v>0.51910955452452823</v>
      </c>
      <c r="Y124" s="16">
        <f t="shared" si="12"/>
        <v>0.51191589215165301</v>
      </c>
      <c r="Z124" s="16">
        <f t="shared" si="12"/>
        <v>0.50522224928312331</v>
      </c>
      <c r="AA124" s="16">
        <f t="shared" si="12"/>
        <v>0.58304407163558603</v>
      </c>
      <c r="AB124" s="16">
        <f t="shared" si="12"/>
        <v>0.55872273635771263</v>
      </c>
      <c r="AC124" s="16">
        <f t="shared" si="12"/>
        <v>0.55310938628059358</v>
      </c>
    </row>
    <row r="126" spans="1:29" x14ac:dyDescent="0.2">
      <c r="Q126" s="15" t="s">
        <v>162</v>
      </c>
      <c r="R126" s="16">
        <f>SQRT(AVERAGE(R84:R89,R70:R74,R6:R11))</f>
        <v>0.88056466286144286</v>
      </c>
      <c r="S126" s="16">
        <f t="shared" ref="S126:AC126" si="13">SQRT(AVERAGE(S84:S89,S70:S74,S6:S11))</f>
        <v>0.8862637290113653</v>
      </c>
      <c r="T126" s="16">
        <f t="shared" si="13"/>
        <v>0.98332876356069898</v>
      </c>
      <c r="U126" s="16">
        <f t="shared" si="13"/>
        <v>0.94203265787467227</v>
      </c>
      <c r="V126" s="16">
        <f t="shared" si="13"/>
        <v>1.0388369977209881</v>
      </c>
      <c r="W126" s="16">
        <f t="shared" si="13"/>
        <v>1.1623265699975707</v>
      </c>
      <c r="X126" s="16">
        <f t="shared" si="13"/>
        <v>1.1816304394723451</v>
      </c>
      <c r="Y126" s="16">
        <f t="shared" si="13"/>
        <v>1.1542411780761597</v>
      </c>
      <c r="Z126" s="16">
        <f t="shared" si="13"/>
        <v>1.1670855342557647</v>
      </c>
      <c r="AA126" s="16">
        <f t="shared" si="13"/>
        <v>1.2981110930037894</v>
      </c>
      <c r="AB126" s="16">
        <f t="shared" si="13"/>
        <v>1.2880385591243437</v>
      </c>
      <c r="AC126" s="16">
        <f t="shared" si="13"/>
        <v>1.3368084710564712</v>
      </c>
    </row>
    <row r="127" spans="1:29" x14ac:dyDescent="0.2">
      <c r="Q127" s="15" t="s">
        <v>163</v>
      </c>
      <c r="R127" s="16">
        <f>SQRT(AVERAGE(R106:R112,R75:R83,R66:R69,R41:R47,R12:R15,R5))</f>
        <v>0.54121439865289422</v>
      </c>
      <c r="S127" s="16">
        <f t="shared" ref="S127:AC127" si="14">SQRT(AVERAGE(S106:S112,S75:S83,S66:S69,S41:S47,S12:S15,S5))</f>
        <v>0.54280598638792232</v>
      </c>
      <c r="T127" s="16">
        <f t="shared" si="14"/>
        <v>0.53582388836073025</v>
      </c>
      <c r="U127" s="16">
        <f t="shared" si="14"/>
        <v>0.59206482473866429</v>
      </c>
      <c r="V127" s="16">
        <f t="shared" si="14"/>
        <v>0.58097382611224646</v>
      </c>
      <c r="W127" s="16">
        <f t="shared" si="14"/>
        <v>0.5653555069216144</v>
      </c>
      <c r="X127" s="16">
        <f t="shared" si="14"/>
        <v>0.67181526428512839</v>
      </c>
      <c r="Y127" s="16">
        <f t="shared" si="14"/>
        <v>0.64505612842270676</v>
      </c>
      <c r="Z127" s="16">
        <f t="shared" si="14"/>
        <v>0.60357777447914862</v>
      </c>
      <c r="AA127" s="16">
        <f t="shared" si="14"/>
        <v>0.58699544636928624</v>
      </c>
      <c r="AB127" s="16">
        <f t="shared" si="14"/>
        <v>0.56394459200644986</v>
      </c>
      <c r="AC127" s="16">
        <f t="shared" si="14"/>
        <v>0.5965772401333016</v>
      </c>
    </row>
    <row r="128" spans="1:29" x14ac:dyDescent="0.2">
      <c r="Q128" s="15" t="s">
        <v>164</v>
      </c>
      <c r="R128" s="16">
        <f>SQRT(AVERAGE(R90:R105,R48:R65,R16:R40))</f>
        <v>0.43756863287881415</v>
      </c>
      <c r="S128" s="16">
        <f t="shared" ref="S128:AC128" si="15">SQRT(AVERAGE(S90:S105,S48:S65,S16:S40))</f>
        <v>0.44713153802334116</v>
      </c>
      <c r="T128" s="16">
        <f t="shared" si="15"/>
        <v>0.42686290773268892</v>
      </c>
      <c r="U128" s="16">
        <f t="shared" si="15"/>
        <v>0.45807999698110613</v>
      </c>
      <c r="V128" s="16">
        <f t="shared" si="15"/>
        <v>0.44969602723582747</v>
      </c>
      <c r="W128" s="16">
        <f t="shared" si="15"/>
        <v>0.42400604260506669</v>
      </c>
      <c r="X128" s="16">
        <f t="shared" si="15"/>
        <v>0.48202770133593686</v>
      </c>
      <c r="Y128" s="16">
        <f t="shared" si="15"/>
        <v>0.46908666539394811</v>
      </c>
      <c r="Z128" s="16">
        <f t="shared" si="15"/>
        <v>0.46248073749039681</v>
      </c>
      <c r="AA128" s="16">
        <f t="shared" si="15"/>
        <v>0.44329573613193168</v>
      </c>
      <c r="AB128" s="16">
        <f t="shared" si="15"/>
        <v>0.43670070430082558</v>
      </c>
      <c r="AC128" s="16">
        <f t="shared" si="15"/>
        <v>0.43910529593850378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0.68945801557381048</v>
      </c>
      <c r="S133" s="40">
        <f>PM!S133</f>
        <v>0.67479179732356298</v>
      </c>
      <c r="T133" s="40"/>
      <c r="U133" s="41" t="s">
        <v>3</v>
      </c>
      <c r="V133" s="40">
        <f>AVERAGE(AA122:AC122)</f>
        <v>0.53097069310325973</v>
      </c>
      <c r="W133" s="40">
        <f>PM!W133</f>
        <v>0.53572114702136442</v>
      </c>
      <c r="X133" s="40"/>
      <c r="Y133" s="41" t="s">
        <v>3</v>
      </c>
      <c r="Z133" s="40">
        <f>AVERAGE(AA126:AC126)</f>
        <v>1.3076527077282014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0.67635341355250234</v>
      </c>
      <c r="S134" s="40">
        <f>PM!S134</f>
        <v>0.67138542329789785</v>
      </c>
      <c r="T134" s="40"/>
      <c r="U134" s="41" t="s">
        <v>4</v>
      </c>
      <c r="V134" s="40">
        <f>AVERAGE(X122:Z122)</f>
        <v>0.54794790110363356</v>
      </c>
      <c r="W134" s="40">
        <f>PM!W134</f>
        <v>0.53249107483519753</v>
      </c>
      <c r="X134" s="40"/>
      <c r="Y134" s="41" t="s">
        <v>4</v>
      </c>
      <c r="Z134" s="40">
        <f>AVERAGE(X126:Z126)</f>
        <v>1.1676523839347566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0.61735457426921159</v>
      </c>
      <c r="S135" s="40">
        <f>PM!S135</f>
        <v>0.66864947825045629</v>
      </c>
      <c r="T135" s="42"/>
      <c r="U135" s="41" t="s">
        <v>2</v>
      </c>
      <c r="V135" s="40">
        <f>AVERAGE(U122:W122)</f>
        <v>0.52956003907971605</v>
      </c>
      <c r="W135" s="40">
        <f>PM!W135</f>
        <v>0.52938322263328275</v>
      </c>
      <c r="X135" s="40"/>
      <c r="Y135" s="41" t="s">
        <v>2</v>
      </c>
      <c r="Z135" s="40">
        <f>AVERAGE(U126:W126)</f>
        <v>1.0477320751977437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0.57309026769755211</v>
      </c>
      <c r="S136" s="40">
        <f>PM!S136</f>
        <v>0.66737479010681211</v>
      </c>
      <c r="T136" s="42"/>
      <c r="U136" s="41" t="s">
        <v>1</v>
      </c>
      <c r="V136" s="40">
        <f>AVERAGE(S122:T122)</f>
        <v>0.52878013107276511</v>
      </c>
      <c r="W136" s="40">
        <f>PM!W136</f>
        <v>0.52783766340359439</v>
      </c>
      <c r="X136" s="40"/>
      <c r="Y136" s="41" t="s">
        <v>1</v>
      </c>
      <c r="Z136" s="40">
        <f>AVERAGE(S126:T126)</f>
        <v>0.9347962462860322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1.2654888710622363</v>
      </c>
      <c r="W138" s="40">
        <f>PM!W138</f>
        <v>1.2450982684200622</v>
      </c>
      <c r="X138" s="40"/>
      <c r="Y138" s="41" t="s">
        <v>3</v>
      </c>
      <c r="Z138" s="40">
        <f>AVERAGE(AA127:AC127)</f>
        <v>0.58250575950301264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1.2269883387949274</v>
      </c>
      <c r="W139" s="40">
        <f>PM!W139</f>
        <v>1.2394529168095121</v>
      </c>
      <c r="X139" s="40"/>
      <c r="Y139" s="41" t="s">
        <v>4</v>
      </c>
      <c r="Z139" s="40">
        <f>AVERAGE(X127:Z127)</f>
        <v>0.64014972239566126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1.0264854396868877</v>
      </c>
      <c r="W140" s="40">
        <f>PM!W140</f>
        <v>1.2362360644752679</v>
      </c>
      <c r="X140" s="40"/>
      <c r="Y140" s="41" t="s">
        <v>2</v>
      </c>
      <c r="Z140" s="40">
        <f>AVERAGE(U127:W127)</f>
        <v>0.57946471925750842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0.82015033590838882</v>
      </c>
      <c r="W141" s="40">
        <f>PM!W141</f>
        <v>1.2351297834011268</v>
      </c>
      <c r="X141" s="40"/>
      <c r="Y141" s="41" t="s">
        <v>1</v>
      </c>
      <c r="Z141" s="40">
        <f>AVERAGE(S127:T127)</f>
        <v>0.53931493737432623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0.56495873142463071</v>
      </c>
      <c r="W143" s="40">
        <f>PM!W143</f>
        <v>0.51041843377887963</v>
      </c>
      <c r="X143" s="40"/>
      <c r="Y143" s="41" t="s">
        <v>3</v>
      </c>
      <c r="Z143" s="16">
        <f>AVERAGE(AA128:AC128)</f>
        <v>0.4397005787904204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0.51208256531976815</v>
      </c>
      <c r="W144" s="40">
        <f>PM!W144</f>
        <v>0.50825040205217853</v>
      </c>
      <c r="X144" s="40"/>
      <c r="Y144" s="41" t="s">
        <v>4</v>
      </c>
      <c r="Z144" s="16">
        <f>AVERAGE(X128:Z128)</f>
        <v>0.47119836807342724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0.500331811860247</v>
      </c>
      <c r="W145" s="40">
        <f>PM!W145</f>
        <v>0.50603088846474764</v>
      </c>
      <c r="X145" s="40"/>
      <c r="Y145" s="41" t="s">
        <v>2</v>
      </c>
      <c r="Z145" s="16">
        <f>AVERAGE(U128:W128)</f>
        <v>0.44392735560733348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0.50789552985397046</v>
      </c>
      <c r="W146" s="40">
        <f>PM!W146</f>
        <v>0.50472368244597376</v>
      </c>
      <c r="X146" s="40"/>
      <c r="Y146" s="41" t="s">
        <v>1</v>
      </c>
      <c r="Z146" s="16">
        <f>AVERAGE(S128:T128)</f>
        <v>0.43699722287801501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1.0217344346929207</v>
      </c>
      <c r="S151" s="40"/>
      <c r="T151" s="40"/>
      <c r="U151" s="41" t="s">
        <v>3</v>
      </c>
      <c r="V151" s="40">
        <f>V133/W133</f>
        <v>0.99113259959119138</v>
      </c>
      <c r="W151" s="40"/>
      <c r="X151" s="40"/>
      <c r="Y151" s="41" t="s">
        <v>3</v>
      </c>
      <c r="Z151" s="40">
        <f>Z133/AA133</f>
        <v>0.99503360607138336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6">R134/S134</f>
        <v>1.0073996099441678</v>
      </c>
      <c r="S152" s="40"/>
      <c r="T152" s="40"/>
      <c r="U152" s="41" t="s">
        <v>4</v>
      </c>
      <c r="V152" s="40">
        <f>V134/W134</f>
        <v>1.029027390314889</v>
      </c>
      <c r="W152" s="40"/>
      <c r="X152" s="40"/>
      <c r="Y152" s="41" t="s">
        <v>4</v>
      </c>
      <c r="Z152" s="40">
        <f t="shared" ref="Z152:Z154" si="17">Z134/AA134</f>
        <v>0.89322559026030313</v>
      </c>
      <c r="AA152" s="40"/>
      <c r="AB152" s="40"/>
      <c r="AC152" s="40"/>
    </row>
    <row r="153" spans="17:29" x14ac:dyDescent="0.2">
      <c r="Q153" s="41" t="s">
        <v>2</v>
      </c>
      <c r="R153" s="40">
        <f t="shared" si="16"/>
        <v>0.9232858087088327</v>
      </c>
      <c r="S153" s="40"/>
      <c r="T153" s="42"/>
      <c r="U153" s="41" t="s">
        <v>2</v>
      </c>
      <c r="V153" s="40">
        <f>V135/W135</f>
        <v>1.0003340046281666</v>
      </c>
      <c r="W153" s="40"/>
      <c r="X153" s="42"/>
      <c r="Y153" s="41" t="s">
        <v>2</v>
      </c>
      <c r="Z153" s="40">
        <f t="shared" si="17"/>
        <v>0.80445476721886555</v>
      </c>
      <c r="AA153" s="42"/>
      <c r="AB153" s="42"/>
      <c r="AC153" s="42"/>
    </row>
    <row r="154" spans="17:29" x14ac:dyDescent="0.2">
      <c r="Q154" s="41" t="s">
        <v>1</v>
      </c>
      <c r="R154" s="40">
        <f t="shared" si="16"/>
        <v>0.85872327842325313</v>
      </c>
      <c r="S154" s="40"/>
      <c r="T154" s="42"/>
      <c r="U154" s="41" t="s">
        <v>1</v>
      </c>
      <c r="V154" s="40">
        <f>V136/W136</f>
        <v>1.0017855256161403</v>
      </c>
      <c r="W154" s="40"/>
      <c r="X154" s="42"/>
      <c r="Y154" s="41" t="s">
        <v>1</v>
      </c>
      <c r="Z154" s="40">
        <f t="shared" si="17"/>
        <v>0.71860613019314268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1.0163767014695542</v>
      </c>
      <c r="W156" s="40"/>
      <c r="X156" s="42"/>
      <c r="Y156" s="41" t="s">
        <v>3</v>
      </c>
      <c r="Z156" s="40">
        <f>Z138/AA138</f>
        <v>1.0900293689561951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0.98994348406015309</v>
      </c>
      <c r="W157" s="40"/>
      <c r="X157" s="42"/>
      <c r="Y157" s="41" t="s">
        <v>4</v>
      </c>
      <c r="Z157" s="40">
        <f t="shared" ref="Z157:Z159" si="18">Z139/AA139</f>
        <v>1.2029378060277414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0.83033125240735406</v>
      </c>
      <c r="W158" s="40"/>
      <c r="X158" s="42"/>
      <c r="Y158" s="41" t="s">
        <v>2</v>
      </c>
      <c r="Z158" s="40">
        <f t="shared" si="18"/>
        <v>1.0944172280592301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0.66401956047887867</v>
      </c>
      <c r="W159" s="40"/>
      <c r="X159" s="42"/>
      <c r="Y159" s="41" t="s">
        <v>1</v>
      </c>
      <c r="Z159" s="40">
        <f t="shared" si="18"/>
        <v>1.0221862053272339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1.1068540907544469</v>
      </c>
      <c r="W161" s="40"/>
      <c r="X161" s="42"/>
      <c r="Y161" s="41" t="s">
        <v>3</v>
      </c>
      <c r="Z161" s="40">
        <f>Z143/AA143</f>
        <v>1.0335408585529537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1.0075399119255319</v>
      </c>
      <c r="W162" s="40"/>
      <c r="X162" s="42"/>
      <c r="Y162" s="41" t="s">
        <v>4</v>
      </c>
      <c r="Z162" s="40">
        <f t="shared" ref="Z162:Z164" si="19">Z144/AA144</f>
        <v>1.1132836852651662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0.98873769025880787</v>
      </c>
      <c r="W163" s="40"/>
      <c r="X163" s="42"/>
      <c r="Y163" s="41" t="s">
        <v>2</v>
      </c>
      <c r="Z163" s="40">
        <f t="shared" si="19"/>
        <v>1.0534007084637904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1.006284324509255</v>
      </c>
      <c r="W164" s="40"/>
      <c r="X164" s="42"/>
      <c r="Y164" s="41" t="s">
        <v>1</v>
      </c>
      <c r="Z164" s="40">
        <f t="shared" si="19"/>
        <v>1.0395157641727124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xSplit="3" ySplit="1" topLeftCell="D2" activePane="bottomRight" state="frozen"/>
      <selection activeCell="O3" sqref="O3"/>
      <selection pane="topRight" activeCell="O3" sqref="O3"/>
      <selection pane="bottomLeft" activeCell="O3" sqref="O3"/>
      <selection pane="bottomRight"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>
        <f>'[6]Fcst Results'!D2</f>
        <v>1.1651948157782144</v>
      </c>
      <c r="E2" s="16">
        <f>'[6]Fcst Results'!E2</f>
        <v>0.81569509111521876</v>
      </c>
      <c r="F2" s="16">
        <f>'[6]Fcst Results'!F2</f>
        <v>0.80522479966067095</v>
      </c>
      <c r="G2" s="16">
        <f>'[6]Fcst Results'!G2</f>
        <v>0.75552444419278231</v>
      </c>
      <c r="H2" s="16" t="e">
        <f>'[6]Fcst Results'!H2</f>
        <v>#N/A</v>
      </c>
      <c r="I2" s="16" t="e">
        <f>'[6]Fcst Results'!I2</f>
        <v>#N/A</v>
      </c>
      <c r="J2" s="16" t="e">
        <f>'[6]Fcst Results'!J2</f>
        <v>#N/A</v>
      </c>
      <c r="K2" s="16" t="e">
        <f>'[6]Fcst Results'!K2</f>
        <v>#N/A</v>
      </c>
      <c r="L2" s="16" t="e">
        <f>'[6]Fcst Results'!L2</f>
        <v>#N/A</v>
      </c>
      <c r="M2" s="16" t="e">
        <f>'[6]Fcst Results'!M2</f>
        <v>#N/A</v>
      </c>
      <c r="N2" s="16" t="e">
        <f>'[6]Fcst Results'!N2</f>
        <v>#N/A</v>
      </c>
      <c r="O2" s="16" t="e">
        <f>'[6]Fcst Results'!O2</f>
        <v>#N/A</v>
      </c>
      <c r="P2" s="16" t="e">
        <f>'[6]Fcst Results'!P2</f>
        <v>#N/A</v>
      </c>
      <c r="Q2" s="16"/>
      <c r="R2" s="16">
        <f>(E2-$D2)^2</f>
        <v>0.12215005753950975</v>
      </c>
      <c r="S2" s="16">
        <f t="shared" ref="S2:AC17" si="0">(F2-$D2)^2</f>
        <v>0.12957841250366448</v>
      </c>
      <c r="T2" s="16">
        <f t="shared" si="0"/>
        <v>0.16782981335494598</v>
      </c>
      <c r="U2" s="16" t="e">
        <f t="shared" si="0"/>
        <v>#N/A</v>
      </c>
      <c r="V2" s="16" t="e">
        <f t="shared" si="0"/>
        <v>#N/A</v>
      </c>
      <c r="W2" s="16" t="e">
        <f t="shared" si="0"/>
        <v>#N/A</v>
      </c>
      <c r="X2" s="16" t="e">
        <f t="shared" si="0"/>
        <v>#N/A</v>
      </c>
      <c r="Y2" s="16" t="e">
        <f t="shared" si="0"/>
        <v>#N/A</v>
      </c>
      <c r="Z2" s="16" t="e">
        <f t="shared" si="0"/>
        <v>#N/A</v>
      </c>
      <c r="AA2" s="16" t="e">
        <f t="shared" si="0"/>
        <v>#N/A</v>
      </c>
      <c r="AB2" s="16" t="e">
        <f t="shared" si="0"/>
        <v>#N/A</v>
      </c>
      <c r="AC2" s="16" t="e">
        <f t="shared" si="0"/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16">
        <f>'[6]Fcst Results'!D3</f>
        <v>0.40803121787682528</v>
      </c>
      <c r="E3" s="16">
        <f>'[6]Fcst Results'!E3</f>
        <v>0.82387597476791796</v>
      </c>
      <c r="F3" s="16">
        <f>'[6]Fcst Results'!F3</f>
        <v>0.82236622899960155</v>
      </c>
      <c r="G3" s="16">
        <f>'[6]Fcst Results'!G3</f>
        <v>0.77600796277205397</v>
      </c>
      <c r="H3" s="16">
        <f>'[6]Fcst Results'!H3</f>
        <v>0.82236622899960155</v>
      </c>
      <c r="I3" s="16">
        <f>'[6]Fcst Results'!I3</f>
        <v>0.80522479966067095</v>
      </c>
      <c r="J3" s="16">
        <f>'[6]Fcst Results'!J3</f>
        <v>0.75552444419278231</v>
      </c>
      <c r="K3" s="16" t="e">
        <f>'[6]Fcst Results'!K3</f>
        <v>#N/A</v>
      </c>
      <c r="L3" s="16" t="e">
        <f>'[6]Fcst Results'!L3</f>
        <v>#N/A</v>
      </c>
      <c r="M3" s="16" t="e">
        <f>'[6]Fcst Results'!M3</f>
        <v>#N/A</v>
      </c>
      <c r="N3" s="16" t="e">
        <f>'[6]Fcst Results'!N3</f>
        <v>#N/A</v>
      </c>
      <c r="O3" s="16" t="e">
        <f>'[6]Fcst Results'!O3</f>
        <v>#N/A</v>
      </c>
      <c r="P3" s="16" t="e">
        <f>'[6]Fcst Results'!P3</f>
        <v>#N/A</v>
      </c>
      <c r="Q3" s="16"/>
      <c r="R3" s="16">
        <f t="shared" ref="R3:AC37" si="1">(E3-$D3)^2</f>
        <v>0.17292686183381198</v>
      </c>
      <c r="S3" s="16">
        <f t="shared" si="0"/>
        <v>0.17167350144211113</v>
      </c>
      <c r="T3" s="16">
        <f t="shared" si="0"/>
        <v>0.1354068847836882</v>
      </c>
      <c r="U3" s="16">
        <f t="shared" si="0"/>
        <v>0.17167350144211113</v>
      </c>
      <c r="V3" s="16">
        <f t="shared" si="0"/>
        <v>0.15776274141028049</v>
      </c>
      <c r="W3" s="16">
        <f t="shared" si="0"/>
        <v>0.12075154233547293</v>
      </c>
      <c r="X3" s="16" t="e">
        <f t="shared" si="0"/>
        <v>#N/A</v>
      </c>
      <c r="Y3" s="16" t="e">
        <f t="shared" si="0"/>
        <v>#N/A</v>
      </c>
      <c r="Z3" s="16" t="e">
        <f t="shared" si="0"/>
        <v>#N/A</v>
      </c>
      <c r="AA3" s="16" t="e">
        <f t="shared" si="0"/>
        <v>#N/A</v>
      </c>
      <c r="AB3" s="16" t="e">
        <f t="shared" si="0"/>
        <v>#N/A</v>
      </c>
      <c r="AC3" s="16" t="e">
        <f t="shared" si="0"/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16">
        <f>'[6]Fcst Results'!D4</f>
        <v>1.1032288562780934</v>
      </c>
      <c r="E4" s="16">
        <f>'[6]Fcst Results'!E4</f>
        <v>0.85014019410101882</v>
      </c>
      <c r="F4" s="16">
        <f>'[6]Fcst Results'!F4</f>
        <v>0.80291518989203547</v>
      </c>
      <c r="G4" s="16">
        <f>'[6]Fcst Results'!G4</f>
        <v>0.75730701037996917</v>
      </c>
      <c r="H4" s="16">
        <f>'[6]Fcst Results'!H4</f>
        <v>0.80353281940311183</v>
      </c>
      <c r="I4" s="16">
        <f>'[6]Fcst Results'!I4</f>
        <v>0.83449128621778335</v>
      </c>
      <c r="J4" s="16">
        <f>'[6]Fcst Results'!J4</f>
        <v>0.77144755515005292</v>
      </c>
      <c r="K4" s="16">
        <f>'[6]Fcst Results'!K4</f>
        <v>0.80522479966067095</v>
      </c>
      <c r="L4" s="16">
        <f>'[6]Fcst Results'!L4</f>
        <v>0.86903375141203398</v>
      </c>
      <c r="M4" s="16">
        <f>'[6]Fcst Results'!M4</f>
        <v>0.80299039280028983</v>
      </c>
      <c r="N4" s="16" t="e">
        <f>'[6]Fcst Results'!N4</f>
        <v>#N/A</v>
      </c>
      <c r="O4" s="16" t="e">
        <f>'[6]Fcst Results'!O4</f>
        <v>#N/A</v>
      </c>
      <c r="P4" s="16" t="e">
        <f>'[6]Fcst Results'!P4</f>
        <v>#N/A</v>
      </c>
      <c r="Q4" s="16"/>
      <c r="R4" s="16">
        <f t="shared" si="1"/>
        <v>6.4053870922581385E-2</v>
      </c>
      <c r="S4" s="16">
        <f t="shared" si="0"/>
        <v>9.0188298218236512E-2</v>
      </c>
      <c r="T4" s="16">
        <f t="shared" si="0"/>
        <v>0.11966192346956563</v>
      </c>
      <c r="U4" s="16">
        <f t="shared" si="0"/>
        <v>8.9817714518570319E-2</v>
      </c>
      <c r="V4" s="16">
        <f t="shared" si="0"/>
        <v>7.2219881561920066E-2</v>
      </c>
      <c r="W4" s="16">
        <f t="shared" si="0"/>
        <v>0.11007883177821548</v>
      </c>
      <c r="X4" s="16">
        <f t="shared" si="0"/>
        <v>8.8806417760439932E-2</v>
      </c>
      <c r="Y4" s="16">
        <f t="shared" si="0"/>
        <v>5.4847347143224576E-2</v>
      </c>
      <c r="Z4" s="16">
        <f t="shared" si="0"/>
        <v>9.0143134951512396E-2</v>
      </c>
      <c r="AA4" s="16" t="e">
        <f t="shared" si="0"/>
        <v>#N/A</v>
      </c>
      <c r="AB4" s="16" t="e">
        <f t="shared" si="0"/>
        <v>#N/A</v>
      </c>
      <c r="AC4" s="16" t="e">
        <f t="shared" si="0"/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16">
        <f>'[6]Fcst Results'!D5</f>
        <v>0.70520576018928693</v>
      </c>
      <c r="E5" s="16">
        <f>'[6]Fcst Results'!E5</f>
        <v>0.81192319347232655</v>
      </c>
      <c r="F5" s="16">
        <f>'[6]Fcst Results'!F5</f>
        <v>0.81656308187593718</v>
      </c>
      <c r="G5" s="16">
        <f>'[6]Fcst Results'!G5</f>
        <v>0.7839096631461806</v>
      </c>
      <c r="H5" s="16">
        <f>'[6]Fcst Results'!H5</f>
        <v>0.81656308187593718</v>
      </c>
      <c r="I5" s="16">
        <f>'[6]Fcst Results'!I5</f>
        <v>0.84489485329151592</v>
      </c>
      <c r="J5" s="16">
        <f>'[6]Fcst Results'!J5</f>
        <v>0.75730701037996917</v>
      </c>
      <c r="K5" s="16">
        <f>'[6]Fcst Results'!K5</f>
        <v>0.82236622899960155</v>
      </c>
      <c r="L5" s="16">
        <f>'[6]Fcst Results'!L5</f>
        <v>0.80522479966067095</v>
      </c>
      <c r="M5" s="16">
        <f>'[6]Fcst Results'!M5</f>
        <v>0.75110698019548261</v>
      </c>
      <c r="N5" s="16">
        <f>'[6]Fcst Results'!N5</f>
        <v>0.86903375141203398</v>
      </c>
      <c r="O5" s="16">
        <f>'[6]Fcst Results'!O5</f>
        <v>0.80326618313060361</v>
      </c>
      <c r="P5" s="16">
        <f>'[6]Fcst Results'!P5</f>
        <v>0.80330997642431057</v>
      </c>
      <c r="Q5" s="15">
        <v>1</v>
      </c>
      <c r="R5" s="17">
        <f t="shared" si="1"/>
        <v>1.1388610566520012E-2</v>
      </c>
      <c r="S5" s="18">
        <f t="shared" si="0"/>
        <v>1.2400453093224104E-2</v>
      </c>
      <c r="T5" s="18">
        <f t="shared" si="0"/>
        <v>6.1943043406481359E-3</v>
      </c>
      <c r="U5" s="18">
        <f t="shared" si="0"/>
        <v>1.2400453093224104E-2</v>
      </c>
      <c r="V5" s="18">
        <f t="shared" si="0"/>
        <v>1.9513042731723197E-2</v>
      </c>
      <c r="W5" s="18">
        <f t="shared" si="0"/>
        <v>2.7145402714320657E-3</v>
      </c>
      <c r="X5" s="18">
        <f t="shared" si="0"/>
        <v>1.3726575451852702E-2</v>
      </c>
      <c r="Y5" s="18">
        <f t="shared" si="0"/>
        <v>1.0003808256778275E-2</v>
      </c>
      <c r="Z5" s="18">
        <f t="shared" si="0"/>
        <v>2.106921998057178E-3</v>
      </c>
      <c r="AA5" s="18">
        <f t="shared" si="0"/>
        <v>2.6839610708080483E-2</v>
      </c>
      <c r="AB5" s="18">
        <f t="shared" si="0"/>
        <v>9.6158465474299043E-3</v>
      </c>
      <c r="AC5" s="19">
        <f t="shared" si="0"/>
        <v>9.6244372430882748E-3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'[6]Fcst Results'!D6</f>
        <v>-0.92321267760926418</v>
      </c>
      <c r="E6" s="16">
        <f>'[6]Fcst Results'!E6</f>
        <v>0.742517758629063</v>
      </c>
      <c r="F6" s="16">
        <f>'[6]Fcst Results'!F6</f>
        <v>0.83007414320494599</v>
      </c>
      <c r="G6" s="16">
        <f>'[6]Fcst Results'!G6</f>
        <v>0.76622384976215407</v>
      </c>
      <c r="H6" s="16">
        <f>'[6]Fcst Results'!H6</f>
        <v>0.81192319347232655</v>
      </c>
      <c r="I6" s="16">
        <f>'[6]Fcst Results'!I6</f>
        <v>0.85694997593916422</v>
      </c>
      <c r="J6" s="16">
        <f>'[6]Fcst Results'!J6</f>
        <v>0.77415542407254545</v>
      </c>
      <c r="K6" s="16">
        <f>'[6]Fcst Results'!K6</f>
        <v>0.80353281940311183</v>
      </c>
      <c r="L6" s="16">
        <f>'[6]Fcst Results'!L6</f>
        <v>0.80960390506535618</v>
      </c>
      <c r="M6" s="16">
        <f>'[6]Fcst Results'!M6</f>
        <v>0.77600796277205397</v>
      </c>
      <c r="N6" s="16">
        <f>'[6]Fcst Results'!N6</f>
        <v>0.80522479966067095</v>
      </c>
      <c r="O6" s="16">
        <f>'[6]Fcst Results'!O6</f>
        <v>0.86903375141203398</v>
      </c>
      <c r="P6" s="16">
        <f>'[6]Fcst Results'!P6</f>
        <v>0.788974295870561</v>
      </c>
      <c r="Q6" s="15">
        <v>2</v>
      </c>
      <c r="R6" s="20">
        <f t="shared" si="1"/>
        <v>2.7746578862107278</v>
      </c>
      <c r="S6" s="21">
        <f t="shared" si="0"/>
        <v>3.0740146760407998</v>
      </c>
      <c r="T6" s="21">
        <f t="shared" si="0"/>
        <v>2.8541957800167967</v>
      </c>
      <c r="U6" s="21">
        <f t="shared" si="0"/>
        <v>3.0106964911140706</v>
      </c>
      <c r="V6" s="21">
        <f t="shared" si="0"/>
        <v>3.1689790730885825</v>
      </c>
      <c r="W6" s="21">
        <f t="shared" si="0"/>
        <v>2.8810584726069099</v>
      </c>
      <c r="X6" s="21">
        <f t="shared" si="0"/>
        <v>2.9816500114525168</v>
      </c>
      <c r="Y6" s="21">
        <f t="shared" si="0"/>
        <v>3.0026533091921488</v>
      </c>
      <c r="Z6" s="21">
        <f t="shared" si="0"/>
        <v>2.887350784697897</v>
      </c>
      <c r="AA6" s="21">
        <f t="shared" si="0"/>
        <v>2.9874961128312574</v>
      </c>
      <c r="AB6" s="21">
        <f t="shared" si="0"/>
        <v>3.2121472623395948</v>
      </c>
      <c r="AC6" s="22">
        <f t="shared" si="0"/>
        <v>2.9315842321540035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'[6]Fcst Results'!D7</f>
        <v>0.30374778889967757</v>
      </c>
      <c r="E7" s="16">
        <f>'[6]Fcst Results'!E7</f>
        <v>0.7256419905625483</v>
      </c>
      <c r="F7" s="16">
        <f>'[6]Fcst Results'!F7</f>
        <v>0.742517758629063</v>
      </c>
      <c r="G7" s="16">
        <f>'[6]Fcst Results'!G7</f>
        <v>0.70055885050733413</v>
      </c>
      <c r="H7" s="16">
        <f>'[6]Fcst Results'!H7</f>
        <v>0.73300152664468166</v>
      </c>
      <c r="I7" s="16">
        <f>'[6]Fcst Results'!I7</f>
        <v>0.83795899618153369</v>
      </c>
      <c r="J7" s="16">
        <f>'[6]Fcst Results'!J7</f>
        <v>0.7820305623265662</v>
      </c>
      <c r="K7" s="16">
        <f>'[6]Fcst Results'!K7</f>
        <v>0.82703791271181382</v>
      </c>
      <c r="L7" s="16">
        <f>'[6]Fcst Results'!L7</f>
        <v>0.8592364731039831</v>
      </c>
      <c r="M7" s="16">
        <f>'[6]Fcst Results'!M7</f>
        <v>0.75848526063418598</v>
      </c>
      <c r="N7" s="16">
        <f>'[6]Fcst Results'!N7</f>
        <v>0.82236622899960155</v>
      </c>
      <c r="O7" s="16">
        <f>'[6]Fcst Results'!O7</f>
        <v>0.80522479966067095</v>
      </c>
      <c r="P7" s="16">
        <f>'[6]Fcst Results'!P7</f>
        <v>0.75552444419278231</v>
      </c>
      <c r="Q7" s="15">
        <v>3</v>
      </c>
      <c r="R7" s="20">
        <f t="shared" si="1"/>
        <v>0.17799471739675105</v>
      </c>
      <c r="S7" s="21">
        <f t="shared" si="0"/>
        <v>0.19251908633632581</v>
      </c>
      <c r="T7" s="21">
        <f t="shared" si="0"/>
        <v>0.1574590186141954</v>
      </c>
      <c r="U7" s="21">
        <f t="shared" si="0"/>
        <v>0.18425877136805674</v>
      </c>
      <c r="V7" s="21">
        <f t="shared" si="0"/>
        <v>0.28538161398553824</v>
      </c>
      <c r="W7" s="21">
        <f t="shared" si="0"/>
        <v>0.22875441135691649</v>
      </c>
      <c r="X7" s="21">
        <f t="shared" si="0"/>
        <v>0.27383255367932086</v>
      </c>
      <c r="Y7" s="21">
        <f t="shared" si="0"/>
        <v>0.3085676782790307</v>
      </c>
      <c r="Z7" s="21">
        <f t="shared" si="0"/>
        <v>0.20678616819949283</v>
      </c>
      <c r="AA7" s="21">
        <f t="shared" si="0"/>
        <v>0.26896508641167843</v>
      </c>
      <c r="AB7" s="21">
        <f t="shared" si="0"/>
        <v>0.25147919232178145</v>
      </c>
      <c r="AC7" s="22">
        <f t="shared" si="0"/>
        <v>0.20410214626782477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'[6]Fcst Results'!D8</f>
        <v>0.37599700555741578</v>
      </c>
      <c r="E8" s="16">
        <f>'[6]Fcst Results'!E8</f>
        <v>0.56172756189498574</v>
      </c>
      <c r="F8" s="16">
        <f>'[6]Fcst Results'!F8</f>
        <v>0.7256419905625483</v>
      </c>
      <c r="G8" s="16">
        <f>'[6]Fcst Results'!G8</f>
        <v>0.68468640804302794</v>
      </c>
      <c r="H8" s="16">
        <f>'[6]Fcst Results'!H8</f>
        <v>0.65277316694491483</v>
      </c>
      <c r="I8" s="16">
        <f>'[6]Fcst Results'!I8</f>
        <v>0.742517758629063</v>
      </c>
      <c r="J8" s="16">
        <f>'[6]Fcst Results'!J8</f>
        <v>0.70055885050733413</v>
      </c>
      <c r="K8" s="16">
        <f>'[6]Fcst Results'!K8</f>
        <v>0.81192319347232655</v>
      </c>
      <c r="L8" s="16">
        <f>'[6]Fcst Results'!L8</f>
        <v>0.80791112918196217</v>
      </c>
      <c r="M8" s="16">
        <f>'[6]Fcst Results'!M8</f>
        <v>0.77415542407254545</v>
      </c>
      <c r="N8" s="16">
        <f>'[6]Fcst Results'!N8</f>
        <v>0.80353281940311183</v>
      </c>
      <c r="O8" s="16">
        <f>'[6]Fcst Results'!O8</f>
        <v>0.82236622899960155</v>
      </c>
      <c r="P8" s="16">
        <f>'[6]Fcst Results'!P8</f>
        <v>0.77600796277205397</v>
      </c>
      <c r="Q8" s="15">
        <v>4</v>
      </c>
      <c r="R8" s="20">
        <f t="shared" si="1"/>
        <v>3.449583955746325E-2</v>
      </c>
      <c r="S8" s="21">
        <f t="shared" si="0"/>
        <v>0.12225161553923934</v>
      </c>
      <c r="T8" s="21">
        <f t="shared" si="0"/>
        <v>9.528914720692426E-2</v>
      </c>
      <c r="U8" s="21">
        <f t="shared" si="0"/>
        <v>7.6605043512398927E-2</v>
      </c>
      <c r="V8" s="21">
        <f t="shared" si="0"/>
        <v>0.1343374624322074</v>
      </c>
      <c r="W8" s="21">
        <f t="shared" si="0"/>
        <v>0.10534039119729484</v>
      </c>
      <c r="X8" s="21">
        <f t="shared" si="0"/>
        <v>0.19003164131002612</v>
      </c>
      <c r="Y8" s="21">
        <f t="shared" si="0"/>
        <v>0.18654981018635994</v>
      </c>
      <c r="Z8" s="21">
        <f t="shared" si="0"/>
        <v>0.15853012623446916</v>
      </c>
      <c r="AA8" s="21">
        <f t="shared" si="0"/>
        <v>0.18278687212070166</v>
      </c>
      <c r="AB8" s="21">
        <f t="shared" si="0"/>
        <v>0.19924548363637998</v>
      </c>
      <c r="AC8" s="22">
        <f t="shared" si="0"/>
        <v>0.1600087658917711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'[6]Fcst Results'!D9</f>
        <v>0.61402352801334104</v>
      </c>
      <c r="E9" s="16">
        <f>'[6]Fcst Results'!E9</f>
        <v>0.63197945240594056</v>
      </c>
      <c r="F9" s="16">
        <f>'[6]Fcst Results'!F9</f>
        <v>0.65130023636846923</v>
      </c>
      <c r="G9" s="16">
        <f>'[6]Fcst Results'!G9</f>
        <v>0.67281373871665828</v>
      </c>
      <c r="H9" s="16">
        <f>'[6]Fcst Results'!H9</f>
        <v>0.56172756189498574</v>
      </c>
      <c r="I9" s="16">
        <f>'[6]Fcst Results'!I9</f>
        <v>0.7256419905625483</v>
      </c>
      <c r="J9" s="16">
        <f>'[6]Fcst Results'!J9</f>
        <v>0.68468640804302794</v>
      </c>
      <c r="K9" s="16">
        <f>'[6]Fcst Results'!K9</f>
        <v>0.742517758629063</v>
      </c>
      <c r="L9" s="16">
        <f>'[6]Fcst Results'!L9</f>
        <v>0.81192319347232655</v>
      </c>
      <c r="M9" s="16">
        <f>'[6]Fcst Results'!M9</f>
        <v>0.79003582115614268</v>
      </c>
      <c r="N9" s="16">
        <f>'[6]Fcst Results'!N9</f>
        <v>0.81656308187593718</v>
      </c>
      <c r="O9" s="16">
        <f>'[6]Fcst Results'!O9</f>
        <v>0.80963890074499112</v>
      </c>
      <c r="P9" s="16">
        <f>'[6]Fcst Results'!P9</f>
        <v>0.75351536130052799</v>
      </c>
      <c r="Q9" s="15">
        <v>5</v>
      </c>
      <c r="R9" s="20">
        <f t="shared" si="1"/>
        <v>3.2241522079275045E-4</v>
      </c>
      <c r="S9" s="21">
        <f t="shared" si="0"/>
        <v>1.3895529857932843E-3</v>
      </c>
      <c r="T9" s="21">
        <f t="shared" si="0"/>
        <v>3.456288874540438E-3</v>
      </c>
      <c r="U9" s="21">
        <f t="shared" si="0"/>
        <v>2.7348680722521653E-3</v>
      </c>
      <c r="V9" s="21">
        <f t="shared" si="0"/>
        <v>1.2458681181848785E-2</v>
      </c>
      <c r="W9" s="21">
        <f t="shared" si="0"/>
        <v>4.993242614089924E-3</v>
      </c>
      <c r="X9" s="21">
        <f t="shared" si="0"/>
        <v>1.6510767301526338E-2</v>
      </c>
      <c r="Y9" s="21">
        <f t="shared" si="0"/>
        <v>3.9164277588778384E-2</v>
      </c>
      <c r="Z9" s="21">
        <f t="shared" si="0"/>
        <v>3.098032733738754E-2</v>
      </c>
      <c r="AA9" s="21">
        <f t="shared" si="0"/>
        <v>4.1022270878859485E-2</v>
      </c>
      <c r="AB9" s="21">
        <f t="shared" si="0"/>
        <v>3.826537404894239E-2</v>
      </c>
      <c r="AC9" s="22">
        <f t="shared" si="0"/>
        <v>1.9457971553820359E-2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'[6]Fcst Results'!D10</f>
        <v>0.24958412695958998</v>
      </c>
      <c r="E10" s="16">
        <f>'[6]Fcst Results'!E10</f>
        <v>0.63478834964961661</v>
      </c>
      <c r="F10" s="16">
        <f>'[6]Fcst Results'!F10</f>
        <v>0.70916829600703601</v>
      </c>
      <c r="G10" s="16">
        <f>'[6]Fcst Results'!G10</f>
        <v>0.67063632350542424</v>
      </c>
      <c r="H10" s="16">
        <f>'[6]Fcst Results'!H10</f>
        <v>0.67186466422753288</v>
      </c>
      <c r="I10" s="16">
        <f>'[6]Fcst Results'!I10</f>
        <v>0.71269217630309878</v>
      </c>
      <c r="J10" s="16">
        <f>'[6]Fcst Results'!J10</f>
        <v>0.67281373871665828</v>
      </c>
      <c r="K10" s="16">
        <f>'[6]Fcst Results'!K10</f>
        <v>0.61749649041469612</v>
      </c>
      <c r="L10" s="16">
        <f>'[6]Fcst Results'!L10</f>
        <v>0.742517758629063</v>
      </c>
      <c r="M10" s="16">
        <f>'[6]Fcst Results'!M10</f>
        <v>0.70055885050733413</v>
      </c>
      <c r="N10" s="16">
        <f>'[6]Fcst Results'!N10</f>
        <v>0.81192319347232655</v>
      </c>
      <c r="O10" s="16">
        <f>'[6]Fcst Results'!O10</f>
        <v>0.81083465387553111</v>
      </c>
      <c r="P10" s="16">
        <f>'[6]Fcst Results'!P10</f>
        <v>0.77415542407254545</v>
      </c>
      <c r="Q10" s="15">
        <v>6</v>
      </c>
      <c r="R10" s="20">
        <f t="shared" si="1"/>
        <v>0.14838229317822763</v>
      </c>
      <c r="S10" s="21">
        <f t="shared" si="0"/>
        <v>0.21121760843903145</v>
      </c>
      <c r="T10" s="21">
        <f t="shared" si="0"/>
        <v>0.17728495221607185</v>
      </c>
      <c r="U10" s="21">
        <f t="shared" si="0"/>
        <v>0.17832085215530252</v>
      </c>
      <c r="V10" s="21">
        <f t="shared" si="0"/>
        <v>0.21446906536674978</v>
      </c>
      <c r="W10" s="21">
        <f t="shared" si="0"/>
        <v>0.17912330426803877</v>
      </c>
      <c r="X10" s="21">
        <f t="shared" si="0"/>
        <v>0.13535950718312212</v>
      </c>
      <c r="Y10" s="21">
        <f t="shared" si="0"/>
        <v>0.24298356523085568</v>
      </c>
      <c r="Z10" s="21">
        <f t="shared" si="0"/>
        <v>0.20337820127896425</v>
      </c>
      <c r="AA10" s="21">
        <f t="shared" si="0"/>
        <v>0.31622522572641598</v>
      </c>
      <c r="AB10" s="21">
        <f t="shared" si="0"/>
        <v>0.31500215396342157</v>
      </c>
      <c r="AC10" s="22">
        <f t="shared" si="0"/>
        <v>0.27517504575476859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'[6]Fcst Results'!D11</f>
        <v>0.81393682785488863</v>
      </c>
      <c r="E11" s="16">
        <f>'[6]Fcst Results'!E11</f>
        <v>0.33751676853392892</v>
      </c>
      <c r="F11" s="16">
        <f>'[6]Fcst Results'!F11</f>
        <v>0.68193202048743007</v>
      </c>
      <c r="G11" s="16">
        <f>'[6]Fcst Results'!G11</f>
        <v>0.65093449096575751</v>
      </c>
      <c r="H11" s="16">
        <f>'[6]Fcst Results'!H11</f>
        <v>0.63478834964961661</v>
      </c>
      <c r="I11" s="16">
        <f>'[6]Fcst Results'!I11</f>
        <v>0.67085248683077892</v>
      </c>
      <c r="J11" s="16">
        <f>'[6]Fcst Results'!J11</f>
        <v>0.67063632350542424</v>
      </c>
      <c r="K11" s="16">
        <f>'[6]Fcst Results'!K11</f>
        <v>0.56332939162365137</v>
      </c>
      <c r="L11" s="16">
        <f>'[6]Fcst Results'!L11</f>
        <v>0.7256419905625483</v>
      </c>
      <c r="M11" s="16">
        <f>'[6]Fcst Results'!M11</f>
        <v>0.68468640804302794</v>
      </c>
      <c r="N11" s="16">
        <f>'[6]Fcst Results'!N11</f>
        <v>0.742517758629063</v>
      </c>
      <c r="O11" s="16">
        <f>'[6]Fcst Results'!O11</f>
        <v>0.80538518254433245</v>
      </c>
      <c r="P11" s="16">
        <f>'[6]Fcst Results'!P11</f>
        <v>0.81604791038689706</v>
      </c>
      <c r="Q11" s="15">
        <v>7</v>
      </c>
      <c r="R11" s="20">
        <f t="shared" si="1"/>
        <v>0.22697607292338676</v>
      </c>
      <c r="S11" s="21">
        <f t="shared" si="0"/>
        <v>1.7425269168119845E-2</v>
      </c>
      <c r="T11" s="21">
        <f t="shared" si="0"/>
        <v>2.65697618313178E-2</v>
      </c>
      <c r="U11" s="21">
        <f t="shared" si="0"/>
        <v>3.2094177243264826E-2</v>
      </c>
      <c r="V11" s="21">
        <f t="shared" si="0"/>
        <v>2.0473128646303726E-2</v>
      </c>
      <c r="W11" s="21">
        <f t="shared" si="0"/>
        <v>2.0535034546810865E-2</v>
      </c>
      <c r="X11" s="21">
        <f t="shared" si="0"/>
        <v>6.2804087094393654E-2</v>
      </c>
      <c r="Y11" s="21">
        <f t="shared" si="0"/>
        <v>7.7959782924808532E-3</v>
      </c>
      <c r="Z11" s="21">
        <f t="shared" si="0"/>
        <v>1.6705671021542232E-2</v>
      </c>
      <c r="AA11" s="21">
        <f t="shared" si="0"/>
        <v>5.1006834490832749E-3</v>
      </c>
      <c r="AB11" s="21">
        <f t="shared" si="0"/>
        <v>7.3130637517557651E-5</v>
      </c>
      <c r="AC11" s="22">
        <f t="shared" si="0"/>
        <v>4.4566694569510971E-6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'[6]Fcst Results'!D12</f>
        <v>-0.62231962649814676</v>
      </c>
      <c r="E12" s="16">
        <f>'[6]Fcst Results'!E12</f>
        <v>0.65864471273796321</v>
      </c>
      <c r="F12" s="16">
        <f>'[6]Fcst Results'!F12</f>
        <v>0.71447681078172298</v>
      </c>
      <c r="G12" s="16">
        <f>'[6]Fcst Results'!G12</f>
        <v>0.67288523629643615</v>
      </c>
      <c r="H12" s="16">
        <f>'[6]Fcst Results'!H12</f>
        <v>0.70499731334499949</v>
      </c>
      <c r="I12" s="16">
        <f>'[6]Fcst Results'!I12</f>
        <v>0.68804136739990029</v>
      </c>
      <c r="J12" s="16">
        <f>'[6]Fcst Results'!J12</f>
        <v>0.6555987450573586</v>
      </c>
      <c r="K12" s="16">
        <f>'[6]Fcst Results'!K12</f>
        <v>0.6724966334501733</v>
      </c>
      <c r="L12" s="16">
        <f>'[6]Fcst Results'!L12</f>
        <v>0.71269217630309878</v>
      </c>
      <c r="M12" s="16">
        <f>'[6]Fcst Results'!M12</f>
        <v>0.67281373871665828</v>
      </c>
      <c r="N12" s="16">
        <f>'[6]Fcst Results'!N12</f>
        <v>0.67522045987648271</v>
      </c>
      <c r="O12" s="16">
        <f>'[6]Fcst Results'!O12</f>
        <v>0.742517758629063</v>
      </c>
      <c r="P12" s="16">
        <f>'[6]Fcst Results'!P12</f>
        <v>0.70055885050733413</v>
      </c>
      <c r="Q12" s="15">
        <v>8</v>
      </c>
      <c r="R12" s="20">
        <f t="shared" si="1"/>
        <v>1.6408696383946035</v>
      </c>
      <c r="S12" s="21">
        <f t="shared" si="0"/>
        <v>1.7870247147241527</v>
      </c>
      <c r="T12" s="21">
        <f t="shared" si="0"/>
        <v>1.6775556366067343</v>
      </c>
      <c r="U12" s="21">
        <f t="shared" si="0"/>
        <v>1.7617702587945741</v>
      </c>
      <c r="V12" s="21">
        <f t="shared" si="0"/>
        <v>1.7170459343294779</v>
      </c>
      <c r="W12" s="21">
        <f t="shared" si="0"/>
        <v>1.6330753643590747</v>
      </c>
      <c r="X12" s="21">
        <f t="shared" si="0"/>
        <v>1.6765491470265559</v>
      </c>
      <c r="Y12" s="21">
        <f t="shared" si="0"/>
        <v>1.7822565136186319</v>
      </c>
      <c r="Z12" s="21">
        <f t="shared" si="0"/>
        <v>1.6773704336926254</v>
      </c>
      <c r="AA12" s="21">
        <f t="shared" si="0"/>
        <v>1.6836102757490807</v>
      </c>
      <c r="AB12" s="21">
        <f t="shared" si="0"/>
        <v>1.8627810878408795</v>
      </c>
      <c r="AC12" s="22">
        <f t="shared" si="0"/>
        <v>1.7500074649243407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'[6]Fcst Results'!D13</f>
        <v>1.4854440584606721</v>
      </c>
      <c r="E13" s="16">
        <f>'[6]Fcst Results'!E13</f>
        <v>1.4070066405715476</v>
      </c>
      <c r="F13" s="16">
        <f>'[6]Fcst Results'!F13</f>
        <v>0.70591199186167564</v>
      </c>
      <c r="G13" s="16">
        <f>'[6]Fcst Results'!G13</f>
        <v>0.61651848584505886</v>
      </c>
      <c r="H13" s="16">
        <f>'[6]Fcst Results'!H13</f>
        <v>0.68710780675272987</v>
      </c>
      <c r="I13" s="16">
        <f>'[6]Fcst Results'!I13</f>
        <v>0.71052565553940228</v>
      </c>
      <c r="J13" s="16">
        <f>'[6]Fcst Results'!J13</f>
        <v>0.66105867894692871</v>
      </c>
      <c r="K13" s="16">
        <f>'[6]Fcst Results'!K13</f>
        <v>0.29958022336808776</v>
      </c>
      <c r="L13" s="16">
        <f>'[6]Fcst Results'!L13</f>
        <v>0.70312943419764506</v>
      </c>
      <c r="M13" s="16">
        <f>'[6]Fcst Results'!M13</f>
        <v>0.67063632350542424</v>
      </c>
      <c r="N13" s="16">
        <f>'[6]Fcst Results'!N13</f>
        <v>0.71269217630309878</v>
      </c>
      <c r="O13" s="16">
        <f>'[6]Fcst Results'!O13</f>
        <v>0.7256419905625483</v>
      </c>
      <c r="P13" s="16">
        <f>'[6]Fcst Results'!P13</f>
        <v>0.68468640804302794</v>
      </c>
      <c r="Q13" s="15">
        <v>9</v>
      </c>
      <c r="R13" s="20">
        <f t="shared" si="1"/>
        <v>6.1524285251131489E-3</v>
      </c>
      <c r="S13" s="21">
        <f t="shared" si="0"/>
        <v>0.60767024285610216</v>
      </c>
      <c r="T13" s="21">
        <f t="shared" si="0"/>
        <v>0.75503165074537126</v>
      </c>
      <c r="U13" s="21">
        <f t="shared" si="0"/>
        <v>0.63734077079108686</v>
      </c>
      <c r="V13" s="21">
        <f t="shared" si="0"/>
        <v>0.60049853118605145</v>
      </c>
      <c r="W13" s="21">
        <f t="shared" si="0"/>
        <v>0.67961125395601862</v>
      </c>
      <c r="X13" s="21">
        <f t="shared" si="0"/>
        <v>1.406273035380492</v>
      </c>
      <c r="Y13" s="21">
        <f t="shared" si="0"/>
        <v>0.61201617133580111</v>
      </c>
      <c r="Z13" s="21">
        <f t="shared" si="0"/>
        <v>0.66391164494290145</v>
      </c>
      <c r="AA13" s="21">
        <f t="shared" si="0"/>
        <v>0.59714547137807206</v>
      </c>
      <c r="AB13" s="21">
        <f t="shared" si="0"/>
        <v>0.57729918238226507</v>
      </c>
      <c r="AC13" s="22">
        <f t="shared" si="0"/>
        <v>0.641212814702386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'[6]Fcst Results'!D14</f>
        <v>1.1438179718803454</v>
      </c>
      <c r="E14" s="16">
        <f>'[6]Fcst Results'!E14</f>
        <v>0.9120787415660041</v>
      </c>
      <c r="F14" s="16">
        <f>'[6]Fcst Results'!F14</f>
        <v>0.78453956500997113</v>
      </c>
      <c r="G14" s="16">
        <f>'[6]Fcst Results'!G14</f>
        <v>0.91519338633315528</v>
      </c>
      <c r="H14" s="16">
        <f>'[6]Fcst Results'!H14</f>
        <v>1.3041847808559128</v>
      </c>
      <c r="I14" s="16">
        <f>'[6]Fcst Results'!I14</f>
        <v>0.71005895126928154</v>
      </c>
      <c r="J14" s="16">
        <f>'[6]Fcst Results'!J14</f>
        <v>0.54336698230019942</v>
      </c>
      <c r="K14" s="16">
        <f>'[6]Fcst Results'!K14</f>
        <v>0.73540927306623238</v>
      </c>
      <c r="L14" s="16">
        <f>'[6]Fcst Results'!L14</f>
        <v>0.70821881273395859</v>
      </c>
      <c r="M14" s="16">
        <f>'[6]Fcst Results'!M14</f>
        <v>0.6555987450573586</v>
      </c>
      <c r="N14" s="16">
        <f>'[6]Fcst Results'!N14</f>
        <v>0.71096941638370514</v>
      </c>
      <c r="O14" s="16">
        <f>'[6]Fcst Results'!O14</f>
        <v>0.7055275250798666</v>
      </c>
      <c r="P14" s="16">
        <f>'[6]Fcst Results'!P14</f>
        <v>0.67281373871665828</v>
      </c>
      <c r="Q14" s="15">
        <v>10</v>
      </c>
      <c r="R14" s="20">
        <f t="shared" si="1"/>
        <v>5.3703070866683321E-2</v>
      </c>
      <c r="S14" s="21">
        <f t="shared" si="0"/>
        <v>0.1290809736433142</v>
      </c>
      <c r="T14" s="21">
        <f t="shared" si="0"/>
        <v>5.2269201116624454E-2</v>
      </c>
      <c r="U14" s="21">
        <f t="shared" si="0"/>
        <v>2.5717513421006134E-2</v>
      </c>
      <c r="V14" s="21">
        <f t="shared" si="0"/>
        <v>0.18814688796146933</v>
      </c>
      <c r="W14" s="21">
        <f t="shared" si="0"/>
        <v>0.36054139088777659</v>
      </c>
      <c r="X14" s="21">
        <f t="shared" si="0"/>
        <v>0.16679766526703688</v>
      </c>
      <c r="Y14" s="21">
        <f t="shared" si="0"/>
        <v>0.18974662744903922</v>
      </c>
      <c r="Z14" s="21">
        <f t="shared" si="0"/>
        <v>0.23835801343963503</v>
      </c>
      <c r="AA14" s="21">
        <f t="shared" si="0"/>
        <v>0.18735787199552806</v>
      </c>
      <c r="AB14" s="21">
        <f t="shared" si="0"/>
        <v>0.19209851575656334</v>
      </c>
      <c r="AC14" s="22">
        <f t="shared" si="0"/>
        <v>0.22184498765811295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'[6]Fcst Results'!D15</f>
        <v>0.75530858208452401</v>
      </c>
      <c r="E15" s="16">
        <f>'[6]Fcst Results'!E15</f>
        <v>-5.0975348012007912E-2</v>
      </c>
      <c r="F15" s="16">
        <f>'[6]Fcst Results'!F15</f>
        <v>0.75406245045495623</v>
      </c>
      <c r="G15" s="16">
        <f>'[6]Fcst Results'!G15</f>
        <v>0.76609845861933035</v>
      </c>
      <c r="H15" s="16">
        <f>'[6]Fcst Results'!H15</f>
        <v>0.86122967667555805</v>
      </c>
      <c r="I15" s="16">
        <f>'[6]Fcst Results'!I15</f>
        <v>0.80729289487682998</v>
      </c>
      <c r="J15" s="16">
        <f>'[6]Fcst Results'!J15</f>
        <v>0.81678543084417488</v>
      </c>
      <c r="K15" s="16">
        <f>'[6]Fcst Results'!K15</f>
        <v>1.0394591353234446</v>
      </c>
      <c r="L15" s="16">
        <f>'[6]Fcst Results'!L15</f>
        <v>0.74129423445001064</v>
      </c>
      <c r="M15" s="16">
        <f>'[6]Fcst Results'!M15</f>
        <v>0.66105867894692871</v>
      </c>
      <c r="N15" s="16">
        <f>'[6]Fcst Results'!N15</f>
        <v>0.72516492555339507</v>
      </c>
      <c r="O15" s="16">
        <f>'[6]Fcst Results'!O15</f>
        <v>0.71706410102086082</v>
      </c>
      <c r="P15" s="16">
        <f>'[6]Fcst Results'!P15</f>
        <v>0.67063632350542424</v>
      </c>
      <c r="Q15" s="15">
        <v>11</v>
      </c>
      <c r="R15" s="20">
        <f t="shared" si="1"/>
        <v>0.65009377593190909</v>
      </c>
      <c r="S15" s="21">
        <f t="shared" si="0"/>
        <v>1.5528440382092272E-6</v>
      </c>
      <c r="T15" s="21">
        <f t="shared" si="0"/>
        <v>1.1642143563636451E-4</v>
      </c>
      <c r="U15" s="21">
        <f t="shared" si="0"/>
        <v>1.1219278279362782E-2</v>
      </c>
      <c r="V15" s="21">
        <f t="shared" si="0"/>
        <v>2.7023687764883065E-3</v>
      </c>
      <c r="W15" s="21">
        <f t="shared" si="0"/>
        <v>3.7794029334169868E-3</v>
      </c>
      <c r="X15" s="21">
        <f t="shared" si="0"/>
        <v>8.0741536905984637E-2</v>
      </c>
      <c r="Y15" s="21">
        <f t="shared" si="0"/>
        <v>1.9640193962099046E-4</v>
      </c>
      <c r="Z15" s="21">
        <f t="shared" si="0"/>
        <v>8.8830442414460954E-3</v>
      </c>
      <c r="AA15" s="21">
        <f t="shared" si="0"/>
        <v>9.0864002906667219E-4</v>
      </c>
      <c r="AB15" s="21">
        <f t="shared" si="0"/>
        <v>1.4626403318288917E-3</v>
      </c>
      <c r="AC15" s="22">
        <f t="shared" si="0"/>
        <v>7.1693913728859346E-3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'[6]Fcst Results'!D16</f>
        <v>0.94244268312753121</v>
      </c>
      <c r="E16" s="16">
        <f>'[6]Fcst Results'!E16</f>
        <v>0.88570415998530094</v>
      </c>
      <c r="F16" s="16">
        <f>'[6]Fcst Results'!F16</f>
        <v>0.74726053922397806</v>
      </c>
      <c r="G16" s="16">
        <f>'[6]Fcst Results'!G16</f>
        <v>0.37137402074564163</v>
      </c>
      <c r="H16" s="16">
        <f>'[6]Fcst Results'!H16</f>
        <v>0.74559247391473937</v>
      </c>
      <c r="I16" s="16">
        <f>'[6]Fcst Results'!I16</f>
        <v>0.75956872172105416</v>
      </c>
      <c r="J16" s="16">
        <f>'[6]Fcst Results'!J16</f>
        <v>0.70515595666868147</v>
      </c>
      <c r="K16" s="16">
        <f>'[6]Fcst Results'!K16</f>
        <v>0.82080137628845462</v>
      </c>
      <c r="L16" s="16">
        <f>'[6]Fcst Results'!L16</f>
        <v>0.7365977977131497</v>
      </c>
      <c r="M16" s="16">
        <f>'[6]Fcst Results'!M16</f>
        <v>0.88454382137349263</v>
      </c>
      <c r="N16" s="16">
        <f>'[6]Fcst Results'!N16</f>
        <v>0.86471468297355958</v>
      </c>
      <c r="O16" s="16">
        <f>'[6]Fcst Results'!O16</f>
        <v>0.75797161875895802</v>
      </c>
      <c r="P16" s="16">
        <f>'[6]Fcst Results'!P16</f>
        <v>0.65343827033957402</v>
      </c>
      <c r="Q16" s="15">
        <v>12</v>
      </c>
      <c r="R16" s="20">
        <f t="shared" si="1"/>
        <v>3.2192600083613995E-3</v>
      </c>
      <c r="S16" s="21">
        <f t="shared" si="0"/>
        <v>3.8096069298787331E-2</v>
      </c>
      <c r="T16" s="21">
        <f t="shared" si="0"/>
        <v>0.3261194171546406</v>
      </c>
      <c r="U16" s="21">
        <f t="shared" si="0"/>
        <v>3.8750004867119915E-2</v>
      </c>
      <c r="V16" s="21">
        <f t="shared" si="0"/>
        <v>3.3442885760497656E-2</v>
      </c>
      <c r="W16" s="21">
        <f t="shared" si="0"/>
        <v>5.6304990553556984E-2</v>
      </c>
      <c r="X16" s="21">
        <f t="shared" si="0"/>
        <v>1.4796607529518382E-2</v>
      </c>
      <c r="Y16" s="21">
        <f t="shared" si="0"/>
        <v>4.2372116851259856E-2</v>
      </c>
      <c r="Z16" s="21">
        <f t="shared" si="0"/>
        <v>3.3522781924132713E-3</v>
      </c>
      <c r="AA16" s="21">
        <f t="shared" si="0"/>
        <v>6.0416420079358142E-3</v>
      </c>
      <c r="AB16" s="21">
        <f t="shared" si="0"/>
        <v>3.4029573589274276E-2</v>
      </c>
      <c r="AC16" s="22">
        <f t="shared" si="0"/>
        <v>8.3523550610911948E-2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'[6]Fcst Results'!D17</f>
        <v>0.67799913013821822</v>
      </c>
      <c r="E17" s="16">
        <f>'[6]Fcst Results'!E17</f>
        <v>0.71412532288629216</v>
      </c>
      <c r="F17" s="16">
        <f>'[6]Fcst Results'!F17</f>
        <v>0.73244638156209207</v>
      </c>
      <c r="G17" s="16">
        <f>'[6]Fcst Results'!G17</f>
        <v>0.71504092992485668</v>
      </c>
      <c r="H17" s="16">
        <f>'[6]Fcst Results'!H17</f>
        <v>0.79870101731027288</v>
      </c>
      <c r="I17" s="16">
        <f>'[6]Fcst Results'!I17</f>
        <v>0.76393954534558595</v>
      </c>
      <c r="J17" s="16">
        <f>'[6]Fcst Results'!J17</f>
        <v>0.69097829166108471</v>
      </c>
      <c r="K17" s="16">
        <f>'[6]Fcst Results'!K17</f>
        <v>7.4692100240663556E-2</v>
      </c>
      <c r="L17" s="16">
        <f>'[6]Fcst Results'!L17</f>
        <v>0.7128730203549305</v>
      </c>
      <c r="M17" s="16">
        <f>'[6]Fcst Results'!M17</f>
        <v>0.73679359150496104</v>
      </c>
      <c r="N17" s="16">
        <f>'[6]Fcst Results'!N17</f>
        <v>0.9574594074379047</v>
      </c>
      <c r="O17" s="16">
        <f>'[6]Fcst Results'!O17</f>
        <v>0.7580003999797571</v>
      </c>
      <c r="P17" s="16">
        <f>'[6]Fcst Results'!P17</f>
        <v>0.66105867894692871</v>
      </c>
      <c r="Q17" s="15">
        <v>13</v>
      </c>
      <c r="R17" s="20">
        <f t="shared" si="1"/>
        <v>1.30510180247099E-3</v>
      </c>
      <c r="S17" s="21">
        <f t="shared" si="0"/>
        <v>2.9645031876145336E-3</v>
      </c>
      <c r="T17" s="21">
        <f t="shared" si="0"/>
        <v>1.3720949314334093E-3</v>
      </c>
      <c r="U17" s="21">
        <f t="shared" si="0"/>
        <v>1.4568945566895412E-2</v>
      </c>
      <c r="V17" s="21">
        <f t="shared" si="0"/>
        <v>7.3857549660147617E-3</v>
      </c>
      <c r="W17" s="21">
        <f t="shared" si="0"/>
        <v>1.6845863383665796E-4</v>
      </c>
      <c r="X17" s="21">
        <f t="shared" si="0"/>
        <v>0.36397937232380895</v>
      </c>
      <c r="Y17" s="21">
        <f t="shared" si="0"/>
        <v>1.2161882188473003E-3</v>
      </c>
      <c r="Z17" s="21">
        <f t="shared" si="0"/>
        <v>3.4567886874054144E-3</v>
      </c>
      <c r="AA17" s="21">
        <f t="shared" si="0"/>
        <v>7.8098046588417666E-2</v>
      </c>
      <c r="AB17" s="21">
        <f t="shared" si="0"/>
        <v>6.4002031762587187E-3</v>
      </c>
      <c r="AC17" s="22">
        <f t="shared" si="0"/>
        <v>2.869788865644621E-4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'[6]Fcst Results'!D18</f>
        <v>0.7814885628729229</v>
      </c>
      <c r="E18" s="16">
        <f>'[6]Fcst Results'!E18</f>
        <v>0.97271210771037964</v>
      </c>
      <c r="F18" s="16">
        <f>'[6]Fcst Results'!F18</f>
        <v>0.67408231602523905</v>
      </c>
      <c r="G18" s="16">
        <f>'[6]Fcst Results'!G18</f>
        <v>0.64531554537264624</v>
      </c>
      <c r="H18" s="16">
        <f>'[6]Fcst Results'!H18</f>
        <v>0.71562528628347855</v>
      </c>
      <c r="I18" s="16">
        <f>'[6]Fcst Results'!I18</f>
        <v>0.73061529172326911</v>
      </c>
      <c r="J18" s="16">
        <f>'[6]Fcst Results'!J18</f>
        <v>0.73890054038224107</v>
      </c>
      <c r="K18" s="16">
        <f>'[6]Fcst Results'!K18</f>
        <v>0.779179357386385</v>
      </c>
      <c r="L18" s="16">
        <f>'[6]Fcst Results'!L18</f>
        <v>0.80777759283049178</v>
      </c>
      <c r="M18" s="16">
        <f>'[6]Fcst Results'!M18</f>
        <v>0.79395281487338665</v>
      </c>
      <c r="N18" s="16">
        <f>'[6]Fcst Results'!N18</f>
        <v>0.27259559622437574</v>
      </c>
      <c r="O18" s="16">
        <f>'[6]Fcst Results'!O18</f>
        <v>0.66989207168633802</v>
      </c>
      <c r="P18" s="16">
        <f>'[6]Fcst Results'!P18</f>
        <v>0.68702421830670968</v>
      </c>
      <c r="Q18" s="15">
        <v>14</v>
      </c>
      <c r="R18" s="20">
        <f t="shared" si="1"/>
        <v>3.6566444100202829E-2</v>
      </c>
      <c r="S18" s="21">
        <f t="shared" si="1"/>
        <v>1.1536101861905597E-2</v>
      </c>
      <c r="T18" s="21">
        <f t="shared" si="1"/>
        <v>1.8543090695130653E-2</v>
      </c>
      <c r="U18" s="21">
        <f t="shared" si="1"/>
        <v>4.3379712030976484E-3</v>
      </c>
      <c r="V18" s="21">
        <f t="shared" si="1"/>
        <v>2.5880897174661963E-3</v>
      </c>
      <c r="W18" s="21">
        <f t="shared" si="1"/>
        <v>1.8137396596668216E-3</v>
      </c>
      <c r="X18" s="21">
        <f t="shared" si="1"/>
        <v>5.3324299790567482E-6</v>
      </c>
      <c r="Y18" s="21">
        <f t="shared" si="1"/>
        <v>6.9111309610995391E-4</v>
      </c>
      <c r="Z18" s="21">
        <f t="shared" si="1"/>
        <v>1.5535757793106456E-4</v>
      </c>
      <c r="AA18" s="21">
        <f t="shared" si="1"/>
        <v>0.25897205150435926</v>
      </c>
      <c r="AB18" s="21">
        <f t="shared" si="1"/>
        <v>1.2453776845157517E-2</v>
      </c>
      <c r="AC18" s="22">
        <f t="shared" si="1"/>
        <v>8.923512394324257E-3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'[6]Fcst Results'!D19</f>
        <v>0.78262567395643856</v>
      </c>
      <c r="E19" s="16">
        <f>'[6]Fcst Results'!E19</f>
        <v>0.74350149142711175</v>
      </c>
      <c r="F19" s="16">
        <f>'[6]Fcst Results'!F19</f>
        <v>0.67534049453272049</v>
      </c>
      <c r="G19" s="16">
        <f>'[6]Fcst Results'!G19</f>
        <v>0.63593577045477034</v>
      </c>
      <c r="H19" s="16">
        <f>'[6]Fcst Results'!H19</f>
        <v>0.7129646961136783</v>
      </c>
      <c r="I19" s="16">
        <f>'[6]Fcst Results'!I19</f>
        <v>0.67229205082276133</v>
      </c>
      <c r="J19" s="16">
        <f>'[6]Fcst Results'!J19</f>
        <v>0.6536021047478624</v>
      </c>
      <c r="K19" s="16">
        <f>'[6]Fcst Results'!K19</f>
        <v>0.70577675573665932</v>
      </c>
      <c r="L19" s="16">
        <f>'[6]Fcst Results'!L19</f>
        <v>0.70755843859646195</v>
      </c>
      <c r="M19" s="16">
        <f>'[6]Fcst Results'!M19</f>
        <v>0.68669160525493178</v>
      </c>
      <c r="N19" s="16">
        <f>'[6]Fcst Results'!N19</f>
        <v>1.4910744088163321</v>
      </c>
      <c r="O19" s="16">
        <f>'[6]Fcst Results'!O19</f>
        <v>0.7941256942428766</v>
      </c>
      <c r="P19" s="16">
        <f>'[6]Fcst Results'!P19</f>
        <v>0.73423721720827095</v>
      </c>
      <c r="Q19" s="15">
        <v>15</v>
      </c>
      <c r="R19" s="20">
        <f t="shared" si="1"/>
        <v>1.5307016585880814E-3</v>
      </c>
      <c r="S19" s="21">
        <f t="shared" si="1"/>
        <v>1.1510109723979379E-2</v>
      </c>
      <c r="T19" s="21">
        <f t="shared" si="1"/>
        <v>2.1517927789328734E-2</v>
      </c>
      <c r="U19" s="21">
        <f t="shared" si="1"/>
        <v>4.8526518340095363E-3</v>
      </c>
      <c r="V19" s="21">
        <f t="shared" si="1"/>
        <v>1.2173508393804315E-2</v>
      </c>
      <c r="W19" s="21">
        <f t="shared" si="1"/>
        <v>1.6647081411320243E-2</v>
      </c>
      <c r="X19" s="21">
        <f t="shared" si="1"/>
        <v>5.9057562315503178E-3</v>
      </c>
      <c r="Y19" s="21">
        <f t="shared" si="1"/>
        <v>5.635089824590123E-3</v>
      </c>
      <c r="Z19" s="21">
        <f t="shared" si="1"/>
        <v>9.2033455376254233E-3</v>
      </c>
      <c r="AA19" s="21">
        <f t="shared" si="1"/>
        <v>0.50189960992458382</v>
      </c>
      <c r="AB19" s="21">
        <f t="shared" si="1"/>
        <v>1.3225046658848645E-4</v>
      </c>
      <c r="AC19" s="22">
        <f t="shared" si="1"/>
        <v>2.3414427464692874E-3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'[6]Fcst Results'!D20</f>
        <v>0.70985059141381868</v>
      </c>
      <c r="E20" s="16">
        <f>'[6]Fcst Results'!E20</f>
        <v>0.58612929688616666</v>
      </c>
      <c r="F20" s="16">
        <f>'[6]Fcst Results'!F20</f>
        <v>0.6432336121691492</v>
      </c>
      <c r="G20" s="16">
        <f>'[6]Fcst Results'!G20</f>
        <v>0.6230259851974348</v>
      </c>
      <c r="H20" s="16">
        <f>'[6]Fcst Results'!H20</f>
        <v>0.73602255531565808</v>
      </c>
      <c r="I20" s="16">
        <f>'[6]Fcst Results'!I20</f>
        <v>0.67791759755070657</v>
      </c>
      <c r="J20" s="16">
        <f>'[6]Fcst Results'!J20</f>
        <v>0.61613888986527954</v>
      </c>
      <c r="K20" s="16">
        <f>'[6]Fcst Results'!K20</f>
        <v>0.78414282398613533</v>
      </c>
      <c r="L20" s="16">
        <f>'[6]Fcst Results'!L20</f>
        <v>0.6784503731953454</v>
      </c>
      <c r="M20" s="16">
        <f>'[6]Fcst Results'!M20</f>
        <v>0.64272771997882572</v>
      </c>
      <c r="N20" s="16">
        <f>'[6]Fcst Results'!N20</f>
        <v>0.88124069683876605</v>
      </c>
      <c r="O20" s="16">
        <f>'[6]Fcst Results'!O20</f>
        <v>0.72284141974090677</v>
      </c>
      <c r="P20" s="16">
        <f>'[6]Fcst Results'!P20</f>
        <v>0.70643364322002211</v>
      </c>
      <c r="Q20" s="15">
        <v>16</v>
      </c>
      <c r="R20" s="20">
        <f t="shared" si="1"/>
        <v>1.5306958719598016E-2</v>
      </c>
      <c r="S20" s="21">
        <f t="shared" si="1"/>
        <v>4.4378219236847231E-3</v>
      </c>
      <c r="T20" s="21">
        <f t="shared" si="1"/>
        <v>7.5385122446301267E-3</v>
      </c>
      <c r="U20" s="21">
        <f t="shared" si="1"/>
        <v>6.849716944791847E-4</v>
      </c>
      <c r="V20" s="21">
        <f t="shared" si="1"/>
        <v>1.0197160970615551E-3</v>
      </c>
      <c r="W20" s="21">
        <f t="shared" si="1"/>
        <v>8.7818830071224735E-3</v>
      </c>
      <c r="X20" s="21">
        <f t="shared" si="1"/>
        <v>5.5193358205791873E-3</v>
      </c>
      <c r="Y20" s="21">
        <f t="shared" si="1"/>
        <v>9.8597370416774106E-4</v>
      </c>
      <c r="Z20" s="21">
        <f t="shared" si="1"/>
        <v>4.5054798696785936E-3</v>
      </c>
      <c r="AA20" s="21">
        <f t="shared" si="1"/>
        <v>2.9374568237574575E-2</v>
      </c>
      <c r="AB20" s="21">
        <f t="shared" si="1"/>
        <v>1.6876162062387431E-4</v>
      </c>
      <c r="AC20" s="22">
        <f t="shared" si="1"/>
        <v>1.1675534959089609E-5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'[6]Fcst Results'!D21</f>
        <v>0.11527370205399734</v>
      </c>
      <c r="E21" s="16">
        <f>'[6]Fcst Results'!E21</f>
        <v>0.64681148918243525</v>
      </c>
      <c r="F21" s="16">
        <f>'[6]Fcst Results'!F21</f>
        <v>0.65839918944714337</v>
      </c>
      <c r="G21" s="16">
        <f>'[6]Fcst Results'!G21</f>
        <v>0.64031737344347883</v>
      </c>
      <c r="H21" s="16">
        <f>'[6]Fcst Results'!H21</f>
        <v>0.66658387623586346</v>
      </c>
      <c r="I21" s="16">
        <f>'[6]Fcst Results'!I21</f>
        <v>0.63231046354463782</v>
      </c>
      <c r="J21" s="16">
        <f>'[6]Fcst Results'!J21</f>
        <v>0.57981360346396993</v>
      </c>
      <c r="K21" s="16">
        <f>'[6]Fcst Results'!K21</f>
        <v>0.72911793525785618</v>
      </c>
      <c r="L21" s="16">
        <f>'[6]Fcst Results'!L21</f>
        <v>0.68372036672394687</v>
      </c>
      <c r="M21" s="16">
        <f>'[6]Fcst Results'!M21</f>
        <v>0.63855451664625285</v>
      </c>
      <c r="N21" s="16">
        <f>'[6]Fcst Results'!N21</f>
        <v>0.9200931485514926</v>
      </c>
      <c r="O21" s="16">
        <f>'[6]Fcst Results'!O21</f>
        <v>0.66102090132569402</v>
      </c>
      <c r="P21" s="16">
        <f>'[6]Fcst Results'!P21</f>
        <v>0.65062377226738244</v>
      </c>
      <c r="Q21" s="15">
        <v>17</v>
      </c>
      <c r="R21" s="20">
        <f t="shared" si="1"/>
        <v>0.28253241914539656</v>
      </c>
      <c r="S21" s="21">
        <f t="shared" si="1"/>
        <v>0.29498529505604243</v>
      </c>
      <c r="T21" s="21">
        <f t="shared" si="1"/>
        <v>0.27567085686614584</v>
      </c>
      <c r="U21" s="21">
        <f t="shared" si="1"/>
        <v>0.30394290815643954</v>
      </c>
      <c r="V21" s="21">
        <f t="shared" si="1"/>
        <v>0.26732701273272946</v>
      </c>
      <c r="W21" s="21">
        <f t="shared" si="1"/>
        <v>0.21579732000198706</v>
      </c>
      <c r="X21" s="21">
        <f t="shared" si="1"/>
        <v>0.37680474263763342</v>
      </c>
      <c r="Y21" s="21">
        <f t="shared" si="1"/>
        <v>0.32313161057439005</v>
      </c>
      <c r="Z21" s="21">
        <f t="shared" si="1"/>
        <v>0.2738228109203345</v>
      </c>
      <c r="AA21" s="21">
        <f t="shared" si="1"/>
        <v>0.64773434146053466</v>
      </c>
      <c r="AB21" s="21">
        <f t="shared" si="1"/>
        <v>0.29784000551290102</v>
      </c>
      <c r="AC21" s="22">
        <f t="shared" si="1"/>
        <v>0.28659969767747634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'[6]Fcst Results'!D22</f>
        <v>1.1002805452635656</v>
      </c>
      <c r="E22" s="16">
        <f>'[6]Fcst Results'!E22</f>
        <v>0.66983285784271052</v>
      </c>
      <c r="F22" s="16">
        <f>'[6]Fcst Results'!F22</f>
        <v>0.64944077468352823</v>
      </c>
      <c r="G22" s="16">
        <f>'[6]Fcst Results'!G22</f>
        <v>0.60812066092706107</v>
      </c>
      <c r="H22" s="16">
        <f>'[6]Fcst Results'!H22</f>
        <v>0.64913304498284785</v>
      </c>
      <c r="I22" s="16">
        <f>'[6]Fcst Results'!I22</f>
        <v>0.65691461572625487</v>
      </c>
      <c r="J22" s="16">
        <f>'[6]Fcst Results'!J22</f>
        <v>0.66755893923926546</v>
      </c>
      <c r="K22" s="16">
        <f>'[6]Fcst Results'!K22</f>
        <v>0.64961626695776109</v>
      </c>
      <c r="L22" s="16">
        <f>'[6]Fcst Results'!L22</f>
        <v>0.63888764056328018</v>
      </c>
      <c r="M22" s="16">
        <f>'[6]Fcst Results'!M22</f>
        <v>0.62059195675710288</v>
      </c>
      <c r="N22" s="16">
        <f>'[6]Fcst Results'!N22</f>
        <v>1.1995948211482679</v>
      </c>
      <c r="O22" s="16">
        <f>'[6]Fcst Results'!O22</f>
        <v>0.68605569202999006</v>
      </c>
      <c r="P22" s="16">
        <f>'[6]Fcst Results'!P22</f>
        <v>0.62333044897727075</v>
      </c>
      <c r="Q22" s="15">
        <v>18</v>
      </c>
      <c r="R22" s="20">
        <f t="shared" si="1"/>
        <v>0.18528521160596212</v>
      </c>
      <c r="S22" s="21">
        <f t="shared" si="1"/>
        <v>0.20325649873666068</v>
      </c>
      <c r="T22" s="21">
        <f t="shared" si="1"/>
        <v>0.24222135175012147</v>
      </c>
      <c r="U22" s="21">
        <f t="shared" si="1"/>
        <v>0.20353406700954019</v>
      </c>
      <c r="V22" s="21">
        <f t="shared" si="1"/>
        <v>0.19657334747448355</v>
      </c>
      <c r="W22" s="21">
        <f t="shared" si="1"/>
        <v>0.18724798832024958</v>
      </c>
      <c r="X22" s="21">
        <f t="shared" si="1"/>
        <v>0.20309829174089158</v>
      </c>
      <c r="Y22" s="21">
        <f t="shared" si="1"/>
        <v>0.21288341250776663</v>
      </c>
      <c r="Z22" s="21">
        <f t="shared" si="1"/>
        <v>0.23010114194332248</v>
      </c>
      <c r="AA22" s="21">
        <f t="shared" si="1"/>
        <v>9.8633253945027647E-3</v>
      </c>
      <c r="AB22" s="21">
        <f t="shared" si="1"/>
        <v>0.17158222903637715</v>
      </c>
      <c r="AC22" s="22">
        <f t="shared" si="1"/>
        <v>0.22748139434750589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'[6]Fcst Results'!D23</f>
        <v>1.3869345834066849</v>
      </c>
      <c r="E23" s="16">
        <f>'[6]Fcst Results'!E23</f>
        <v>0.74179906119389627</v>
      </c>
      <c r="F23" s="16">
        <f>'[6]Fcst Results'!F23</f>
        <v>0.7170485422844699</v>
      </c>
      <c r="G23" s="16">
        <f>'[6]Fcst Results'!G23</f>
        <v>0.67743497870639391</v>
      </c>
      <c r="H23" s="16">
        <f>'[6]Fcst Results'!H23</f>
        <v>0.6903304341903499</v>
      </c>
      <c r="I23" s="16">
        <f>'[6]Fcst Results'!I23</f>
        <v>0.63255667094759904</v>
      </c>
      <c r="J23" s="16">
        <f>'[6]Fcst Results'!J23</f>
        <v>0.59911178594376135</v>
      </c>
      <c r="K23" s="16">
        <f>'[6]Fcst Results'!K23</f>
        <v>0.63778716545708114</v>
      </c>
      <c r="L23" s="16">
        <f>'[6]Fcst Results'!L23</f>
        <v>0.65643876239377497</v>
      </c>
      <c r="M23" s="16">
        <f>'[6]Fcst Results'!M23</f>
        <v>0.63555659246403784</v>
      </c>
      <c r="N23" s="16">
        <f>'[6]Fcst Results'!N23</f>
        <v>0.6330772735523984</v>
      </c>
      <c r="O23" s="16">
        <f>'[6]Fcst Results'!O23</f>
        <v>0.62254725879100281</v>
      </c>
      <c r="P23" s="16">
        <f>'[6]Fcst Results'!P23</f>
        <v>0.6026444598338464</v>
      </c>
      <c r="Q23" s="15">
        <v>19</v>
      </c>
      <c r="R23" s="20">
        <f t="shared" si="1"/>
        <v>0.41619984202076743</v>
      </c>
      <c r="S23" s="21">
        <f t="shared" si="1"/>
        <v>0.44874730809039387</v>
      </c>
      <c r="T23" s="21">
        <f t="shared" si="1"/>
        <v>0.50338968906986914</v>
      </c>
      <c r="U23" s="21">
        <f t="shared" si="1"/>
        <v>0.48525734070541388</v>
      </c>
      <c r="V23" s="21">
        <f t="shared" si="1"/>
        <v>0.56908603480612818</v>
      </c>
      <c r="W23" s="21">
        <f t="shared" si="1"/>
        <v>0.62066476020230654</v>
      </c>
      <c r="X23" s="21">
        <f t="shared" si="1"/>
        <v>0.56122185382055823</v>
      </c>
      <c r="Y23" s="21">
        <f t="shared" si="1"/>
        <v>0.53362414451732532</v>
      </c>
      <c r="Z23" s="21">
        <f t="shared" si="1"/>
        <v>0.56456888527300852</v>
      </c>
      <c r="AA23" s="21">
        <f t="shared" si="1"/>
        <v>0.56830084362074162</v>
      </c>
      <c r="AB23" s="21">
        <f t="shared" si="1"/>
        <v>0.58428798203312005</v>
      </c>
      <c r="AC23" s="22">
        <f t="shared" si="1"/>
        <v>0.61511099793389823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'[6]Fcst Results'!D24</f>
        <v>0.70497927129355986</v>
      </c>
      <c r="E24" s="16">
        <f>'[6]Fcst Results'!E24</f>
        <v>0.71798296603235412</v>
      </c>
      <c r="F24" s="16">
        <f>'[6]Fcst Results'!F24</f>
        <v>0.7272666316662183</v>
      </c>
      <c r="G24" s="16">
        <f>'[6]Fcst Results'!G24</f>
        <v>0.67454699171314825</v>
      </c>
      <c r="H24" s="16">
        <f>'[6]Fcst Results'!H24</f>
        <v>0.73230515521113715</v>
      </c>
      <c r="I24" s="16">
        <f>'[6]Fcst Results'!I24</f>
        <v>0.71170301446568485</v>
      </c>
      <c r="J24" s="16">
        <f>'[6]Fcst Results'!J24</f>
        <v>0.689622479816134</v>
      </c>
      <c r="K24" s="16">
        <f>'[6]Fcst Results'!K24</f>
        <v>0.67903206102567204</v>
      </c>
      <c r="L24" s="16">
        <f>'[6]Fcst Results'!L24</f>
        <v>0.6665490271154636</v>
      </c>
      <c r="M24" s="16">
        <f>'[6]Fcst Results'!M24</f>
        <v>0.62048317454450908</v>
      </c>
      <c r="N24" s="16">
        <f>'[6]Fcst Results'!N24</f>
        <v>0.64575222169604685</v>
      </c>
      <c r="O24" s="16">
        <f>'[6]Fcst Results'!O24</f>
        <v>0.64787449576774936</v>
      </c>
      <c r="P24" s="16">
        <f>'[6]Fcst Results'!P24</f>
        <v>0.65128543299353692</v>
      </c>
      <c r="Q24" s="15">
        <v>20</v>
      </c>
      <c r="R24" s="20">
        <f t="shared" si="1"/>
        <v>1.6909607685974546E-4</v>
      </c>
      <c r="S24" s="21">
        <f t="shared" si="1"/>
        <v>4.9672643238074564E-4</v>
      </c>
      <c r="T24" s="21">
        <f t="shared" si="1"/>
        <v>9.261236404603377E-4</v>
      </c>
      <c r="U24" s="21">
        <f t="shared" si="1"/>
        <v>7.4670393187690901E-4</v>
      </c>
      <c r="V24" s="21">
        <f t="shared" si="1"/>
        <v>4.5208722244697356E-5</v>
      </c>
      <c r="W24" s="21">
        <f t="shared" si="1"/>
        <v>2.3583104448113946E-4</v>
      </c>
      <c r="X24" s="21">
        <f t="shared" si="1"/>
        <v>6.7325772068598314E-4</v>
      </c>
      <c r="Y24" s="21">
        <f t="shared" si="1"/>
        <v>1.4768836675881016E-3</v>
      </c>
      <c r="Z24" s="21">
        <f t="shared" si="1"/>
        <v>7.1395903658249505E-3</v>
      </c>
      <c r="AA24" s="21">
        <f t="shared" si="1"/>
        <v>3.5078434040262665E-3</v>
      </c>
      <c r="AB24" s="21">
        <f t="shared" si="1"/>
        <v>3.260955387853206E-3</v>
      </c>
      <c r="AC24" s="22">
        <f t="shared" si="1"/>
        <v>2.8830282713890108E-3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'[6]Fcst Results'!D25</f>
        <v>1.0803414646883169</v>
      </c>
      <c r="E25" s="16">
        <f>'[6]Fcst Results'!E25</f>
        <v>0.79860546681105626</v>
      </c>
      <c r="F25" s="16">
        <f>'[6]Fcst Results'!F25</f>
        <v>0.74980472933301578</v>
      </c>
      <c r="G25" s="16">
        <f>'[6]Fcst Results'!G25</f>
        <v>0.69629186966493084</v>
      </c>
      <c r="H25" s="16">
        <f>'[6]Fcst Results'!H25</f>
        <v>0.78287769859102652</v>
      </c>
      <c r="I25" s="16">
        <f>'[6]Fcst Results'!I25</f>
        <v>0.73102307517950704</v>
      </c>
      <c r="J25" s="16">
        <f>'[6]Fcst Results'!J25</f>
        <v>0.69333815670941834</v>
      </c>
      <c r="K25" s="16">
        <f>'[6]Fcst Results'!K25</f>
        <v>0.72424162059363739</v>
      </c>
      <c r="L25" s="16">
        <f>'[6]Fcst Results'!L25</f>
        <v>0.70957456100783534</v>
      </c>
      <c r="M25" s="16">
        <f>'[6]Fcst Results'!M25</f>
        <v>0.68623918564884645</v>
      </c>
      <c r="N25" s="16">
        <f>'[6]Fcst Results'!N25</f>
        <v>0.62607649475531879</v>
      </c>
      <c r="O25" s="16">
        <f>'[6]Fcst Results'!O25</f>
        <v>0.67027620259831344</v>
      </c>
      <c r="P25" s="16">
        <f>'[6]Fcst Results'!P25</f>
        <v>0.61217152885167636</v>
      </c>
      <c r="Q25" s="15">
        <v>21</v>
      </c>
      <c r="R25" s="20">
        <f t="shared" si="1"/>
        <v>7.9375172499895827E-2</v>
      </c>
      <c r="S25" s="21">
        <f t="shared" si="1"/>
        <v>0.10925453341934038</v>
      </c>
      <c r="T25" s="21">
        <f t="shared" si="1"/>
        <v>0.14749409143762687</v>
      </c>
      <c r="U25" s="21">
        <f t="shared" si="1"/>
        <v>8.84846921407835E-2</v>
      </c>
      <c r="V25" s="21">
        <f t="shared" si="1"/>
        <v>0.12202333724902863</v>
      </c>
      <c r="W25" s="21">
        <f t="shared" si="1"/>
        <v>0.14977156038661024</v>
      </c>
      <c r="X25" s="21">
        <f t="shared" si="1"/>
        <v>0.12680709896425507</v>
      </c>
      <c r="Y25" s="21">
        <f t="shared" si="1"/>
        <v>0.13746809686481151</v>
      </c>
      <c r="Z25" s="21">
        <f t="shared" si="1"/>
        <v>0.15531660634410466</v>
      </c>
      <c r="AA25" s="21">
        <f t="shared" si="1"/>
        <v>0.20635666290822771</v>
      </c>
      <c r="AB25" s="21">
        <f t="shared" si="1"/>
        <v>0.16815351917294324</v>
      </c>
      <c r="AC25" s="22">
        <f t="shared" si="1"/>
        <v>0.21918308882128415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'[6]Fcst Results'!D26</f>
        <v>1.0481498055712635</v>
      </c>
      <c r="E26" s="16">
        <f>'[6]Fcst Results'!E26</f>
        <v>0.79895576905803334</v>
      </c>
      <c r="F26" s="16">
        <f>'[6]Fcst Results'!F26</f>
        <v>0.76487355238092936</v>
      </c>
      <c r="G26" s="16">
        <f>'[6]Fcst Results'!G26</f>
        <v>0.71170338542736977</v>
      </c>
      <c r="H26" s="16">
        <f>'[6]Fcst Results'!H26</f>
        <v>0.78567129704263361</v>
      </c>
      <c r="I26" s="16">
        <f>'[6]Fcst Results'!I26</f>
        <v>0.75473993649506332</v>
      </c>
      <c r="J26" s="16">
        <f>'[6]Fcst Results'!J26</f>
        <v>0.73353890822907131</v>
      </c>
      <c r="K26" s="16">
        <f>'[6]Fcst Results'!K26</f>
        <v>0.71695059664780725</v>
      </c>
      <c r="L26" s="16">
        <f>'[6]Fcst Results'!L26</f>
        <v>0.70752287608634556</v>
      </c>
      <c r="M26" s="16">
        <f>'[6]Fcst Results'!M26</f>
        <v>0.5939261689308627</v>
      </c>
      <c r="N26" s="16">
        <f>'[6]Fcst Results'!N26</f>
        <v>0.71797890606964387</v>
      </c>
      <c r="O26" s="16">
        <f>'[6]Fcst Results'!O26</f>
        <v>0.72007593073954546</v>
      </c>
      <c r="P26" s="16">
        <f>'[6]Fcst Results'!P26</f>
        <v>0.68586421006426868</v>
      </c>
      <c r="Q26" s="15">
        <v>22</v>
      </c>
      <c r="R26" s="20">
        <f t="shared" si="1"/>
        <v>6.2097667833757073E-2</v>
      </c>
      <c r="S26" s="21">
        <f t="shared" si="1"/>
        <v>8.0245435621554284E-2</v>
      </c>
      <c r="T26" s="21">
        <f t="shared" si="1"/>
        <v>0.11319619362764144</v>
      </c>
      <c r="U26" s="21">
        <f t="shared" si="1"/>
        <v>6.889496743941402E-2</v>
      </c>
      <c r="V26" s="21">
        <f t="shared" si="1"/>
        <v>8.6089351271312911E-2</v>
      </c>
      <c r="W26" s="21">
        <f t="shared" si="1"/>
        <v>9.8980016726459383E-2</v>
      </c>
      <c r="X26" s="21">
        <f t="shared" si="1"/>
        <v>0.1096929159915232</v>
      </c>
      <c r="Y26" s="21">
        <f t="shared" si="1"/>
        <v>0.11602670509032323</v>
      </c>
      <c r="Z26" s="21">
        <f t="shared" si="1"/>
        <v>0.20631911208283082</v>
      </c>
      <c r="AA26" s="21">
        <f t="shared" si="1"/>
        <v>0.10901282287770858</v>
      </c>
      <c r="AB26" s="21">
        <f t="shared" si="1"/>
        <v>0.10763246734709778</v>
      </c>
      <c r="AC26" s="22">
        <f t="shared" si="1"/>
        <v>0.13125085271185785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'[6]Fcst Results'!D27</f>
        <v>1.4388624006782536</v>
      </c>
      <c r="E27" s="16">
        <f>'[6]Fcst Results'!E27</f>
        <v>0.87031901695832237</v>
      </c>
      <c r="F27" s="16">
        <f>'[6]Fcst Results'!F27</f>
        <v>0.85624396074274933</v>
      </c>
      <c r="G27" s="16">
        <f>'[6]Fcst Results'!G27</f>
        <v>0.78954983343837193</v>
      </c>
      <c r="H27" s="16">
        <f>'[6]Fcst Results'!H27</f>
        <v>0.79895576905803334</v>
      </c>
      <c r="I27" s="16">
        <f>'[6]Fcst Results'!I27</f>
        <v>0.76487355238092936</v>
      </c>
      <c r="J27" s="16">
        <f>'[6]Fcst Results'!J27</f>
        <v>0.74197212168066162</v>
      </c>
      <c r="K27" s="16">
        <f>'[6]Fcst Results'!K27</f>
        <v>0.77122731617107998</v>
      </c>
      <c r="L27" s="16">
        <f>'[6]Fcst Results'!L27</f>
        <v>0.76761812844040822</v>
      </c>
      <c r="M27" s="16">
        <f>'[6]Fcst Results'!M27</f>
        <v>0.69831667411187393</v>
      </c>
      <c r="N27" s="16">
        <f>'[6]Fcst Results'!N27</f>
        <v>0.70356026508641456</v>
      </c>
      <c r="O27" s="16">
        <f>'[6]Fcst Results'!O27</f>
        <v>0.6949585857146563</v>
      </c>
      <c r="P27" s="16">
        <f>'[6]Fcst Results'!P27</f>
        <v>0.63753539995886432</v>
      </c>
      <c r="Q27" s="15">
        <v>23</v>
      </c>
      <c r="R27" s="20">
        <f t="shared" si="1"/>
        <v>0.32324157917170893</v>
      </c>
      <c r="S27" s="21">
        <f t="shared" si="1"/>
        <v>0.33944424655288075</v>
      </c>
      <c r="T27" s="21">
        <f t="shared" si="1"/>
        <v>0.42160680997564581</v>
      </c>
      <c r="U27" s="21">
        <f t="shared" si="1"/>
        <v>0.40948049719153623</v>
      </c>
      <c r="V27" s="21">
        <f t="shared" si="1"/>
        <v>0.45426096762915347</v>
      </c>
      <c r="W27" s="21">
        <f t="shared" si="1"/>
        <v>0.48565606096134151</v>
      </c>
      <c r="X27" s="21">
        <f t="shared" si="1"/>
        <v>0.44573660606490079</v>
      </c>
      <c r="Y27" s="21">
        <f t="shared" si="1"/>
        <v>0.45056887301211462</v>
      </c>
      <c r="Z27" s="21">
        <f t="shared" si="1"/>
        <v>0.54840797313572709</v>
      </c>
      <c r="AA27" s="21">
        <f t="shared" si="1"/>
        <v>0.5406692306059192</v>
      </c>
      <c r="AB27" s="21">
        <f t="shared" si="1"/>
        <v>0.553392885917394</v>
      </c>
      <c r="AC27" s="22">
        <f t="shared" si="1"/>
        <v>0.64212496208193204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'[6]Fcst Results'!D28</f>
        <v>1.2701669975649921</v>
      </c>
      <c r="E28" s="16">
        <f>'[6]Fcst Results'!E28</f>
        <v>0.86769836763531505</v>
      </c>
      <c r="F28" s="16">
        <f>'[6]Fcst Results'!F28</f>
        <v>0.8209004154690609</v>
      </c>
      <c r="G28" s="16">
        <f>'[6]Fcst Results'!G28</f>
        <v>0.77072913026821976</v>
      </c>
      <c r="H28" s="16">
        <f>'[6]Fcst Results'!H28</f>
        <v>0.87346677213474788</v>
      </c>
      <c r="I28" s="16">
        <f>'[6]Fcst Results'!I28</f>
        <v>0.82502869111089927</v>
      </c>
      <c r="J28" s="16">
        <f>'[6]Fcst Results'!J28</f>
        <v>0.73013588116329431</v>
      </c>
      <c r="K28" s="16">
        <f>'[6]Fcst Results'!K28</f>
        <v>0.75969621640705298</v>
      </c>
      <c r="L28" s="16">
        <f>'[6]Fcst Results'!L28</f>
        <v>0.7420034728456173</v>
      </c>
      <c r="M28" s="16">
        <f>'[6]Fcst Results'!M28</f>
        <v>0.72817108323465651</v>
      </c>
      <c r="N28" s="16">
        <f>'[6]Fcst Results'!N28</f>
        <v>0.79036196109280588</v>
      </c>
      <c r="O28" s="16">
        <f>'[6]Fcst Results'!O28</f>
        <v>0.75760845276464506</v>
      </c>
      <c r="P28" s="16">
        <f>'[6]Fcst Results'!P28</f>
        <v>0.72642396843363399</v>
      </c>
      <c r="Q28" s="15">
        <v>24</v>
      </c>
      <c r="R28" s="20">
        <f t="shared" si="1"/>
        <v>0.16198099807747132</v>
      </c>
      <c r="S28" s="21">
        <f t="shared" si="1"/>
        <v>0.20184046178816006</v>
      </c>
      <c r="T28" s="21">
        <f t="shared" si="1"/>
        <v>0.24943818328994835</v>
      </c>
      <c r="U28" s="21">
        <f t="shared" si="1"/>
        <v>0.15737106885640656</v>
      </c>
      <c r="V28" s="21">
        <f t="shared" si="1"/>
        <v>0.19814811187281783</v>
      </c>
      <c r="W28" s="21">
        <f t="shared" si="1"/>
        <v>0.29163360668206406</v>
      </c>
      <c r="X28" s="21">
        <f t="shared" si="1"/>
        <v>0.26058041841599655</v>
      </c>
      <c r="Y28" s="21">
        <f t="shared" si="1"/>
        <v>0.27895670884399359</v>
      </c>
      <c r="Z28" s="21">
        <f t="shared" si="1"/>
        <v>0.29375957115077644</v>
      </c>
      <c r="AA28" s="21">
        <f t="shared" si="1"/>
        <v>0.23021287302407592</v>
      </c>
      <c r="AB28" s="21">
        <f t="shared" si="1"/>
        <v>0.26271626184784935</v>
      </c>
      <c r="AC28" s="22">
        <f t="shared" si="1"/>
        <v>0.29565648172894493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'[6]Fcst Results'!D29</f>
        <v>1.3434974340537309</v>
      </c>
      <c r="E29" s="16">
        <f>'[6]Fcst Results'!E29</f>
        <v>0.83885844318562419</v>
      </c>
      <c r="F29" s="16">
        <f>'[6]Fcst Results'!F29</f>
        <v>0.81299281541464286</v>
      </c>
      <c r="G29" s="16">
        <f>'[6]Fcst Results'!G29</f>
        <v>0.79621642441891372</v>
      </c>
      <c r="H29" s="16">
        <f>'[6]Fcst Results'!H29</f>
        <v>0.87406683184292855</v>
      </c>
      <c r="I29" s="16">
        <f>'[6]Fcst Results'!I29</f>
        <v>0.79771794828425724</v>
      </c>
      <c r="J29" s="16">
        <f>'[6]Fcst Results'!J29</f>
        <v>0.83805871560110823</v>
      </c>
      <c r="K29" s="16">
        <f>'[6]Fcst Results'!K29</f>
        <v>0.83053798753238606</v>
      </c>
      <c r="L29" s="16">
        <f>'[6]Fcst Results'!L29</f>
        <v>0.82764073777243463</v>
      </c>
      <c r="M29" s="16">
        <f>'[6]Fcst Results'!M29</f>
        <v>0.67867155995705208</v>
      </c>
      <c r="N29" s="16">
        <f>'[6]Fcst Results'!N29</f>
        <v>0.78229786860760786</v>
      </c>
      <c r="O29" s="16">
        <f>'[6]Fcst Results'!O29</f>
        <v>0.7637261281242983</v>
      </c>
      <c r="P29" s="16">
        <f>'[6]Fcst Results'!P29</f>
        <v>0.73297230780716471</v>
      </c>
      <c r="Q29" s="15">
        <v>25</v>
      </c>
      <c r="R29" s="20">
        <f t="shared" si="1"/>
        <v>0.25466051110438109</v>
      </c>
      <c r="S29" s="21">
        <f t="shared" si="1"/>
        <v>0.28143515039740424</v>
      </c>
      <c r="T29" s="21">
        <f t="shared" si="1"/>
        <v>0.29951650350690484</v>
      </c>
      <c r="U29" s="21">
        <f t="shared" si="1"/>
        <v>0.22036509029199655</v>
      </c>
      <c r="V29" s="21">
        <f t="shared" si="1"/>
        <v>0.29787524708679108</v>
      </c>
      <c r="W29" s="21">
        <f t="shared" si="1"/>
        <v>0.25546829811102956</v>
      </c>
      <c r="X29" s="21">
        <f t="shared" si="1"/>
        <v>0.26312739377548444</v>
      </c>
      <c r="Y29" s="21">
        <f t="shared" si="1"/>
        <v>0.26610813109825354</v>
      </c>
      <c r="Z29" s="21">
        <f t="shared" si="1"/>
        <v>0.44199344286841302</v>
      </c>
      <c r="AA29" s="21">
        <f t="shared" si="1"/>
        <v>0.31494495225691732</v>
      </c>
      <c r="AB29" s="21">
        <f t="shared" si="1"/>
        <v>0.33613476717911972</v>
      </c>
      <c r="AC29" s="22">
        <f t="shared" si="1"/>
        <v>0.37274092977838558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'[6]Fcst Results'!D30</f>
        <v>0.71048121267747177</v>
      </c>
      <c r="E30" s="16">
        <f>'[6]Fcst Results'!E30</f>
        <v>0.78592536118821521</v>
      </c>
      <c r="F30" s="16">
        <f>'[6]Fcst Results'!F30</f>
        <v>0.78849224424717501</v>
      </c>
      <c r="G30" s="16">
        <f>'[6]Fcst Results'!G30</f>
        <v>0.71545209042474478</v>
      </c>
      <c r="H30" s="16">
        <f>'[6]Fcst Results'!H30</f>
        <v>0.81643002938425391</v>
      </c>
      <c r="I30" s="16">
        <f>'[6]Fcst Results'!I30</f>
        <v>0.82233749395073996</v>
      </c>
      <c r="J30" s="16">
        <f>'[6]Fcst Results'!J30</f>
        <v>0.79436137391963024</v>
      </c>
      <c r="K30" s="16">
        <f>'[6]Fcst Results'!K30</f>
        <v>0.85117003558098592</v>
      </c>
      <c r="L30" s="16">
        <f>'[6]Fcst Results'!L30</f>
        <v>0.80121146929023368</v>
      </c>
      <c r="M30" s="16">
        <f>'[6]Fcst Results'!M30</f>
        <v>0.76775277649554552</v>
      </c>
      <c r="N30" s="16">
        <f>'[6]Fcst Results'!N30</f>
        <v>0.82201807191611242</v>
      </c>
      <c r="O30" s="16">
        <f>'[6]Fcst Results'!O30</f>
        <v>0.76765434644007191</v>
      </c>
      <c r="P30" s="16">
        <f>'[6]Fcst Results'!P30</f>
        <v>0.66906516196777754</v>
      </c>
      <c r="Q30" s="15">
        <v>26</v>
      </c>
      <c r="R30" s="20">
        <f t="shared" si="1"/>
        <v>5.6918195445111114E-3</v>
      </c>
      <c r="S30" s="21">
        <f t="shared" si="1"/>
        <v>6.0857210465692351E-3</v>
      </c>
      <c r="T30" s="21">
        <f t="shared" si="1"/>
        <v>2.4709625578333954E-5</v>
      </c>
      <c r="U30" s="21">
        <f t="shared" si="1"/>
        <v>1.1225151761567317E-2</v>
      </c>
      <c r="V30" s="21">
        <f t="shared" si="1"/>
        <v>1.2511827660284488E-2</v>
      </c>
      <c r="W30" s="21">
        <f t="shared" si="1"/>
        <v>7.0358814500105036E-3</v>
      </c>
      <c r="X30" s="21">
        <f t="shared" si="1"/>
        <v>1.9793344889976364E-2</v>
      </c>
      <c r="Y30" s="21">
        <f t="shared" si="1"/>
        <v>8.2319794650176255E-3</v>
      </c>
      <c r="Z30" s="21">
        <f t="shared" si="1"/>
        <v>3.2800320221676939E-3</v>
      </c>
      <c r="AA30" s="21">
        <f t="shared" si="1"/>
        <v>1.2440470968820339E-2</v>
      </c>
      <c r="AB30" s="21">
        <f t="shared" si="1"/>
        <v>3.2687672242361675E-3</v>
      </c>
      <c r="AC30" s="22">
        <f t="shared" si="1"/>
        <v>1.7152892563879639E-3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'[6]Fcst Results'!D31</f>
        <v>0.85647816545222355</v>
      </c>
      <c r="E31" s="16">
        <f>'[6]Fcst Results'!E31</f>
        <v>0.6980887731786376</v>
      </c>
      <c r="F31" s="16">
        <f>'[6]Fcst Results'!F31</f>
        <v>0.7359502778635808</v>
      </c>
      <c r="G31" s="16">
        <f>'[6]Fcst Results'!G31</f>
        <v>0.74600314569005199</v>
      </c>
      <c r="H31" s="16">
        <f>'[6]Fcst Results'!H31</f>
        <v>0.80794670787342249</v>
      </c>
      <c r="I31" s="16">
        <f>'[6]Fcst Results'!I31</f>
        <v>0.78633592603477731</v>
      </c>
      <c r="J31" s="16">
        <f>'[6]Fcst Results'!J31</f>
        <v>0.65685125083773932</v>
      </c>
      <c r="K31" s="16">
        <f>'[6]Fcst Results'!K31</f>
        <v>0.8354486359266251</v>
      </c>
      <c r="L31" s="16">
        <f>'[6]Fcst Results'!L31</f>
        <v>0.80180063426260839</v>
      </c>
      <c r="M31" s="16">
        <f>'[6]Fcst Results'!M31</f>
        <v>0.73405830003746653</v>
      </c>
      <c r="N31" s="16">
        <f>'[6]Fcst Results'!N31</f>
        <v>0.82293325851882959</v>
      </c>
      <c r="O31" s="16">
        <f>'[6]Fcst Results'!O31</f>
        <v>0.8145721000135967</v>
      </c>
      <c r="P31" s="16">
        <f>'[6]Fcst Results'!P31</f>
        <v>0.76181284365900503</v>
      </c>
      <c r="Q31" s="15">
        <v>27</v>
      </c>
      <c r="R31" s="20">
        <f t="shared" si="1"/>
        <v>2.508719958479589E-2</v>
      </c>
      <c r="S31" s="21">
        <f t="shared" si="1"/>
        <v>1.4526971686580502E-2</v>
      </c>
      <c r="T31" s="21">
        <f t="shared" si="1"/>
        <v>1.2204729991452196E-2</v>
      </c>
      <c r="U31" s="21">
        <f t="shared" si="1"/>
        <v>2.3553023747229672E-3</v>
      </c>
      <c r="V31" s="21">
        <f t="shared" si="1"/>
        <v>4.9199337504943486E-3</v>
      </c>
      <c r="W31" s="21">
        <f t="shared" si="1"/>
        <v>3.9850905038498578E-2</v>
      </c>
      <c r="X31" s="21">
        <f t="shared" si="1"/>
        <v>4.4224111206801677E-4</v>
      </c>
      <c r="Y31" s="21">
        <f t="shared" si="1"/>
        <v>2.9896324169913385E-3</v>
      </c>
      <c r="Z31" s="21">
        <f t="shared" si="1"/>
        <v>1.4986623448167223E-2</v>
      </c>
      <c r="AA31" s="21">
        <f t="shared" si="1"/>
        <v>1.1252607811700621E-3</v>
      </c>
      <c r="AB31" s="21">
        <f t="shared" si="1"/>
        <v>1.7561183205464757E-3</v>
      </c>
      <c r="AC31" s="22">
        <f t="shared" si="1"/>
        <v>8.9615231502136131E-3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'[6]Fcst Results'!D32</f>
        <v>0.91022494608878901</v>
      </c>
      <c r="E32" s="16">
        <f>'[6]Fcst Results'!E32</f>
        <v>0.83423155779771452</v>
      </c>
      <c r="F32" s="16">
        <f>'[6]Fcst Results'!F32</f>
        <v>0.69100869425163725</v>
      </c>
      <c r="G32" s="16">
        <f>'[6]Fcst Results'!G32</f>
        <v>0.67755918183610964</v>
      </c>
      <c r="H32" s="16">
        <f>'[6]Fcst Results'!H32</f>
        <v>0.69455024046790015</v>
      </c>
      <c r="I32" s="16">
        <f>'[6]Fcst Results'!I32</f>
        <v>0.73467391520734837</v>
      </c>
      <c r="J32" s="16">
        <f>'[6]Fcst Results'!J32</f>
        <v>0.88026518431407286</v>
      </c>
      <c r="K32" s="16">
        <f>'[6]Fcst Results'!K32</f>
        <v>0.79812791683926121</v>
      </c>
      <c r="L32" s="16">
        <f>'[6]Fcst Results'!L32</f>
        <v>0.77425069111491485</v>
      </c>
      <c r="M32" s="16">
        <f>'[6]Fcst Results'!M32</f>
        <v>0.67190770280115475</v>
      </c>
      <c r="N32" s="16">
        <f>'[6]Fcst Results'!N32</f>
        <v>0.77698518184569698</v>
      </c>
      <c r="O32" s="16">
        <f>'[6]Fcst Results'!O32</f>
        <v>0.77159205694759903</v>
      </c>
      <c r="P32" s="16">
        <f>'[6]Fcst Results'!P32</f>
        <v>0.72869122373167516</v>
      </c>
      <c r="Q32" s="15">
        <v>28</v>
      </c>
      <c r="R32" s="20">
        <f t="shared" si="1"/>
        <v>5.7749950639580175E-3</v>
      </c>
      <c r="S32" s="21">
        <f t="shared" si="1"/>
        <v>4.8055765069529542E-2</v>
      </c>
      <c r="T32" s="21">
        <f t="shared" si="1"/>
        <v>5.4133357855283379E-2</v>
      </c>
      <c r="U32" s="21">
        <f t="shared" si="1"/>
        <v>4.6515578644657073E-2</v>
      </c>
      <c r="V32" s="21">
        <f t="shared" si="1"/>
        <v>3.0818164443536526E-2</v>
      </c>
      <c r="W32" s="21">
        <f t="shared" si="1"/>
        <v>8.9758732559774325E-4</v>
      </c>
      <c r="X32" s="21">
        <f t="shared" si="1"/>
        <v>1.2565743966569492E-2</v>
      </c>
      <c r="Y32" s="21">
        <f t="shared" si="1"/>
        <v>1.8488998015700142E-2</v>
      </c>
      <c r="Z32" s="21">
        <f t="shared" si="1"/>
        <v>5.679510844821746E-2</v>
      </c>
      <c r="AA32" s="21">
        <f t="shared" si="1"/>
        <v>1.7752834775554744E-2</v>
      </c>
      <c r="AB32" s="21">
        <f t="shared" si="1"/>
        <v>1.9219077951633471E-2</v>
      </c>
      <c r="AC32" s="22">
        <f t="shared" si="1"/>
        <v>3.2954492352829698E-2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'[6]Fcst Results'!D33</f>
        <v>1.6482592421123599</v>
      </c>
      <c r="E33" s="16">
        <f>'[6]Fcst Results'!E33</f>
        <v>0.74498464578016677</v>
      </c>
      <c r="F33" s="16">
        <f>'[6]Fcst Results'!F33</f>
        <v>0.72880061336502189</v>
      </c>
      <c r="G33" s="16">
        <f>'[6]Fcst Results'!G33</f>
        <v>0.73073870198668966</v>
      </c>
      <c r="H33" s="16">
        <f>'[6]Fcst Results'!H33</f>
        <v>0.76692867511788532</v>
      </c>
      <c r="I33" s="16">
        <f>'[6]Fcst Results'!I33</f>
        <v>0.69911566211866383</v>
      </c>
      <c r="J33" s="16">
        <f>'[6]Fcst Results'!J33</f>
        <v>0.67497387372155448</v>
      </c>
      <c r="K33" s="16">
        <f>'[6]Fcst Results'!K33</f>
        <v>0.70303854547678835</v>
      </c>
      <c r="L33" s="16">
        <f>'[6]Fcst Results'!L33</f>
        <v>0.74096373561624751</v>
      </c>
      <c r="M33" s="16">
        <f>'[6]Fcst Results'!M33</f>
        <v>1.0348625723629943</v>
      </c>
      <c r="N33" s="16">
        <f>'[6]Fcst Results'!N33</f>
        <v>0.79903994654382759</v>
      </c>
      <c r="O33" s="16">
        <f>'[6]Fcst Results'!O33</f>
        <v>0.76085035442172533</v>
      </c>
      <c r="P33" s="16">
        <f>'[6]Fcst Results'!P33</f>
        <v>0.67442596675494304</v>
      </c>
      <c r="Q33" s="15">
        <v>29</v>
      </c>
      <c r="R33" s="20">
        <f t="shared" si="1"/>
        <v>0.81590499637908642</v>
      </c>
      <c r="S33" s="21">
        <f t="shared" si="1"/>
        <v>0.8454041699779351</v>
      </c>
      <c r="T33" s="21">
        <f t="shared" si="1"/>
        <v>0.84184394155250153</v>
      </c>
      <c r="U33" s="21">
        <f t="shared" si="1"/>
        <v>0.77674356831880198</v>
      </c>
      <c r="V33" s="21">
        <f t="shared" si="1"/>
        <v>0.90087353544324966</v>
      </c>
      <c r="W33" s="21">
        <f t="shared" si="1"/>
        <v>0.9472844083236257</v>
      </c>
      <c r="X33" s="21">
        <f t="shared" si="1"/>
        <v>0.89344216534823506</v>
      </c>
      <c r="Y33" s="21">
        <f t="shared" si="1"/>
        <v>0.82318513610803701</v>
      </c>
      <c r="Z33" s="21">
        <f t="shared" si="1"/>
        <v>0.37625547445961227</v>
      </c>
      <c r="AA33" s="21">
        <f t="shared" si="1"/>
        <v>0.72117341196591411</v>
      </c>
      <c r="AB33" s="21">
        <f t="shared" si="1"/>
        <v>0.78749453395232916</v>
      </c>
      <c r="AC33" s="22">
        <f t="shared" si="1"/>
        <v>0.94835124819335437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'[6]Fcst Results'!D34</f>
        <v>1.106857225992286</v>
      </c>
      <c r="E34" s="16">
        <f>'[6]Fcst Results'!E34</f>
        <v>0.67736201286214648</v>
      </c>
      <c r="F34" s="16">
        <f>'[6]Fcst Results'!F34</f>
        <v>0.71391724924696309</v>
      </c>
      <c r="G34" s="16">
        <f>'[6]Fcst Results'!G34</f>
        <v>0.71515907978326387</v>
      </c>
      <c r="H34" s="16">
        <f>'[6]Fcst Results'!H34</f>
        <v>0.79661707175108765</v>
      </c>
      <c r="I34" s="16">
        <f>'[6]Fcst Results'!I34</f>
        <v>0.73822691607899726</v>
      </c>
      <c r="J34" s="16">
        <f>'[6]Fcst Results'!J34</f>
        <v>1.1424315290453759</v>
      </c>
      <c r="K34" s="16">
        <f>'[6]Fcst Results'!K34</f>
        <v>0.74028769438942499</v>
      </c>
      <c r="L34" s="16">
        <f>'[6]Fcst Results'!L34</f>
        <v>0.69909308169708018</v>
      </c>
      <c r="M34" s="16">
        <f>'[6]Fcst Results'!M34</f>
        <v>0.69915736662151085</v>
      </c>
      <c r="N34" s="16">
        <f>'[6]Fcst Results'!N34</f>
        <v>0.71246151569116634</v>
      </c>
      <c r="O34" s="16">
        <f>'[6]Fcst Results'!O34</f>
        <v>0.7275457863184337</v>
      </c>
      <c r="P34" s="16">
        <f>'[6]Fcst Results'!P34</f>
        <v>0.73311586089133596</v>
      </c>
      <c r="Q34" s="15">
        <v>30</v>
      </c>
      <c r="R34" s="20">
        <f t="shared" si="1"/>
        <v>0.18446613810170395</v>
      </c>
      <c r="S34" s="21">
        <f t="shared" si="1"/>
        <v>0.15440182532461488</v>
      </c>
      <c r="T34" s="21">
        <f t="shared" si="1"/>
        <v>0.15342743774358444</v>
      </c>
      <c r="U34" s="21">
        <f t="shared" si="1"/>
        <v>9.624895330360253E-2</v>
      </c>
      <c r="V34" s="21">
        <f t="shared" si="1"/>
        <v>0.13588830538676727</v>
      </c>
      <c r="W34" s="21">
        <f t="shared" si="1"/>
        <v>1.2655310377130849E-3</v>
      </c>
      <c r="X34" s="21">
        <f t="shared" si="1"/>
        <v>0.1343732214995409</v>
      </c>
      <c r="Y34" s="21">
        <f t="shared" si="1"/>
        <v>0.16627159737280142</v>
      </c>
      <c r="Z34" s="21">
        <f t="shared" si="1"/>
        <v>0.16621917533094982</v>
      </c>
      <c r="AA34" s="21">
        <f t="shared" si="1"/>
        <v>0.1555479763039247</v>
      </c>
      <c r="AB34" s="21">
        <f t="shared" si="1"/>
        <v>0.14387716826745048</v>
      </c>
      <c r="AC34" s="22">
        <f t="shared" si="1"/>
        <v>0.13968260798752161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'[6]Fcst Results'!D35</f>
        <v>1.3756640561380706</v>
      </c>
      <c r="E35" s="16">
        <f>'[6]Fcst Results'!E35</f>
        <v>1.0247356679433999</v>
      </c>
      <c r="F35" s="16">
        <f>'[6]Fcst Results'!F35</f>
        <v>0.85663521226092487</v>
      </c>
      <c r="G35" s="16">
        <f>'[6]Fcst Results'!G35</f>
        <v>0.98418349059083332</v>
      </c>
      <c r="H35" s="16">
        <f>'[6]Fcst Results'!H35</f>
        <v>0.61300033212555272</v>
      </c>
      <c r="I35" s="16">
        <f>'[6]Fcst Results'!I35</f>
        <v>0.74510513958659108</v>
      </c>
      <c r="J35" s="16">
        <f>'[6]Fcst Results'!J35</f>
        <v>0.66678750235610107</v>
      </c>
      <c r="K35" s="16">
        <f>'[6]Fcst Results'!K35</f>
        <v>0.73624804431696622</v>
      </c>
      <c r="L35" s="16">
        <f>'[6]Fcst Results'!L35</f>
        <v>0.72674544267791574</v>
      </c>
      <c r="M35" s="16">
        <f>'[6]Fcst Results'!M35</f>
        <v>1.0478981683356854</v>
      </c>
      <c r="N35" s="16">
        <f>'[6]Fcst Results'!N35</f>
        <v>0.74006927740476747</v>
      </c>
      <c r="O35" s="16">
        <f>'[6]Fcst Results'!O35</f>
        <v>0.75236083367444939</v>
      </c>
      <c r="P35" s="16">
        <f>'[6]Fcst Results'!P35</f>
        <v>0.68508371860123118</v>
      </c>
      <c r="Q35" s="15">
        <v>31</v>
      </c>
      <c r="R35" s="20">
        <f t="shared" si="1"/>
        <v>0.12315073364090953</v>
      </c>
      <c r="S35" s="21">
        <f t="shared" si="1"/>
        <v>0.26939094077644654</v>
      </c>
      <c r="T35" s="21">
        <f t="shared" si="1"/>
        <v>0.15325703320118478</v>
      </c>
      <c r="U35" s="21">
        <f t="shared" si="1"/>
        <v>0.58165595592464214</v>
      </c>
      <c r="V35" s="21">
        <f t="shared" si="1"/>
        <v>0.39760454724257577</v>
      </c>
      <c r="W35" s="21">
        <f t="shared" si="1"/>
        <v>0.50250596850180163</v>
      </c>
      <c r="X35" s="21">
        <f t="shared" si="1"/>
        <v>0.40885283617320672</v>
      </c>
      <c r="Y35" s="21">
        <f t="shared" si="1"/>
        <v>0.42109536689504989</v>
      </c>
      <c r="Z35" s="21">
        <f t="shared" si="1"/>
        <v>0.1074304772068858</v>
      </c>
      <c r="AA35" s="21">
        <f t="shared" si="1"/>
        <v>0.40398072275303659</v>
      </c>
      <c r="AB35" s="21">
        <f t="shared" si="1"/>
        <v>0.38850690713353453</v>
      </c>
      <c r="AC35" s="22">
        <f t="shared" si="1"/>
        <v>0.47690120259249513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'[6]Fcst Results'!D36</f>
        <v>1.4013505432888707</v>
      </c>
      <c r="E36" s="16">
        <f>'[6]Fcst Results'!E36</f>
        <v>0.95838513283402083</v>
      </c>
      <c r="F36" s="16">
        <f>'[6]Fcst Results'!F36</f>
        <v>0.95231658000411179</v>
      </c>
      <c r="G36" s="16">
        <f>'[6]Fcst Results'!G36</f>
        <v>0.87867098554304579</v>
      </c>
      <c r="H36" s="16">
        <f>'[6]Fcst Results'!H36</f>
        <v>0.9593133445783617</v>
      </c>
      <c r="I36" s="16">
        <f>'[6]Fcst Results'!I36</f>
        <v>0.87354732319947526</v>
      </c>
      <c r="J36" s="16">
        <f>'[6]Fcst Results'!J36</f>
        <v>0.81655317523594817</v>
      </c>
      <c r="K36" s="16">
        <f>'[6]Fcst Results'!K36</f>
        <v>0.60274054687291845</v>
      </c>
      <c r="L36" s="16">
        <f>'[6]Fcst Results'!L36</f>
        <v>0.73977842219124978</v>
      </c>
      <c r="M36" s="16">
        <f>'[6]Fcst Results'!M36</f>
        <v>0.642109114039353</v>
      </c>
      <c r="N36" s="16">
        <f>'[6]Fcst Results'!N36</f>
        <v>0.73339559855286973</v>
      </c>
      <c r="O36" s="16">
        <f>'[6]Fcst Results'!O36</f>
        <v>0.72783146106779129</v>
      </c>
      <c r="P36" s="16">
        <f>'[6]Fcst Results'!P36</f>
        <v>1.228979406622202</v>
      </c>
      <c r="Q36" s="15">
        <v>32</v>
      </c>
      <c r="R36" s="20">
        <f t="shared" si="1"/>
        <v>0.19621835485943359</v>
      </c>
      <c r="S36" s="21">
        <f t="shared" si="1"/>
        <v>0.20163150018321818</v>
      </c>
      <c r="T36" s="21">
        <f t="shared" si="1"/>
        <v>0.27319392008537108</v>
      </c>
      <c r="U36" s="21">
        <f t="shared" si="1"/>
        <v>0.19539688504383398</v>
      </c>
      <c r="V36" s="21">
        <f t="shared" si="1"/>
        <v>0.27857623913673474</v>
      </c>
      <c r="W36" s="21">
        <f t="shared" si="1"/>
        <v>0.34198796168162526</v>
      </c>
      <c r="X36" s="21">
        <f t="shared" si="1"/>
        <v>0.63777792637548725</v>
      </c>
      <c r="Y36" s="21">
        <f t="shared" si="1"/>
        <v>0.43767767141360514</v>
      </c>
      <c r="Z36" s="21">
        <f t="shared" si="1"/>
        <v>0.57644754788885033</v>
      </c>
      <c r="AA36" s="21">
        <f t="shared" si="1"/>
        <v>0.44616380819727403</v>
      </c>
      <c r="AB36" s="21">
        <f t="shared" si="1"/>
        <v>0.45362795411592505</v>
      </c>
      <c r="AC36" s="22">
        <f t="shared" si="1"/>
        <v>2.9711808755759378E-2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'[6]Fcst Results'!D37</f>
        <v>0.62520157756580375</v>
      </c>
      <c r="E37" s="16">
        <f>'[6]Fcst Results'!E37</f>
        <v>0.79521218781865888</v>
      </c>
      <c r="F37" s="16">
        <f>'[6]Fcst Results'!F37</f>
        <v>1.0463991831599233</v>
      </c>
      <c r="G37" s="16">
        <f>'[6]Fcst Results'!G37</f>
        <v>0.80686476959025266</v>
      </c>
      <c r="H37" s="16">
        <f>'[6]Fcst Results'!H37</f>
        <v>0.94474981814825454</v>
      </c>
      <c r="I37" s="16">
        <f>'[6]Fcst Results'!I37</f>
        <v>0.88593057532224784</v>
      </c>
      <c r="J37" s="16">
        <f>'[6]Fcst Results'!J37</f>
        <v>0.81732050447275217</v>
      </c>
      <c r="K37" s="16">
        <f>'[6]Fcst Results'!K37</f>
        <v>1.0591824229777518</v>
      </c>
      <c r="L37" s="16">
        <f>'[6]Fcst Results'!L37</f>
        <v>0.86068289677571308</v>
      </c>
      <c r="M37" s="16">
        <f>'[6]Fcst Results'!M37</f>
        <v>0.85135101824506865</v>
      </c>
      <c r="N37" s="16">
        <f>'[6]Fcst Results'!N37</f>
        <v>0.6433528852130036</v>
      </c>
      <c r="O37" s="16">
        <f>'[6]Fcst Results'!O37</f>
        <v>0.73473154169268029</v>
      </c>
      <c r="P37" s="16">
        <f>'[6]Fcst Results'!P37</f>
        <v>0.68886837998526174</v>
      </c>
      <c r="Q37" s="15">
        <v>33</v>
      </c>
      <c r="R37" s="20">
        <f t="shared" si="1"/>
        <v>2.8903607598548212E-2</v>
      </c>
      <c r="S37" s="21">
        <f t="shared" si="1"/>
        <v>0.17740742295821949</v>
      </c>
      <c r="T37" s="21">
        <f t="shared" si="1"/>
        <v>3.30015153365118E-2</v>
      </c>
      <c r="U37" s="21">
        <f t="shared" si="1"/>
        <v>0.10211107805933985</v>
      </c>
      <c r="V37" s="21">
        <f t="shared" si="1"/>
        <v>6.7979610271079835E-2</v>
      </c>
      <c r="W37" s="21">
        <f t="shared" si="1"/>
        <v>3.6909682075877394E-2</v>
      </c>
      <c r="X37" s="21">
        <f t="shared" si="1"/>
        <v>0.18833937418446914</v>
      </c>
      <c r="Y37" s="21">
        <f t="shared" si="1"/>
        <v>5.5451451696839217E-2</v>
      </c>
      <c r="Z37" s="21">
        <f t="shared" si="1"/>
        <v>5.1143569519544352E-2</v>
      </c>
      <c r="AA37" s="21">
        <f t="shared" si="1"/>
        <v>3.2946996930329593E-4</v>
      </c>
      <c r="AB37" s="21">
        <f t="shared" si="1"/>
        <v>1.1996813041634862E-2</v>
      </c>
      <c r="AC37" s="22">
        <f t="shared" si="1"/>
        <v>4.0534617303183019E-3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'[6]Fcst Results'!D38</f>
        <v>1.1019088621020856</v>
      </c>
      <c r="E38" s="16">
        <f>'[6]Fcst Results'!E38</f>
        <v>0.80996113203885589</v>
      </c>
      <c r="F38" s="16">
        <f>'[6]Fcst Results'!F38</f>
        <v>0.83906636050943362</v>
      </c>
      <c r="G38" s="16">
        <f>'[6]Fcst Results'!G38</f>
        <v>0.83071460432373545</v>
      </c>
      <c r="H38" s="16">
        <f>'[6]Fcst Results'!H38</f>
        <v>0.95664292030659615</v>
      </c>
      <c r="I38" s="16">
        <f>'[6]Fcst Results'!I38</f>
        <v>1.0546550068813629</v>
      </c>
      <c r="J38" s="16">
        <f>'[6]Fcst Results'!J38</f>
        <v>0.76138037470499487</v>
      </c>
      <c r="K38" s="16">
        <f>'[6]Fcst Results'!K38</f>
        <v>0.90973078500406845</v>
      </c>
      <c r="L38" s="16">
        <f>'[6]Fcst Results'!L38</f>
        <v>0.99041306329031875</v>
      </c>
      <c r="M38" s="16">
        <f>'[6]Fcst Results'!M38</f>
        <v>0.7770083020534817</v>
      </c>
      <c r="N38" s="16">
        <f>'[6]Fcst Results'!N38</f>
        <v>1.1488794762072938</v>
      </c>
      <c r="O38" s="16">
        <f>'[6]Fcst Results'!O38</f>
        <v>0.87121509122153218</v>
      </c>
      <c r="P38" s="16">
        <f>'[6]Fcst Results'!P38</f>
        <v>0.84417560409280656</v>
      </c>
      <c r="Q38" s="15">
        <v>34</v>
      </c>
      <c r="R38" s="20">
        <f t="shared" ref="R38:AC59" si="2">(E38-$D38)^2</f>
        <v>8.5233477089072446E-2</v>
      </c>
      <c r="S38" s="21">
        <f t="shared" si="2"/>
        <v>6.9086180643483264E-2</v>
      </c>
      <c r="T38" s="21">
        <f t="shared" si="2"/>
        <v>7.3546325451950237E-2</v>
      </c>
      <c r="U38" s="21">
        <f t="shared" si="2"/>
        <v>2.1102193845730532E-2</v>
      </c>
      <c r="V38" s="21">
        <f t="shared" si="2"/>
        <v>2.2329268332210196E-3</v>
      </c>
      <c r="W38" s="21">
        <f t="shared" si="2"/>
        <v>0.11595965072895059</v>
      </c>
      <c r="X38" s="21">
        <f t="shared" si="2"/>
        <v>3.6932413317091427E-2</v>
      </c>
      <c r="Y38" s="21">
        <f t="shared" si="2"/>
        <v>1.2431313152673991E-2</v>
      </c>
      <c r="Z38" s="21">
        <f t="shared" si="2"/>
        <v>0.10556037391989648</v>
      </c>
      <c r="AA38" s="21">
        <f t="shared" si="2"/>
        <v>2.2062385894203833E-3</v>
      </c>
      <c r="AB38" s="21">
        <f t="shared" si="2"/>
        <v>5.3219615923089283E-2</v>
      </c>
      <c r="AC38" s="22">
        <f t="shared" si="2"/>
        <v>6.6426432284077602E-2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'[6]Fcst Results'!D39</f>
        <v>0.81441866763967141</v>
      </c>
      <c r="E39" s="16">
        <f>'[6]Fcst Results'!E39</f>
        <v>0.92788164424166164</v>
      </c>
      <c r="F39" s="16">
        <f>'[6]Fcst Results'!F39</f>
        <v>0.90015814755426693</v>
      </c>
      <c r="G39" s="16">
        <f>'[6]Fcst Results'!G39</f>
        <v>0.77223359901900368</v>
      </c>
      <c r="H39" s="16">
        <f>'[6]Fcst Results'!H39</f>
        <v>0.82371485369466624</v>
      </c>
      <c r="I39" s="16">
        <f>'[6]Fcst Results'!I39</f>
        <v>0.8545794426207789</v>
      </c>
      <c r="J39" s="16">
        <f>'[6]Fcst Results'!J39</f>
        <v>0.94332746018620506</v>
      </c>
      <c r="K39" s="16">
        <f>'[6]Fcst Results'!K39</f>
        <v>1.0896978954022616</v>
      </c>
      <c r="L39" s="16">
        <f>'[6]Fcst Results'!L39</f>
        <v>0.86500294818968959</v>
      </c>
      <c r="M39" s="16">
        <f>'[6]Fcst Results'!M39</f>
        <v>0.76933290052160352</v>
      </c>
      <c r="N39" s="16">
        <f>'[6]Fcst Results'!N39</f>
        <v>0.84956070807514561</v>
      </c>
      <c r="O39" s="16">
        <f>'[6]Fcst Results'!O39</f>
        <v>0.9429429247282578</v>
      </c>
      <c r="P39" s="16">
        <f>'[6]Fcst Results'!P39</f>
        <v>0.77598357274066376</v>
      </c>
      <c r="Q39" s="15">
        <v>35</v>
      </c>
      <c r="R39" s="20">
        <f t="shared" si="2"/>
        <v>1.2873847059383782E-2</v>
      </c>
      <c r="S39" s="21">
        <f t="shared" si="2"/>
        <v>7.3512584160253282E-3</v>
      </c>
      <c r="T39" s="21">
        <f t="shared" si="2"/>
        <v>1.7795800145304452E-3</v>
      </c>
      <c r="U39" s="21">
        <f t="shared" si="2"/>
        <v>8.6419075169080271E-5</v>
      </c>
      <c r="V39" s="21">
        <f t="shared" si="2"/>
        <v>1.6128878470831488E-3</v>
      </c>
      <c r="W39" s="21">
        <f t="shared" si="2"/>
        <v>1.6617476795805247E-2</v>
      </c>
      <c r="X39" s="21">
        <f t="shared" si="2"/>
        <v>7.5778653237567994E-2</v>
      </c>
      <c r="Y39" s="21">
        <f t="shared" si="2"/>
        <v>2.5587694387629476E-3</v>
      </c>
      <c r="Z39" s="21">
        <f t="shared" si="2"/>
        <v>2.0327263966246514E-3</v>
      </c>
      <c r="AA39" s="21">
        <f t="shared" si="2"/>
        <v>1.2349630059685036E-3</v>
      </c>
      <c r="AB39" s="21">
        <f t="shared" si="2"/>
        <v>1.6518484660173048E-2</v>
      </c>
      <c r="AC39" s="22">
        <f t="shared" si="2"/>
        <v>1.4772565198957238E-3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'[6]Fcst Results'!D40</f>
        <v>1.276421579047593</v>
      </c>
      <c r="E40" s="16">
        <f>'[6]Fcst Results'!E40</f>
        <v>0.76608711742953395</v>
      </c>
      <c r="F40" s="16">
        <f>'[6]Fcst Results'!F40</f>
        <v>0.81898799495413355</v>
      </c>
      <c r="G40" s="16">
        <f>'[6]Fcst Results'!G40</f>
        <v>0.66598292247044766</v>
      </c>
      <c r="H40" s="16">
        <f>'[6]Fcst Results'!H40</f>
        <v>0.93509224566887095</v>
      </c>
      <c r="I40" s="16">
        <f>'[6]Fcst Results'!I40</f>
        <v>0.91308633661836125</v>
      </c>
      <c r="J40" s="16">
        <f>'[6]Fcst Results'!J40</f>
        <v>0.77223359901900368</v>
      </c>
      <c r="K40" s="16">
        <f>'[6]Fcst Results'!K40</f>
        <v>0.81316907563829033</v>
      </c>
      <c r="L40" s="16">
        <f>'[6]Fcst Results'!L40</f>
        <v>0.86930047098404284</v>
      </c>
      <c r="M40" s="16">
        <f>'[6]Fcst Results'!M40</f>
        <v>0.93552551218225777</v>
      </c>
      <c r="N40" s="16">
        <f>'[6]Fcst Results'!N40</f>
        <v>1.0748365732777778</v>
      </c>
      <c r="O40" s="16">
        <f>'[6]Fcst Results'!O40</f>
        <v>0.99022083905929292</v>
      </c>
      <c r="P40" s="16">
        <f>'[6]Fcst Results'!P40</f>
        <v>0.77600433958199566</v>
      </c>
      <c r="Q40" s="15">
        <v>36</v>
      </c>
      <c r="R40" s="20">
        <f t="shared" si="2"/>
        <v>0.26044126271499418</v>
      </c>
      <c r="S40" s="21">
        <f t="shared" si="2"/>
        <v>0.20924548385658806</v>
      </c>
      <c r="T40" s="21">
        <f t="shared" si="2"/>
        <v>0.37263535344371002</v>
      </c>
      <c r="U40" s="21">
        <f t="shared" si="2"/>
        <v>0.1165057138247628</v>
      </c>
      <c r="V40" s="21">
        <f t="shared" si="2"/>
        <v>0.13201249839110862</v>
      </c>
      <c r="W40" s="21">
        <f t="shared" si="2"/>
        <v>0.2542055192053092</v>
      </c>
      <c r="X40" s="21">
        <f t="shared" si="2"/>
        <v>0.214602881914986</v>
      </c>
      <c r="Y40" s="21">
        <f t="shared" si="2"/>
        <v>0.16574759663089289</v>
      </c>
      <c r="Z40" s="21">
        <f t="shared" si="2"/>
        <v>0.11621012840425513</v>
      </c>
      <c r="AA40" s="21">
        <f t="shared" si="2"/>
        <v>4.0636514551216425E-2</v>
      </c>
      <c r="AB40" s="21">
        <f t="shared" si="2"/>
        <v>8.1910863569850556E-2</v>
      </c>
      <c r="AC40" s="22">
        <f t="shared" si="2"/>
        <v>0.25041741355436903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'[6]Fcst Results'!D41</f>
        <v>0.13135179111873896</v>
      </c>
      <c r="E41" s="16">
        <f>'[6]Fcst Results'!E41</f>
        <v>0.47951611203862937</v>
      </c>
      <c r="F41" s="16">
        <f>'[6]Fcst Results'!F41</f>
        <v>0.78566024576062488</v>
      </c>
      <c r="G41" s="16">
        <f>'[6]Fcst Results'!G41</f>
        <v>0.73436935209154164</v>
      </c>
      <c r="H41" s="16">
        <f>'[6]Fcst Results'!H41</f>
        <v>0.79633173409728508</v>
      </c>
      <c r="I41" s="16">
        <f>'[6]Fcst Results'!I41</f>
        <v>0.81863202031692839</v>
      </c>
      <c r="J41" s="16">
        <f>'[6]Fcst Results'!J41</f>
        <v>0.66371617891608425</v>
      </c>
      <c r="K41" s="16">
        <f>'[6]Fcst Results'!K41</f>
        <v>0.78018240292458996</v>
      </c>
      <c r="L41" s="16">
        <f>'[6]Fcst Results'!L41</f>
        <v>0.8292025037364017</v>
      </c>
      <c r="M41" s="16">
        <f>'[6]Fcst Results'!M41</f>
        <v>0.73799698909235723</v>
      </c>
      <c r="N41" s="16">
        <f>'[6]Fcst Results'!N41</f>
        <v>0.90984066378453254</v>
      </c>
      <c r="O41" s="16">
        <f>'[6]Fcst Results'!O41</f>
        <v>0.86370783959087616</v>
      </c>
      <c r="P41" s="16">
        <f>'[6]Fcst Results'!P41</f>
        <v>0.88736830143242074</v>
      </c>
      <c r="Q41" s="15">
        <v>37</v>
      </c>
      <c r="R41" s="20">
        <f t="shared" si="2"/>
        <v>0.12121839436160844</v>
      </c>
      <c r="S41" s="21">
        <f t="shared" si="2"/>
        <v>0.42811955381585287</v>
      </c>
      <c r="T41" s="21">
        <f t="shared" si="2"/>
        <v>0.36363017884158777</v>
      </c>
      <c r="U41" s="21">
        <f t="shared" si="2"/>
        <v>0.44219832456375047</v>
      </c>
      <c r="V41" s="21">
        <f t="shared" si="2"/>
        <v>0.4723541134467158</v>
      </c>
      <c r="W41" s="21">
        <f t="shared" si="2"/>
        <v>0.28341184139484227</v>
      </c>
      <c r="X41" s="21">
        <f t="shared" si="2"/>
        <v>0.42098116281635489</v>
      </c>
      <c r="Y41" s="21">
        <f t="shared" si="2"/>
        <v>0.48699561710097972</v>
      </c>
      <c r="Z41" s="21">
        <f t="shared" si="2"/>
        <v>0.36801839622445048</v>
      </c>
      <c r="AA41" s="21">
        <f t="shared" si="2"/>
        <v>0.60604492486445816</v>
      </c>
      <c r="AB41" s="21">
        <f t="shared" si="2"/>
        <v>0.53634538173372337</v>
      </c>
      <c r="AC41" s="22">
        <f t="shared" si="2"/>
        <v>0.57156096386687727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'[6]Fcst Results'!D42</f>
        <v>0.50282056068979841</v>
      </c>
      <c r="E42" s="16">
        <f>'[6]Fcst Results'!E42</f>
        <v>0.39691620901560942</v>
      </c>
      <c r="F42" s="16">
        <f>'[6]Fcst Results'!F42</f>
        <v>0.6156359431807884</v>
      </c>
      <c r="G42" s="16">
        <f>'[6]Fcst Results'!G42</f>
        <v>0.73997944138572858</v>
      </c>
      <c r="H42" s="16">
        <f>'[6]Fcst Results'!H42</f>
        <v>0.52300430200277703</v>
      </c>
      <c r="I42" s="16">
        <f>'[6]Fcst Results'!I42</f>
        <v>0.79260863062679987</v>
      </c>
      <c r="J42" s="16">
        <f>'[6]Fcst Results'!J42</f>
        <v>0.75400688896741586</v>
      </c>
      <c r="K42" s="16">
        <f>'[6]Fcst Results'!K42</f>
        <v>0.79761176416464119</v>
      </c>
      <c r="L42" s="16">
        <f>'[6]Fcst Results'!L42</f>
        <v>0.82017785209871774</v>
      </c>
      <c r="M42" s="16">
        <f>'[6]Fcst Results'!M42</f>
        <v>0.66790949054251803</v>
      </c>
      <c r="N42" s="16">
        <f>'[6]Fcst Results'!N42</f>
        <v>0.77815537345508945</v>
      </c>
      <c r="O42" s="16">
        <f>'[6]Fcst Results'!O42</f>
        <v>0.89289260037075202</v>
      </c>
      <c r="P42" s="16">
        <f>'[6]Fcst Results'!P42</f>
        <v>0.76693594244470142</v>
      </c>
      <c r="Q42" s="15">
        <v>38</v>
      </c>
      <c r="R42" s="20">
        <f t="shared" si="2"/>
        <v>1.1215731703530296E-2</v>
      </c>
      <c r="S42" s="21">
        <f t="shared" si="2"/>
        <v>1.272731052658837E-2</v>
      </c>
      <c r="T42" s="21">
        <f t="shared" si="2"/>
        <v>5.6244334692946436E-2</v>
      </c>
      <c r="U42" s="21">
        <f t="shared" si="2"/>
        <v>4.0738341338923993E-4</v>
      </c>
      <c r="V42" s="21">
        <f t="shared" si="2"/>
        <v>8.3977125477812442E-2</v>
      </c>
      <c r="W42" s="21">
        <f t="shared" si="2"/>
        <v>6.3094571513590991E-2</v>
      </c>
      <c r="X42" s="21">
        <f t="shared" si="2"/>
        <v>8.6901853646146152E-2</v>
      </c>
      <c r="Y42" s="21">
        <f t="shared" si="2"/>
        <v>0.10071565041040574</v>
      </c>
      <c r="Z42" s="21">
        <f t="shared" si="2"/>
        <v>2.7254354759916177E-2</v>
      </c>
      <c r="AA42" s="21">
        <f t="shared" si="2"/>
        <v>7.5809259120497866E-2</v>
      </c>
      <c r="AB42" s="21">
        <f t="shared" si="2"/>
        <v>0.15215619614085946</v>
      </c>
      <c r="AC42" s="22">
        <f t="shared" si="2"/>
        <v>6.9756934879538157E-2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'[6]Fcst Results'!D43</f>
        <v>0.16547831032909244</v>
      </c>
      <c r="E43" s="16">
        <f>'[6]Fcst Results'!E43</f>
        <v>0.50094896265487154</v>
      </c>
      <c r="F43" s="16">
        <f>'[6]Fcst Results'!F43</f>
        <v>0.61574164757277194</v>
      </c>
      <c r="G43" s="16">
        <f>'[6]Fcst Results'!G43</f>
        <v>0.69337504049239052</v>
      </c>
      <c r="H43" s="16">
        <f>'[6]Fcst Results'!H43</f>
        <v>0.40932686295798948</v>
      </c>
      <c r="I43" s="16">
        <f>'[6]Fcst Results'!I43</f>
        <v>0.63816319336843741</v>
      </c>
      <c r="J43" s="16">
        <f>'[6]Fcst Results'!J43</f>
        <v>0.73997944138572858</v>
      </c>
      <c r="K43" s="16">
        <f>'[6]Fcst Results'!K43</f>
        <v>0.52996341932228597</v>
      </c>
      <c r="L43" s="16">
        <f>'[6]Fcst Results'!L43</f>
        <v>0.6304572345661128</v>
      </c>
      <c r="M43" s="16">
        <f>'[6]Fcst Results'!M43</f>
        <v>0.80727315627987406</v>
      </c>
      <c r="N43" s="16">
        <f>'[6]Fcst Results'!N43</f>
        <v>0.85094667008285274</v>
      </c>
      <c r="O43" s="16">
        <f>'[6]Fcst Results'!O43</f>
        <v>0.81712592383852944</v>
      </c>
      <c r="P43" s="16">
        <f>'[6]Fcst Results'!P43</f>
        <v>0.64721639264157993</v>
      </c>
      <c r="Q43" s="15">
        <v>39</v>
      </c>
      <c r="R43" s="20">
        <f t="shared" si="2"/>
        <v>0.11254055857188376</v>
      </c>
      <c r="S43" s="21">
        <f t="shared" si="2"/>
        <v>0.20273707286581547</v>
      </c>
      <c r="T43" s="21">
        <f t="shared" si="2"/>
        <v>0.27867495771710193</v>
      </c>
      <c r="U43" s="21">
        <f t="shared" si="2"/>
        <v>5.9462116619207972E-2</v>
      </c>
      <c r="V43" s="21">
        <f t="shared" si="2"/>
        <v>0.22343099865391924</v>
      </c>
      <c r="W43" s="21">
        <f t="shared" si="2"/>
        <v>0.33005154958535421</v>
      </c>
      <c r="X43" s="21">
        <f t="shared" si="2"/>
        <v>0.13284939467778017</v>
      </c>
      <c r="Y43" s="21">
        <f t="shared" si="2"/>
        <v>0.21620539998461671</v>
      </c>
      <c r="Z43" s="21">
        <f t="shared" si="2"/>
        <v>0.41190062428898749</v>
      </c>
      <c r="AA43" s="21">
        <f t="shared" si="2"/>
        <v>0.46986687222351053</v>
      </c>
      <c r="AB43" s="21">
        <f t="shared" si="2"/>
        <v>0.42464461219254457</v>
      </c>
      <c r="AC43" s="22">
        <f t="shared" si="2"/>
        <v>0.23207157995011296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'[6]Fcst Results'!D44</f>
        <v>0.3194183401744155</v>
      </c>
      <c r="E44" s="16">
        <f>'[6]Fcst Results'!E44</f>
        <v>0.73923140759247863</v>
      </c>
      <c r="F44" s="16">
        <f>'[6]Fcst Results'!F44</f>
        <v>0.60191145145725478</v>
      </c>
      <c r="G44" s="16">
        <f>'[6]Fcst Results'!G44</f>
        <v>0.54515384633835151</v>
      </c>
      <c r="H44" s="16">
        <f>'[6]Fcst Results'!H44</f>
        <v>0.50762455236990767</v>
      </c>
      <c r="I44" s="16">
        <f>'[6]Fcst Results'!I44</f>
        <v>0.59125837459282782</v>
      </c>
      <c r="J44" s="16">
        <f>'[6]Fcst Results'!J44</f>
        <v>0.62640688584793236</v>
      </c>
      <c r="K44" s="16">
        <f>'[6]Fcst Results'!K44</f>
        <v>0.49257042734886103</v>
      </c>
      <c r="L44" s="16">
        <f>'[6]Fcst Results'!L44</f>
        <v>0.69449856552511402</v>
      </c>
      <c r="M44" s="16">
        <f>'[6]Fcst Results'!M44</f>
        <v>0.7455272034605096</v>
      </c>
      <c r="N44" s="16">
        <f>'[6]Fcst Results'!N44</f>
        <v>0.65080962031845113</v>
      </c>
      <c r="O44" s="16">
        <f>'[6]Fcst Results'!O44</f>
        <v>0.78183270954083606</v>
      </c>
      <c r="P44" s="16">
        <f>'[6]Fcst Results'!P44</f>
        <v>0.73103946394137098</v>
      </c>
      <c r="Q44" s="15">
        <v>40</v>
      </c>
      <c r="R44" s="20">
        <f t="shared" si="2"/>
        <v>0.17624301157496322</v>
      </c>
      <c r="S44" s="21">
        <f t="shared" si="2"/>
        <v>7.9802357922258607E-2</v>
      </c>
      <c r="T44" s="21">
        <f t="shared" si="2"/>
        <v>5.0956518743088389E-2</v>
      </c>
      <c r="U44" s="21">
        <f t="shared" si="2"/>
        <v>3.5421578308974626E-2</v>
      </c>
      <c r="V44" s="21">
        <f t="shared" si="2"/>
        <v>7.3897004312603584E-2</v>
      </c>
      <c r="W44" s="21">
        <f t="shared" si="2"/>
        <v>9.424196717474094E-2</v>
      </c>
      <c r="X44" s="21">
        <f t="shared" si="2"/>
        <v>2.9981645292866781E-2</v>
      </c>
      <c r="Y44" s="21">
        <f t="shared" si="2"/>
        <v>0.14068517544913078</v>
      </c>
      <c r="Z44" s="21">
        <f t="shared" si="2"/>
        <v>0.18156876337096722</v>
      </c>
      <c r="AA44" s="21">
        <f t="shared" si="2"/>
        <v>0.1098201805555027</v>
      </c>
      <c r="AB44" s="21">
        <f t="shared" si="2"/>
        <v>0.21382704899654442</v>
      </c>
      <c r="AC44" s="22">
        <f t="shared" si="2"/>
        <v>0.16943194953117127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'[6]Fcst Results'!D45</f>
        <v>-0.60817423263035408</v>
      </c>
      <c r="E45" s="16">
        <f>'[6]Fcst Results'!E45</f>
        <v>0.41261130737630491</v>
      </c>
      <c r="F45" s="16">
        <f>'[6]Fcst Results'!F45</f>
        <v>0.65218644105740942</v>
      </c>
      <c r="G45" s="16">
        <f>'[6]Fcst Results'!G45</f>
        <v>0.76039106201832585</v>
      </c>
      <c r="H45" s="16">
        <f>'[6]Fcst Results'!H45</f>
        <v>0.83605268032008873</v>
      </c>
      <c r="I45" s="16">
        <f>'[6]Fcst Results'!I45</f>
        <v>0.59091049481524249</v>
      </c>
      <c r="J45" s="16">
        <f>'[6]Fcst Results'!J45</f>
        <v>0.5633450454757134</v>
      </c>
      <c r="K45" s="16">
        <f>'[6]Fcst Results'!K45</f>
        <v>0.49527326962879925</v>
      </c>
      <c r="L45" s="16">
        <f>'[6]Fcst Results'!L45</f>
        <v>0.61553196740310823</v>
      </c>
      <c r="M45" s="16">
        <f>'[6]Fcst Results'!M45</f>
        <v>0.65254611924927386</v>
      </c>
      <c r="N45" s="16">
        <f>'[6]Fcst Results'!N45</f>
        <v>0.57497892339011547</v>
      </c>
      <c r="O45" s="16">
        <f>'[6]Fcst Results'!O45</f>
        <v>0.64812133921319115</v>
      </c>
      <c r="P45" s="16">
        <f>'[6]Fcst Results'!P45</f>
        <v>0.72994683471029709</v>
      </c>
      <c r="Q45" s="15">
        <v>41</v>
      </c>
      <c r="R45" s="20">
        <f t="shared" si="2"/>
        <v>1.0420031186866865</v>
      </c>
      <c r="S45" s="21">
        <f t="shared" si="2"/>
        <v>1.5885090277786731</v>
      </c>
      <c r="T45" s="21">
        <f t="shared" si="2"/>
        <v>1.8729709657168281</v>
      </c>
      <c r="U45" s="21">
        <f t="shared" si="2"/>
        <v>2.0857913760903659</v>
      </c>
      <c r="V45" s="21">
        <f t="shared" si="2"/>
        <v>1.4378041835932809</v>
      </c>
      <c r="W45" s="21">
        <f t="shared" si="2"/>
        <v>1.3724574189741614</v>
      </c>
      <c r="X45" s="21">
        <f t="shared" si="2"/>
        <v>1.2175963902419644</v>
      </c>
      <c r="Y45" s="21">
        <f t="shared" si="2"/>
        <v>1.4974568640003358</v>
      </c>
      <c r="Z45" s="21">
        <f t="shared" si="2"/>
        <v>1.5894158056434928</v>
      </c>
      <c r="AA45" s="21">
        <f t="shared" si="2"/>
        <v>1.3998513906011976</v>
      </c>
      <c r="AB45" s="21">
        <f t="shared" si="2"/>
        <v>1.5782785638337</v>
      </c>
      <c r="AC45" s="22">
        <f t="shared" si="2"/>
        <v>1.7905679908608836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'[6]Fcst Results'!D46</f>
        <v>0.3546019494468311</v>
      </c>
      <c r="E46" s="16">
        <f>'[6]Fcst Results'!E46</f>
        <v>0.35558363394934883</v>
      </c>
      <c r="F46" s="16">
        <f>'[6]Fcst Results'!F46</f>
        <v>0.47378609883774486</v>
      </c>
      <c r="G46" s="16">
        <f>'[6]Fcst Results'!G46</f>
        <v>0.80114787848124192</v>
      </c>
      <c r="H46" s="16">
        <f>'[6]Fcst Results'!H46</f>
        <v>0.53449582810558638</v>
      </c>
      <c r="I46" s="16">
        <f>'[6]Fcst Results'!I46</f>
        <v>0.67153263615413372</v>
      </c>
      <c r="J46" s="16">
        <f>'[6]Fcst Results'!J46</f>
        <v>0.74743971467933712</v>
      </c>
      <c r="K46" s="16">
        <f>'[6]Fcst Results'!K46</f>
        <v>0.8705568096184898</v>
      </c>
      <c r="L46" s="16">
        <f>'[6]Fcst Results'!L46</f>
        <v>0.66684730549486093</v>
      </c>
      <c r="M46" s="16">
        <f>'[6]Fcst Results'!M46</f>
        <v>0.63699688837196478</v>
      </c>
      <c r="N46" s="16">
        <f>'[6]Fcst Results'!N46</f>
        <v>0.45277547466274148</v>
      </c>
      <c r="O46" s="16">
        <f>'[6]Fcst Results'!O46</f>
        <v>0.61570599549934124</v>
      </c>
      <c r="P46" s="16">
        <f>'[6]Fcst Results'!P46</f>
        <v>0.6373700394603079</v>
      </c>
      <c r="Q46" s="15">
        <v>42</v>
      </c>
      <c r="R46" s="20">
        <f t="shared" si="2"/>
        <v>9.6370446248348754E-7</v>
      </c>
      <c r="S46" s="21">
        <f t="shared" si="2"/>
        <v>1.420486146603565E-2</v>
      </c>
      <c r="T46" s="21">
        <f t="shared" si="2"/>
        <v>0.19940326673720507</v>
      </c>
      <c r="U46" s="21">
        <f t="shared" si="2"/>
        <v>3.2361807578890969E-2</v>
      </c>
      <c r="V46" s="21">
        <f t="shared" si="2"/>
        <v>0.10044506017676241</v>
      </c>
      <c r="W46" s="21">
        <f t="shared" si="2"/>
        <v>0.15432150979286952</v>
      </c>
      <c r="X46" s="21">
        <f t="shared" si="2"/>
        <v>0.26620941773475587</v>
      </c>
      <c r="Y46" s="21">
        <f t="shared" si="2"/>
        <v>9.7497162373560917E-2</v>
      </c>
      <c r="Z46" s="21">
        <f t="shared" si="2"/>
        <v>7.9746901530529976E-2</v>
      </c>
      <c r="AA46" s="21">
        <f t="shared" si="2"/>
        <v>9.6380410533189916E-3</v>
      </c>
      <c r="AB46" s="21">
        <f t="shared" si="2"/>
        <v>6.8175322864991339E-2</v>
      </c>
      <c r="AC46" s="22">
        <f t="shared" si="2"/>
        <v>7.995779272986972E-2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'[6]Fcst Results'!D47</f>
        <v>0.15369594724639057</v>
      </c>
      <c r="E47" s="16">
        <f>'[6]Fcst Results'!E47</f>
        <v>0.3425395739775568</v>
      </c>
      <c r="F47" s="16">
        <f>'[6]Fcst Results'!F47</f>
        <v>0.52478086030274229</v>
      </c>
      <c r="G47" s="16">
        <f>'[6]Fcst Results'!G47</f>
        <v>0.4268605266161844</v>
      </c>
      <c r="H47" s="16">
        <f>'[6]Fcst Results'!H47</f>
        <v>0.23882660421112159</v>
      </c>
      <c r="I47" s="16">
        <f>'[6]Fcst Results'!I47</f>
        <v>0.44341710458944372</v>
      </c>
      <c r="J47" s="16">
        <f>'[6]Fcst Results'!J47</f>
        <v>0.86843536775622143</v>
      </c>
      <c r="K47" s="16">
        <f>'[6]Fcst Results'!K47</f>
        <v>0.36627560625572425</v>
      </c>
      <c r="L47" s="16">
        <f>'[6]Fcst Results'!L47</f>
        <v>0.70952443039862778</v>
      </c>
      <c r="M47" s="16">
        <f>'[6]Fcst Results'!M47</f>
        <v>0.75549084051789628</v>
      </c>
      <c r="N47" s="16">
        <f>'[6]Fcst Results'!N47</f>
        <v>0.80618388852590961</v>
      </c>
      <c r="O47" s="16">
        <f>'[6]Fcst Results'!O47</f>
        <v>0.66778827309559496</v>
      </c>
      <c r="P47" s="16">
        <f>'[6]Fcst Results'!P47</f>
        <v>0.65758792671472444</v>
      </c>
      <c r="Q47" s="15">
        <v>43</v>
      </c>
      <c r="R47" s="20">
        <f t="shared" si="2"/>
        <v>3.5661915356980038E-2</v>
      </c>
      <c r="S47" s="21">
        <f t="shared" si="2"/>
        <v>0.13770401269804011</v>
      </c>
      <c r="T47" s="21">
        <f t="shared" si="2"/>
        <v>7.4618887422276389E-2</v>
      </c>
      <c r="U47" s="21">
        <f t="shared" si="2"/>
        <v>7.2472287552467051E-3</v>
      </c>
      <c r="V47" s="21">
        <f t="shared" si="2"/>
        <v>8.3938349012198155E-2</v>
      </c>
      <c r="W47" s="21">
        <f t="shared" si="2"/>
        <v>0.51085243923072887</v>
      </c>
      <c r="X47" s="21">
        <f t="shared" si="2"/>
        <v>4.519011142452458E-2</v>
      </c>
      <c r="Y47" s="21">
        <f t="shared" si="2"/>
        <v>0.30894530268331682</v>
      </c>
      <c r="Z47" s="21">
        <f t="shared" si="2"/>
        <v>0.36215709356766296</v>
      </c>
      <c r="AA47" s="21">
        <f t="shared" si="2"/>
        <v>0.4257405135151851</v>
      </c>
      <c r="AB47" s="21">
        <f t="shared" si="2"/>
        <v>0.26429091949704453</v>
      </c>
      <c r="AC47" s="22">
        <f t="shared" si="2"/>
        <v>0.25390712697251577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'[6]Fcst Results'!D48</f>
        <v>0.14140624476635111</v>
      </c>
      <c r="E48" s="16">
        <f>'[6]Fcst Results'!E48</f>
        <v>0.58721141726217296</v>
      </c>
      <c r="F48" s="16">
        <f>'[6]Fcst Results'!F48</f>
        <v>0.64251146158536632</v>
      </c>
      <c r="G48" s="16">
        <f>'[6]Fcst Results'!G48</f>
        <v>0.55609909736206575</v>
      </c>
      <c r="H48" s="16">
        <f>'[6]Fcst Results'!H48</f>
        <v>0.40639622350592125</v>
      </c>
      <c r="I48" s="16">
        <f>'[6]Fcst Results'!I48</f>
        <v>0.46176050272452951</v>
      </c>
      <c r="J48" s="16">
        <f>'[6]Fcst Results'!J48</f>
        <v>0.3994218675363046</v>
      </c>
      <c r="K48" s="16">
        <f>'[6]Fcst Results'!K48</f>
        <v>0.47303764024982065</v>
      </c>
      <c r="L48" s="16">
        <f>'[6]Fcst Results'!L48</f>
        <v>0.4807673254864217</v>
      </c>
      <c r="M48" s="16">
        <f>'[6]Fcst Results'!M48</f>
        <v>0.87707900895401969</v>
      </c>
      <c r="N48" s="16">
        <f>'[6]Fcst Results'!N48</f>
        <v>0.42661517149710798</v>
      </c>
      <c r="O48" s="16">
        <f>'[6]Fcst Results'!O48</f>
        <v>0.74124668781086978</v>
      </c>
      <c r="P48" s="16">
        <f>'[6]Fcst Results'!P48</f>
        <v>0.78863104729227707</v>
      </c>
      <c r="Q48" s="15">
        <v>44</v>
      </c>
      <c r="R48" s="20">
        <f t="shared" si="2"/>
        <v>0.19874225182402949</v>
      </c>
      <c r="S48" s="21">
        <f t="shared" si="2"/>
        <v>0.25110643832323226</v>
      </c>
      <c r="T48" s="21">
        <f t="shared" si="2"/>
        <v>0.17197016199397111</v>
      </c>
      <c r="U48" s="21">
        <f t="shared" si="2"/>
        <v>7.0219688832397834E-2</v>
      </c>
      <c r="V48" s="21">
        <f t="shared" si="2"/>
        <v>0.1026268505919351</v>
      </c>
      <c r="W48" s="21">
        <f t="shared" si="2"/>
        <v>6.6572061593366941E-2</v>
      </c>
      <c r="X48" s="21">
        <f t="shared" si="2"/>
        <v>0.10997938247031339</v>
      </c>
      <c r="Y48" s="21">
        <f t="shared" si="2"/>
        <v>0.11516594310749427</v>
      </c>
      <c r="Z48" s="21">
        <f t="shared" si="2"/>
        <v>0.54121441596752506</v>
      </c>
      <c r="AA48" s="21">
        <f t="shared" si="2"/>
        <v>8.134413188691024E-2</v>
      </c>
      <c r="AB48" s="21">
        <f t="shared" si="2"/>
        <v>0.35980855711184445</v>
      </c>
      <c r="AC48" s="22">
        <f t="shared" si="2"/>
        <v>0.41889994500472383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'[6]Fcst Results'!D49</f>
        <v>2.0758488454752921E-2</v>
      </c>
      <c r="E49" s="16">
        <f>'[6]Fcst Results'!E49</f>
        <v>0.33171529041927422</v>
      </c>
      <c r="F49" s="16">
        <f>'[6]Fcst Results'!F49</f>
        <v>0.36351630400323776</v>
      </c>
      <c r="G49" s="16">
        <f>'[6]Fcst Results'!G49</f>
        <v>0.56481015381961142</v>
      </c>
      <c r="H49" s="16">
        <f>'[6]Fcst Results'!H49</f>
        <v>0.60532058673944189</v>
      </c>
      <c r="I49" s="16">
        <f>'[6]Fcst Results'!I49</f>
        <v>0.63464421667535653</v>
      </c>
      <c r="J49" s="16">
        <f>'[6]Fcst Results'!J49</f>
        <v>0.68630064022077264</v>
      </c>
      <c r="K49" s="16">
        <f>'[6]Fcst Results'!K49</f>
        <v>0.42789587868974777</v>
      </c>
      <c r="L49" s="16">
        <f>'[6]Fcst Results'!L49</f>
        <v>0.49181777784039737</v>
      </c>
      <c r="M49" s="16">
        <f>'[6]Fcst Results'!M49</f>
        <v>0.42125583652584631</v>
      </c>
      <c r="N49" s="16">
        <f>'[6]Fcst Results'!N49</f>
        <v>0.56775594055170653</v>
      </c>
      <c r="O49" s="16">
        <f>'[6]Fcst Results'!O49</f>
        <v>0.49108440901006262</v>
      </c>
      <c r="P49" s="16">
        <f>'[6]Fcst Results'!P49</f>
        <v>0.86302006427686595</v>
      </c>
      <c r="Q49" s="15">
        <v>45</v>
      </c>
      <c r="R49" s="20">
        <f t="shared" si="2"/>
        <v>9.6694132688002518E-2</v>
      </c>
      <c r="S49" s="21">
        <f t="shared" si="2"/>
        <v>0.11748292011956915</v>
      </c>
      <c r="T49" s="21">
        <f t="shared" si="2"/>
        <v>0.29599221458627595</v>
      </c>
      <c r="U49" s="21">
        <f t="shared" si="2"/>
        <v>0.34171284675099839</v>
      </c>
      <c r="V49" s="21">
        <f t="shared" si="2"/>
        <v>0.37685568731294078</v>
      </c>
      <c r="W49" s="21">
        <f t="shared" si="2"/>
        <v>0.44294635577734365</v>
      </c>
      <c r="X49" s="21">
        <f t="shared" si="2"/>
        <v>0.16576085452736247</v>
      </c>
      <c r="Y49" s="21">
        <f t="shared" si="2"/>
        <v>0.22189685411650834</v>
      </c>
      <c r="Z49" s="21">
        <f t="shared" si="2"/>
        <v>0.16039812581197851</v>
      </c>
      <c r="AA49" s="21">
        <f t="shared" si="2"/>
        <v>0.29920621260055907</v>
      </c>
      <c r="AB49" s="21">
        <f t="shared" si="2"/>
        <v>0.22120647154619949</v>
      </c>
      <c r="AC49" s="22">
        <f t="shared" si="2"/>
        <v>0.70940456210634906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'[6]Fcst Results'!D50</f>
        <v>-0.35012209539591055</v>
      </c>
      <c r="E50" s="16">
        <f>'[6]Fcst Results'!E50</f>
        <v>0.49748284015228716</v>
      </c>
      <c r="F50" s="16">
        <f>'[6]Fcst Results'!F50</f>
        <v>0.14056657437630032</v>
      </c>
      <c r="G50" s="16">
        <f>'[6]Fcst Results'!G50</f>
        <v>0.34930464149967644</v>
      </c>
      <c r="H50" s="16">
        <f>'[6]Fcst Results'!H50</f>
        <v>0.26907026153032032</v>
      </c>
      <c r="I50" s="16">
        <f>'[6]Fcst Results'!I50</f>
        <v>0.36351630400323776</v>
      </c>
      <c r="J50" s="16">
        <f>'[6]Fcst Results'!J50</f>
        <v>0.47686032075999962</v>
      </c>
      <c r="K50" s="16">
        <f>'[6]Fcst Results'!K50</f>
        <v>0.60489504006933192</v>
      </c>
      <c r="L50" s="16">
        <f>'[6]Fcst Results'!L50</f>
        <v>0.64700203954390079</v>
      </c>
      <c r="M50" s="16">
        <f>'[6]Fcst Results'!M50</f>
        <v>0.62897981776414424</v>
      </c>
      <c r="N50" s="16">
        <f>'[6]Fcst Results'!N50</f>
        <v>0.28549507612313407</v>
      </c>
      <c r="O50" s="16">
        <f>'[6]Fcst Results'!O50</f>
        <v>0.55660771659654673</v>
      </c>
      <c r="P50" s="16">
        <f>'[6]Fcst Results'!P50</f>
        <v>0.34335760667749937</v>
      </c>
      <c r="Q50" s="15">
        <v>46</v>
      </c>
      <c r="R50" s="20">
        <f t="shared" si="2"/>
        <v>0.71843412676566443</v>
      </c>
      <c r="S50" s="21">
        <f t="shared" si="2"/>
        <v>0.24077537064282181</v>
      </c>
      <c r="T50" s="21">
        <f t="shared" si="2"/>
        <v>0.48919776028440864</v>
      </c>
      <c r="U50" s="21">
        <f t="shared" si="2"/>
        <v>0.38339917487586089</v>
      </c>
      <c r="V50" s="21">
        <f t="shared" si="2"/>
        <v>0.50927976509697837</v>
      </c>
      <c r="W50" s="21">
        <f t="shared" si="2"/>
        <v>0.68389991663106697</v>
      </c>
      <c r="X50" s="21">
        <f t="shared" si="2"/>
        <v>0.91205772903223725</v>
      </c>
      <c r="Y50" s="21">
        <f t="shared" si="2"/>
        <v>0.9942565404794671</v>
      </c>
      <c r="Z50" s="21">
        <f t="shared" si="2"/>
        <v>0.95864055635367951</v>
      </c>
      <c r="AA50" s="21">
        <f t="shared" si="2"/>
        <v>0.40400918872987057</v>
      </c>
      <c r="AB50" s="21">
        <f t="shared" si="2"/>
        <v>0.82215895195587696</v>
      </c>
      <c r="AC50" s="22">
        <f t="shared" si="2"/>
        <v>0.48091409718782541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'[6]Fcst Results'!D51</f>
        <v>9.6707909378501711E-2</v>
      </c>
      <c r="E51" s="16">
        <f>'[6]Fcst Results'!E51</f>
        <v>0.61148611612690484</v>
      </c>
      <c r="F51" s="16">
        <f>'[6]Fcst Results'!F51</f>
        <v>0.6827346652022136</v>
      </c>
      <c r="G51" s="16">
        <f>'[6]Fcst Results'!G51</f>
        <v>-0.13245721234892946</v>
      </c>
      <c r="H51" s="16">
        <f>'[6]Fcst Results'!H51</f>
        <v>0.54860171387517065</v>
      </c>
      <c r="I51" s="16">
        <f>'[6]Fcst Results'!I51</f>
        <v>0.57831795476395254</v>
      </c>
      <c r="J51" s="16">
        <f>'[6]Fcst Results'!J51</f>
        <v>0.4351736109910111</v>
      </c>
      <c r="K51" s="16">
        <f>'[6]Fcst Results'!K51</f>
        <v>0.33931036060215342</v>
      </c>
      <c r="L51" s="16">
        <f>'[6]Fcst Results'!L51</f>
        <v>0.42615200535881931</v>
      </c>
      <c r="M51" s="16">
        <f>'[6]Fcst Results'!M51</f>
        <v>0.63606287660760341</v>
      </c>
      <c r="N51" s="16">
        <f>'[6]Fcst Results'!N51</f>
        <v>0.59858139240661656</v>
      </c>
      <c r="O51" s="16">
        <f>'[6]Fcst Results'!O51</f>
        <v>0.66651116058258697</v>
      </c>
      <c r="P51" s="16">
        <f>'[6]Fcst Results'!P51</f>
        <v>0.70632579559137076</v>
      </c>
      <c r="Q51" s="15">
        <v>47</v>
      </c>
      <c r="R51" s="20">
        <f t="shared" si="2"/>
        <v>0.26499660214310167</v>
      </c>
      <c r="S51" s="21">
        <f t="shared" si="2"/>
        <v>0.34342735854126444</v>
      </c>
      <c r="T51" s="21">
        <f t="shared" si="2"/>
        <v>5.2516653016348343E-2</v>
      </c>
      <c r="U51" s="21">
        <f t="shared" si="2"/>
        <v>0.20420801054247364</v>
      </c>
      <c r="V51" s="21">
        <f t="shared" si="2"/>
        <v>0.23194823581617599</v>
      </c>
      <c r="W51" s="21">
        <f t="shared" si="2"/>
        <v>0.11455903116804823</v>
      </c>
      <c r="X51" s="21">
        <f t="shared" si="2"/>
        <v>5.8855949339724302E-2</v>
      </c>
      <c r="Y51" s="21">
        <f t="shared" si="2"/>
        <v>0.10853341237628872</v>
      </c>
      <c r="Z51" s="21">
        <f t="shared" si="2"/>
        <v>0.29090378067470535</v>
      </c>
      <c r="AA51" s="21">
        <f t="shared" si="2"/>
        <v>0.25187699296677146</v>
      </c>
      <c r="AB51" s="21">
        <f t="shared" si="2"/>
        <v>0.32467574508274588</v>
      </c>
      <c r="AC51" s="22">
        <f t="shared" si="2"/>
        <v>0.37163396719064656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'[6]Fcst Results'!D52</f>
        <v>0.52822505050720281</v>
      </c>
      <c r="E52" s="16">
        <f>'[6]Fcst Results'!E52</f>
        <v>0.67425814373752779</v>
      </c>
      <c r="F52" s="16">
        <f>'[6]Fcst Results'!F52</f>
        <v>0.62503441828589923</v>
      </c>
      <c r="G52" s="16">
        <f>'[6]Fcst Results'!G52</f>
        <v>0.73799492787114451</v>
      </c>
      <c r="H52" s="16">
        <f>'[6]Fcst Results'!H52</f>
        <v>0.60301563335430863</v>
      </c>
      <c r="I52" s="16">
        <f>'[6]Fcst Results'!I52</f>
        <v>0.68328528095499319</v>
      </c>
      <c r="J52" s="16">
        <f>'[6]Fcst Results'!J52</f>
        <v>0.52058055383289303</v>
      </c>
      <c r="K52" s="16">
        <f>'[6]Fcst Results'!K52</f>
        <v>0.44193334955715563</v>
      </c>
      <c r="L52" s="16">
        <f>'[6]Fcst Results'!L52</f>
        <v>0.62485631359498572</v>
      </c>
      <c r="M52" s="16">
        <f>'[6]Fcst Results'!M52</f>
        <v>0.45215547543928336</v>
      </c>
      <c r="N52" s="16">
        <f>'[6]Fcst Results'!N52</f>
        <v>0.35965881196123606</v>
      </c>
      <c r="O52" s="16">
        <f>'[6]Fcst Results'!O52</f>
        <v>0.42719607470117482</v>
      </c>
      <c r="P52" s="16">
        <f>'[6]Fcst Results'!P52</f>
        <v>0.56675783692344806</v>
      </c>
      <c r="Q52" s="15">
        <v>48</v>
      </c>
      <c r="R52" s="20">
        <f t="shared" si="2"/>
        <v>2.1325664318416787E-2</v>
      </c>
      <c r="S52" s="21">
        <f t="shared" si="2"/>
        <v>9.3720536897109047E-3</v>
      </c>
      <c r="T52" s="21">
        <f t="shared" si="2"/>
        <v>4.4003401449283143E-2</v>
      </c>
      <c r="U52" s="21">
        <f t="shared" si="2"/>
        <v>5.5936312826098001E-3</v>
      </c>
      <c r="V52" s="21">
        <f t="shared" si="2"/>
        <v>2.4043675066521858E-2</v>
      </c>
      <c r="W52" s="21">
        <f t="shared" si="2"/>
        <v>5.8438329403533217E-5</v>
      </c>
      <c r="X52" s="21">
        <f t="shared" si="2"/>
        <v>7.4462576528523733E-3</v>
      </c>
      <c r="Y52" s="21">
        <f t="shared" si="2"/>
        <v>9.3376010059403169E-3</v>
      </c>
      <c r="Z52" s="21">
        <f t="shared" si="2"/>
        <v>5.7865802510138325E-3</v>
      </c>
      <c r="AA52" s="21">
        <f t="shared" si="2"/>
        <v>2.8414576777535765E-2</v>
      </c>
      <c r="AB52" s="21">
        <f t="shared" si="2"/>
        <v>1.0206853952414989E-2</v>
      </c>
      <c r="AC52" s="22">
        <f t="shared" si="2"/>
        <v>1.4847756289999741E-3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'[6]Fcst Results'!D53</f>
        <v>0.91194325546197774</v>
      </c>
      <c r="E53" s="16">
        <f>'[6]Fcst Results'!E53</f>
        <v>0.87002779628608662</v>
      </c>
      <c r="F53" s="16">
        <f>'[6]Fcst Results'!F53</f>
        <v>0.74384366786962652</v>
      </c>
      <c r="G53" s="16">
        <f>'[6]Fcst Results'!G53</f>
        <v>0.62858216068180695</v>
      </c>
      <c r="H53" s="16">
        <f>'[6]Fcst Results'!H53</f>
        <v>0.59588985145321915</v>
      </c>
      <c r="I53" s="16">
        <f>'[6]Fcst Results'!I53</f>
        <v>0.62517712746457288</v>
      </c>
      <c r="J53" s="16">
        <f>'[6]Fcst Results'!J53</f>
        <v>0.32810809940160751</v>
      </c>
      <c r="K53" s="16">
        <f>'[6]Fcst Results'!K53</f>
        <v>0.68388020964537188</v>
      </c>
      <c r="L53" s="16">
        <f>'[6]Fcst Results'!L53</f>
        <v>0.6970944888869256</v>
      </c>
      <c r="M53" s="16">
        <f>'[6]Fcst Results'!M53</f>
        <v>0.53018055003689191</v>
      </c>
      <c r="N53" s="16">
        <f>'[6]Fcst Results'!N53</f>
        <v>0.51866915286845916</v>
      </c>
      <c r="O53" s="16">
        <f>'[6]Fcst Results'!O53</f>
        <v>0.63956653782040573</v>
      </c>
      <c r="P53" s="16">
        <f>'[6]Fcst Results'!P53</f>
        <v>0.43865165327796252</v>
      </c>
      <c r="Q53" s="15">
        <v>49</v>
      </c>
      <c r="R53" s="20">
        <f t="shared" si="2"/>
        <v>1.7569057179257954E-3</v>
      </c>
      <c r="S53" s="21">
        <f t="shared" si="2"/>
        <v>2.825747134871856E-2</v>
      </c>
      <c r="T53" s="21">
        <f t="shared" si="2"/>
        <v>8.0293510035016932E-2</v>
      </c>
      <c r="U53" s="21">
        <f t="shared" si="2"/>
        <v>9.988975418552358E-2</v>
      </c>
      <c r="V53" s="21">
        <f t="shared" si="2"/>
        <v>8.2234812166623983E-2</v>
      </c>
      <c r="W53" s="21">
        <f t="shared" si="2"/>
        <v>0.34086348945203693</v>
      </c>
      <c r="X53" s="21">
        <f t="shared" si="2"/>
        <v>5.2012752867147266E-2</v>
      </c>
      <c r="Y53" s="21">
        <f t="shared" si="2"/>
        <v>4.6159992498821245E-2</v>
      </c>
      <c r="Z53" s="21">
        <f t="shared" si="2"/>
        <v>0.14574276325348087</v>
      </c>
      <c r="AA53" s="21">
        <f t="shared" si="2"/>
        <v>0.15466451977073739</v>
      </c>
      <c r="AB53" s="21">
        <f t="shared" si="2"/>
        <v>7.4189076313196642E-2</v>
      </c>
      <c r="AC53" s="22">
        <f t="shared" si="2"/>
        <v>0.22400494069791213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'[6]Fcst Results'!D54</f>
        <v>0.46077555052672636</v>
      </c>
      <c r="E54" s="16">
        <f>'[6]Fcst Results'!E54</f>
        <v>0.97482797140895328</v>
      </c>
      <c r="F54" s="16">
        <f>'[6]Fcst Results'!F54</f>
        <v>0.83002277718770201</v>
      </c>
      <c r="G54" s="16">
        <f>'[6]Fcst Results'!G54</f>
        <v>0.75367726383708944</v>
      </c>
      <c r="H54" s="16">
        <f>'[6]Fcst Results'!H54</f>
        <v>0.88580446621399689</v>
      </c>
      <c r="I54" s="16">
        <f>'[6]Fcst Results'!I54</f>
        <v>0.74004048341962259</v>
      </c>
      <c r="J54" s="16">
        <f>'[6]Fcst Results'!J54</f>
        <v>0.82775109479947961</v>
      </c>
      <c r="K54" s="16">
        <f>'[6]Fcst Results'!K54</f>
        <v>0.5628042148569774</v>
      </c>
      <c r="L54" s="16">
        <f>'[6]Fcst Results'!L54</f>
        <v>0.64674794224348253</v>
      </c>
      <c r="M54" s="16">
        <f>'[6]Fcst Results'!M54</f>
        <v>0.2407967848821681</v>
      </c>
      <c r="N54" s="16">
        <f>'[6]Fcst Results'!N54</f>
        <v>0.74497545180617286</v>
      </c>
      <c r="O54" s="16">
        <f>'[6]Fcst Results'!O54</f>
        <v>0.74412308884655254</v>
      </c>
      <c r="P54" s="16">
        <f>'[6]Fcst Results'!P54</f>
        <v>0.4958811530679702</v>
      </c>
      <c r="Q54" s="15">
        <v>50</v>
      </c>
      <c r="R54" s="20">
        <f t="shared" si="2"/>
        <v>0.26424989141487815</v>
      </c>
      <c r="S54" s="21">
        <f t="shared" si="2"/>
        <v>0.13634351439682194</v>
      </c>
      <c r="T54" s="21">
        <f t="shared" si="2"/>
        <v>8.5791413660146129E-2</v>
      </c>
      <c r="U54" s="21">
        <f t="shared" si="2"/>
        <v>0.18064957917029692</v>
      </c>
      <c r="V54" s="21">
        <f t="shared" si="2"/>
        <v>7.798890274367383E-2</v>
      </c>
      <c r="W54" s="21">
        <f t="shared" si="2"/>
        <v>0.13467105009428348</v>
      </c>
      <c r="X54" s="21">
        <f t="shared" si="2"/>
        <v>1.040984834501504E-2</v>
      </c>
      <c r="Y54" s="21">
        <f t="shared" si="2"/>
        <v>3.4585730480850597E-2</v>
      </c>
      <c r="Z54" s="21">
        <f t="shared" si="2"/>
        <v>4.8390657334503484E-2</v>
      </c>
      <c r="AA54" s="21">
        <f t="shared" si="2"/>
        <v>8.0769583887247129E-2</v>
      </c>
      <c r="AB54" s="21">
        <f t="shared" si="2"/>
        <v>8.0285827471905366E-2</v>
      </c>
      <c r="AC54" s="22">
        <f t="shared" si="2"/>
        <v>1.232403329783786E-3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'[6]Fcst Results'!D55</f>
        <v>0.16123144807149714</v>
      </c>
      <c r="E55" s="16">
        <f>'[6]Fcst Results'!E55</f>
        <v>0.84923839206852625</v>
      </c>
      <c r="F55" s="16">
        <f>'[6]Fcst Results'!F55</f>
        <v>0.92771018788312687</v>
      </c>
      <c r="G55" s="16">
        <f>'[6]Fcst Results'!G55</f>
        <v>0.81992256213355508</v>
      </c>
      <c r="H55" s="16">
        <f>'[6]Fcst Results'!H55</f>
        <v>0.83683766699241802</v>
      </c>
      <c r="I55" s="16">
        <f>'[6]Fcst Results'!I55</f>
        <v>0.85535133370118688</v>
      </c>
      <c r="J55" s="16">
        <f>'[6]Fcst Results'!J55</f>
        <v>0.7951429889632512</v>
      </c>
      <c r="K55" s="16">
        <f>'[6]Fcst Results'!K55</f>
        <v>0.89444246550331585</v>
      </c>
      <c r="L55" s="16">
        <f>'[6]Fcst Results'!L55</f>
        <v>0.75026434470720949</v>
      </c>
      <c r="M55" s="16">
        <f>'[6]Fcst Results'!M55</f>
        <v>0.82589668664710303</v>
      </c>
      <c r="N55" s="16">
        <f>'[6]Fcst Results'!N55</f>
        <v>0.62651464467023599</v>
      </c>
      <c r="O55" s="16">
        <f>'[6]Fcst Results'!O55</f>
        <v>0.68703914190794069</v>
      </c>
      <c r="P55" s="16">
        <f>'[6]Fcst Results'!P55</f>
        <v>0.74228660647103206</v>
      </c>
      <c r="Q55" s="15">
        <v>51</v>
      </c>
      <c r="R55" s="20">
        <f t="shared" si="2"/>
        <v>0.47335355498813114</v>
      </c>
      <c r="S55" s="21">
        <f t="shared" si="2"/>
        <v>0.58748965858322399</v>
      </c>
      <c r="T55" s="21">
        <f t="shared" si="2"/>
        <v>0.43387398374431502</v>
      </c>
      <c r="U55" s="21">
        <f t="shared" si="2"/>
        <v>0.45644376304462325</v>
      </c>
      <c r="V55" s="21">
        <f t="shared" si="2"/>
        <v>0.48180241562657355</v>
      </c>
      <c r="W55" s="21">
        <f t="shared" si="2"/>
        <v>0.40184384167575798</v>
      </c>
      <c r="X55" s="21">
        <f t="shared" si="2"/>
        <v>0.53759839608340276</v>
      </c>
      <c r="Y55" s="21">
        <f t="shared" si="2"/>
        <v>0.34695975331905776</v>
      </c>
      <c r="Z55" s="21">
        <f t="shared" si="2"/>
        <v>0.44177987937076707</v>
      </c>
      <c r="AA55" s="21">
        <f t="shared" si="2"/>
        <v>0.21648845303714068</v>
      </c>
      <c r="AB55" s="21">
        <f t="shared" si="2"/>
        <v>0.27647373089759913</v>
      </c>
      <c r="AC55" s="22">
        <f t="shared" si="2"/>
        <v>0.3376250971027086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'[6]Fcst Results'!D56</f>
        <v>0.23316081246775866</v>
      </c>
      <c r="E56" s="16">
        <f>'[6]Fcst Results'!E56</f>
        <v>0.66042347631716558</v>
      </c>
      <c r="F56" s="16">
        <f>'[6]Fcst Results'!F56</f>
        <v>0.79756625843060924</v>
      </c>
      <c r="G56" s="16">
        <f>'[6]Fcst Results'!G56</f>
        <v>0.71713156269719136</v>
      </c>
      <c r="H56" s="16">
        <f>'[6]Fcst Results'!H56</f>
        <v>0.8410680363408527</v>
      </c>
      <c r="I56" s="16">
        <f>'[6]Fcst Results'!I56</f>
        <v>0.91265144629638795</v>
      </c>
      <c r="J56" s="16">
        <f>'[6]Fcst Results'!J56</f>
        <v>0.84162490424819036</v>
      </c>
      <c r="K56" s="16">
        <f>'[6]Fcst Results'!K56</f>
        <v>0.97215331640612068</v>
      </c>
      <c r="L56" s="16">
        <f>'[6]Fcst Results'!L56</f>
        <v>0.81687650309076276</v>
      </c>
      <c r="M56" s="16">
        <f>'[6]Fcst Results'!M56</f>
        <v>0.78316829201477933</v>
      </c>
      <c r="N56" s="16">
        <f>'[6]Fcst Results'!N56</f>
        <v>0.85037838293977008</v>
      </c>
      <c r="O56" s="16">
        <f>'[6]Fcst Results'!O56</f>
        <v>0.77295102350135492</v>
      </c>
      <c r="P56" s="16">
        <f>'[6]Fcst Results'!P56</f>
        <v>0.64541169155415401</v>
      </c>
      <c r="Q56" s="15">
        <v>52</v>
      </c>
      <c r="R56" s="20">
        <f t="shared" si="2"/>
        <v>0.18255338391969131</v>
      </c>
      <c r="S56" s="21">
        <f t="shared" si="2"/>
        <v>0.31855350743252425</v>
      </c>
      <c r="T56" s="21">
        <f t="shared" si="2"/>
        <v>0.23422768707763994</v>
      </c>
      <c r="U56" s="21">
        <f t="shared" si="2"/>
        <v>0.36955119283709209</v>
      </c>
      <c r="V56" s="21">
        <f t="shared" si="2"/>
        <v>0.46170752146083238</v>
      </c>
      <c r="W56" s="21">
        <f t="shared" si="2"/>
        <v>0.37022855098618562</v>
      </c>
      <c r="X56" s="21">
        <f t="shared" si="2"/>
        <v>0.54610992087708998</v>
      </c>
      <c r="Y56" s="21">
        <f t="shared" si="2"/>
        <v>0.34072400747949066</v>
      </c>
      <c r="Z56" s="21">
        <f t="shared" si="2"/>
        <v>0.30250822755766638</v>
      </c>
      <c r="AA56" s="21">
        <f t="shared" si="2"/>
        <v>0.38095752929937238</v>
      </c>
      <c r="AB56" s="21">
        <f t="shared" si="2"/>
        <v>0.29137347192769436</v>
      </c>
      <c r="AC56" s="22">
        <f t="shared" si="2"/>
        <v>0.16995078730750576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'[6]Fcst Results'!D57</f>
        <v>0.29739311843837157</v>
      </c>
      <c r="E57" s="16">
        <f>'[6]Fcst Results'!E57</f>
        <v>0.80590162127852816</v>
      </c>
      <c r="F57" s="16">
        <f>'[6]Fcst Results'!F57</f>
        <v>0.74532768725906273</v>
      </c>
      <c r="G57" s="16">
        <f>'[6]Fcst Results'!G57</f>
        <v>0.55190615864646553</v>
      </c>
      <c r="H57" s="16">
        <f>'[6]Fcst Results'!H57</f>
        <v>0.66747313465970148</v>
      </c>
      <c r="I57" s="16">
        <f>'[6]Fcst Results'!I57</f>
        <v>0.77098660237586225</v>
      </c>
      <c r="J57" s="16">
        <f>'[6]Fcst Results'!J57</f>
        <v>0.74732039391373029</v>
      </c>
      <c r="K57" s="16">
        <f>'[6]Fcst Results'!K57</f>
        <v>0.82544132714075635</v>
      </c>
      <c r="L57" s="16">
        <f>'[6]Fcst Results'!L57</f>
        <v>0.93175094273057779</v>
      </c>
      <c r="M57" s="16">
        <f>'[6]Fcst Results'!M57</f>
        <v>0.82323478324189348</v>
      </c>
      <c r="N57" s="16">
        <f>'[6]Fcst Results'!N57</f>
        <v>0.89956761627387505</v>
      </c>
      <c r="O57" s="16">
        <f>'[6]Fcst Results'!O57</f>
        <v>0.81833345337997032</v>
      </c>
      <c r="P57" s="16">
        <f>'[6]Fcst Results'!P57</f>
        <v>0.75708604516585187</v>
      </c>
      <c r="Q57" s="15">
        <v>53</v>
      </c>
      <c r="R57" s="20">
        <f t="shared" si="2"/>
        <v>0.25858089746073754</v>
      </c>
      <c r="S57" s="21">
        <f t="shared" si="2"/>
        <v>0.20064537794457851</v>
      </c>
      <c r="T57" s="21">
        <f t="shared" si="2"/>
        <v>6.4776887635966854E-2</v>
      </c>
      <c r="U57" s="21">
        <f t="shared" si="2"/>
        <v>0.13695921840637981</v>
      </c>
      <c r="V57" s="21">
        <f t="shared" si="2"/>
        <v>0.22429078802805025</v>
      </c>
      <c r="W57" s="21">
        <f t="shared" si="2"/>
        <v>0.20243455321667933</v>
      </c>
      <c r="X57" s="21">
        <f t="shared" si="2"/>
        <v>0.27883491071379729</v>
      </c>
      <c r="Y57" s="21">
        <f t="shared" si="2"/>
        <v>0.40240984924074158</v>
      </c>
      <c r="Z57" s="21">
        <f t="shared" si="2"/>
        <v>0.27650945644333946</v>
      </c>
      <c r="AA57" s="21">
        <f t="shared" si="2"/>
        <v>0.36261412584344077</v>
      </c>
      <c r="AB57" s="21">
        <f t="shared" si="2"/>
        <v>0.27137883256906509</v>
      </c>
      <c r="AC57" s="22">
        <f t="shared" si="2"/>
        <v>0.21131758688327656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'[6]Fcst Results'!D58</f>
        <v>0.72729963137785347</v>
      </c>
      <c r="E58" s="16">
        <f>'[6]Fcst Results'!E58</f>
        <v>0.85866259499693554</v>
      </c>
      <c r="F58" s="16">
        <f>'[6]Fcst Results'!F58</f>
        <v>0.97443481922823039</v>
      </c>
      <c r="G58" s="16">
        <f>'[6]Fcst Results'!G58</f>
        <v>0.70265775638317318</v>
      </c>
      <c r="H58" s="16">
        <f>'[6]Fcst Results'!H58</f>
        <v>0.75229646266783645</v>
      </c>
      <c r="I58" s="16">
        <f>'[6]Fcst Results'!I58</f>
        <v>0.74853021518466245</v>
      </c>
      <c r="J58" s="16">
        <f>'[6]Fcst Results'!J58</f>
        <v>0.55897623854469458</v>
      </c>
      <c r="K58" s="16">
        <f>'[6]Fcst Results'!K58</f>
        <v>0.69220138772947382</v>
      </c>
      <c r="L58" s="16">
        <f>'[6]Fcst Results'!L58</f>
        <v>0.79699163896179492</v>
      </c>
      <c r="M58" s="16">
        <f>'[6]Fcst Results'!M58</f>
        <v>0.68655002203118198</v>
      </c>
      <c r="N58" s="16">
        <f>'[6]Fcst Results'!N58</f>
        <v>0.84404131596491205</v>
      </c>
      <c r="O58" s="16">
        <f>'[6]Fcst Results'!O58</f>
        <v>0.95205624972395064</v>
      </c>
      <c r="P58" s="16">
        <f>'[6]Fcst Results'!P58</f>
        <v>0.82573217463766357</v>
      </c>
      <c r="Q58" s="15">
        <v>54</v>
      </c>
      <c r="R58" s="20">
        <f t="shared" si="2"/>
        <v>1.7256228210788278E-2</v>
      </c>
      <c r="S58" s="21">
        <f t="shared" si="2"/>
        <v>6.1075801073841085E-2</v>
      </c>
      <c r="T58" s="21">
        <f t="shared" si="2"/>
        <v>6.0722200325344974E-4</v>
      </c>
      <c r="U58" s="21">
        <f t="shared" si="2"/>
        <v>6.2484157453987217E-4</v>
      </c>
      <c r="V58" s="21">
        <f t="shared" si="2"/>
        <v>4.5073768877793962E-4</v>
      </c>
      <c r="W58" s="21">
        <f t="shared" si="2"/>
        <v>2.8332764574865926E-2</v>
      </c>
      <c r="X58" s="21">
        <f t="shared" si="2"/>
        <v>1.231886707201023E-3</v>
      </c>
      <c r="Y58" s="21">
        <f t="shared" si="2"/>
        <v>4.8569759210801526E-3</v>
      </c>
      <c r="Z58" s="21">
        <f t="shared" si="2"/>
        <v>1.6605306619063365E-3</v>
      </c>
      <c r="AA58" s="21">
        <f t="shared" si="2"/>
        <v>1.3628620920224271E-2</v>
      </c>
      <c r="AB58" s="21">
        <f t="shared" si="2"/>
        <v>5.0515537490373186E-2</v>
      </c>
      <c r="AC58" s="22">
        <f t="shared" si="2"/>
        <v>9.6889655725943876E-3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'[6]Fcst Results'!D59</f>
        <v>1.3204385973422106</v>
      </c>
      <c r="E59" s="16">
        <f>'[6]Fcst Results'!E59</f>
        <v>0.86994204544594356</v>
      </c>
      <c r="F59" s="16">
        <f>'[6]Fcst Results'!F59</f>
        <v>0.90838162183263726</v>
      </c>
      <c r="G59" s="16">
        <f>'[6]Fcst Results'!G59</f>
        <v>0.89776500780212187</v>
      </c>
      <c r="H59" s="16">
        <f>'[6]Fcst Results'!H59</f>
        <v>0.93681448564412528</v>
      </c>
      <c r="I59" s="16">
        <f>'[6]Fcst Results'!I59</f>
        <v>0.96397419051348621</v>
      </c>
      <c r="J59" s="16">
        <f>'[6]Fcst Results'!J59</f>
        <v>0.70791235573268951</v>
      </c>
      <c r="K59" s="16">
        <f>'[6]Fcst Results'!K59</f>
        <v>0.80856826973191054</v>
      </c>
      <c r="L59" s="16">
        <f>'[6]Fcst Results'!L59</f>
        <v>0.76550874283712167</v>
      </c>
      <c r="M59" s="16">
        <f>'[6]Fcst Results'!M59</f>
        <v>0.53480073167549014</v>
      </c>
      <c r="N59" s="16">
        <f>'[6]Fcst Results'!N59</f>
        <v>0.70304714501449328</v>
      </c>
      <c r="O59" s="16">
        <f>'[6]Fcst Results'!O59</f>
        <v>0.80025564735646182</v>
      </c>
      <c r="P59" s="16">
        <f>'[6]Fcst Results'!P59</f>
        <v>0.76410184742357812</v>
      </c>
      <c r="Q59" s="15">
        <v>55</v>
      </c>
      <c r="R59" s="20">
        <f t="shared" si="2"/>
        <v>0.20294714327042601</v>
      </c>
      <c r="S59" s="21">
        <f t="shared" si="2"/>
        <v>0.1697909510660971</v>
      </c>
      <c r="T59" s="21">
        <f t="shared" si="2"/>
        <v>0.1786529632947034</v>
      </c>
      <c r="U59" s="21">
        <f t="shared" ref="U59:AC87" si="3">(H59-$D59)^2</f>
        <v>0.14716745907614504</v>
      </c>
      <c r="V59" s="21">
        <f t="shared" si="3"/>
        <v>0.12706687333575431</v>
      </c>
      <c r="W59" s="21">
        <f t="shared" si="3"/>
        <v>0.37518839666028536</v>
      </c>
      <c r="X59" s="21">
        <f t="shared" si="3"/>
        <v>0.26201123228787587</v>
      </c>
      <c r="Y59" s="21">
        <f t="shared" si="3"/>
        <v>0.30794714342103913</v>
      </c>
      <c r="Z59" s="21">
        <f t="shared" si="3"/>
        <v>0.61722685596935989</v>
      </c>
      <c r="AA59" s="21">
        <f t="shared" si="3"/>
        <v>0.38117220540732805</v>
      </c>
      <c r="AB59" s="21">
        <f t="shared" si="3"/>
        <v>0.27059030145587598</v>
      </c>
      <c r="AC59" s="22">
        <f t="shared" si="3"/>
        <v>0.30951057931002701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'[6]Fcst Results'!D60</f>
        <v>0.62349280160507448</v>
      </c>
      <c r="E60" s="16">
        <f>'[6]Fcst Results'!E60</f>
        <v>0.60749764664496453</v>
      </c>
      <c r="F60" s="16">
        <f>'[6]Fcst Results'!F60</f>
        <v>0.69915998590730633</v>
      </c>
      <c r="G60" s="16">
        <f>'[6]Fcst Results'!G60</f>
        <v>0.84061722333131472</v>
      </c>
      <c r="H60" s="16">
        <f>'[6]Fcst Results'!H60</f>
        <v>0.86994204544594356</v>
      </c>
      <c r="I60" s="16">
        <f>'[6]Fcst Results'!I60</f>
        <v>0.87130259629652607</v>
      </c>
      <c r="J60" s="16">
        <f>'[6]Fcst Results'!J60</f>
        <v>0.82924876570408923</v>
      </c>
      <c r="K60" s="16">
        <f>'[6]Fcst Results'!K60</f>
        <v>0.90675147580646132</v>
      </c>
      <c r="L60" s="16">
        <f>'[6]Fcst Results'!L60</f>
        <v>0.95193188986298605</v>
      </c>
      <c r="M60" s="16">
        <f>'[6]Fcst Results'!M60</f>
        <v>0.71677857970406345</v>
      </c>
      <c r="N60" s="16">
        <f>'[6]Fcst Results'!N60</f>
        <v>0.84817440432485014</v>
      </c>
      <c r="O60" s="16">
        <f>'[6]Fcst Results'!O60</f>
        <v>0.81339860821532839</v>
      </c>
      <c r="P60" s="16">
        <f>'[6]Fcst Results'!P60</f>
        <v>0.56794588056962769</v>
      </c>
      <c r="Q60" s="15">
        <v>56</v>
      </c>
      <c r="R60" s="20">
        <f t="shared" ref="R60:W116" si="4">(E60-$D60)^2</f>
        <v>2.5584498219792984E-4</v>
      </c>
      <c r="S60" s="21">
        <f t="shared" si="4"/>
        <v>5.7255227802279216E-3</v>
      </c>
      <c r="T60" s="21">
        <f t="shared" si="4"/>
        <v>4.7143014509954229E-2</v>
      </c>
      <c r="U60" s="21">
        <f t="shared" si="3"/>
        <v>6.0737229789736148E-2</v>
      </c>
      <c r="V60" s="21">
        <f t="shared" si="3"/>
        <v>6.1409694345019389E-2</v>
      </c>
      <c r="W60" s="21">
        <f t="shared" si="3"/>
        <v>4.2335516762315048E-2</v>
      </c>
      <c r="X60" s="21">
        <f t="shared" si="3"/>
        <v>8.0235476510327419E-2</v>
      </c>
      <c r="Y60" s="21">
        <f t="shared" si="3"/>
        <v>0.10787223469568823</v>
      </c>
      <c r="Z60" s="21">
        <f t="shared" si="3"/>
        <v>8.7022363955338109E-3</v>
      </c>
      <c r="AA60" s="21">
        <f t="shared" si="3"/>
        <v>5.0481822600727103E-2</v>
      </c>
      <c r="AB60" s="21">
        <f t="shared" si="3"/>
        <v>3.6064215384291158E-2</v>
      </c>
      <c r="AC60" s="22">
        <f t="shared" si="3"/>
        <v>3.0854604365181605E-3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'[6]Fcst Results'!D61</f>
        <v>0.63355234928597071</v>
      </c>
      <c r="E61" s="16">
        <f>'[6]Fcst Results'!E61</f>
        <v>1.0423372888985272</v>
      </c>
      <c r="F61" s="16">
        <f>'[6]Fcst Results'!F61</f>
        <v>0.94766787976878297</v>
      </c>
      <c r="G61" s="16">
        <f>'[6]Fcst Results'!G61</f>
        <v>0.83439651101350543</v>
      </c>
      <c r="H61" s="16">
        <f>'[6]Fcst Results'!H61</f>
        <v>0.60512754327191154</v>
      </c>
      <c r="I61" s="16">
        <f>'[6]Fcst Results'!I61</f>
        <v>0.72049281656510189</v>
      </c>
      <c r="J61" s="16">
        <f>'[6]Fcst Results'!J61</f>
        <v>0.92273598022340431</v>
      </c>
      <c r="K61" s="16">
        <f>'[6]Fcst Results'!K61</f>
        <v>0.87747426484547486</v>
      </c>
      <c r="L61" s="16">
        <f>'[6]Fcst Results'!L61</f>
        <v>0.90230040248349064</v>
      </c>
      <c r="M61" s="16">
        <f>'[6]Fcst Results'!M61</f>
        <v>0.83128245677709045</v>
      </c>
      <c r="N61" s="16">
        <f>'[6]Fcst Results'!N61</f>
        <v>0.95024553281866853</v>
      </c>
      <c r="O61" s="16">
        <f>'[6]Fcst Results'!O61</f>
        <v>1.0116369561535197</v>
      </c>
      <c r="P61" s="16">
        <f>'[6]Fcst Results'!P61</f>
        <v>0.62903386308850695</v>
      </c>
      <c r="Q61" s="15">
        <v>57</v>
      </c>
      <c r="R61" s="20">
        <f t="shared" si="4"/>
        <v>0.16710512685404144</v>
      </c>
      <c r="S61" s="21">
        <f t="shared" si="4"/>
        <v>9.8668566490498558E-2</v>
      </c>
      <c r="T61" s="21">
        <f t="shared" si="4"/>
        <v>4.0338377300036123E-2</v>
      </c>
      <c r="U61" s="21">
        <f t="shared" si="3"/>
        <v>8.0796959693689419E-4</v>
      </c>
      <c r="V61" s="21">
        <f t="shared" si="3"/>
        <v>7.5586448507136798E-3</v>
      </c>
      <c r="W61" s="21">
        <f t="shared" si="3"/>
        <v>8.3627172402157807E-2</v>
      </c>
      <c r="X61" s="21">
        <f t="shared" si="3"/>
        <v>5.9497900890217878E-2</v>
      </c>
      <c r="Y61" s="21">
        <f t="shared" si="3"/>
        <v>7.2225516097457004E-2</v>
      </c>
      <c r="Z61" s="21">
        <f t="shared" si="3"/>
        <v>3.9097195408449768E-2</v>
      </c>
      <c r="AA61" s="21">
        <f t="shared" si="3"/>
        <v>0.10029457249607503</v>
      </c>
      <c r="AB61" s="21">
        <f t="shared" si="3"/>
        <v>0.14294796995018905</v>
      </c>
      <c r="AC61" s="22">
        <f t="shared" si="3"/>
        <v>2.0416717516670471E-5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'[6]Fcst Results'!D62</f>
        <v>1.4693075280826307</v>
      </c>
      <c r="E62" s="16">
        <f>'[6]Fcst Results'!E62</f>
        <v>1.0626737171793885</v>
      </c>
      <c r="F62" s="16">
        <f>'[6]Fcst Results'!F62</f>
        <v>1.1400277803715917</v>
      </c>
      <c r="G62" s="16">
        <f>'[6]Fcst Results'!G62</f>
        <v>0.91247772063110133</v>
      </c>
      <c r="H62" s="16">
        <f>'[6]Fcst Results'!H62</f>
        <v>1.0000508705158999</v>
      </c>
      <c r="I62" s="16">
        <f>'[6]Fcst Results'!I62</f>
        <v>0.94073540790867483</v>
      </c>
      <c r="J62" s="16">
        <f>'[6]Fcst Results'!J62</f>
        <v>0.8365655742302307</v>
      </c>
      <c r="K62" s="16">
        <f>'[6]Fcst Results'!K62</f>
        <v>0.60688041694576622</v>
      </c>
      <c r="L62" s="16">
        <f>'[6]Fcst Results'!L62</f>
        <v>0.67931787289969359</v>
      </c>
      <c r="M62" s="16">
        <f>'[6]Fcst Results'!M62</f>
        <v>0.82712916330480535</v>
      </c>
      <c r="N62" s="16">
        <f>'[6]Fcst Results'!N62</f>
        <v>0.87829910738125572</v>
      </c>
      <c r="O62" s="16">
        <f>'[6]Fcst Results'!O62</f>
        <v>0.87863722260229549</v>
      </c>
      <c r="P62" s="16">
        <f>'[6]Fcst Results'!P62</f>
        <v>0.78398833697556258</v>
      </c>
      <c r="Q62" s="15">
        <v>58</v>
      </c>
      <c r="R62" s="20">
        <f t="shared" si="4"/>
        <v>0.16535105616969367</v>
      </c>
      <c r="S62" s="21">
        <f t="shared" si="4"/>
        <v>0.10842515225264547</v>
      </c>
      <c r="T62" s="21">
        <f t="shared" si="4"/>
        <v>0.31005943446650724</v>
      </c>
      <c r="U62" s="21">
        <f t="shared" si="3"/>
        <v>0.22020181067069999</v>
      </c>
      <c r="V62" s="21">
        <f t="shared" si="3"/>
        <v>0.2793884862251908</v>
      </c>
      <c r="W62" s="21">
        <f t="shared" si="3"/>
        <v>0.40036238016495262</v>
      </c>
      <c r="X62" s="21">
        <f t="shared" si="3"/>
        <v>0.74378052202387757</v>
      </c>
      <c r="Y62" s="21">
        <f t="shared" si="3"/>
        <v>0.62408365529605581</v>
      </c>
      <c r="Z62" s="21">
        <f t="shared" si="3"/>
        <v>0.41239305218872169</v>
      </c>
      <c r="AA62" s="21">
        <f t="shared" si="3"/>
        <v>0.34929095333993337</v>
      </c>
      <c r="AB62" s="21">
        <f t="shared" si="3"/>
        <v>0.34889140977623245</v>
      </c>
      <c r="AC62" s="22">
        <f t="shared" si="3"/>
        <v>0.46966239369964607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'[6]Fcst Results'!D63</f>
        <v>0.59623721406119046</v>
      </c>
      <c r="E63" s="16">
        <f>'[6]Fcst Results'!E63</f>
        <v>0.82321694478891239</v>
      </c>
      <c r="F63" s="16">
        <f>'[6]Fcst Results'!F63</f>
        <v>0.73535723530972996</v>
      </c>
      <c r="G63" s="16">
        <f>'[6]Fcst Results'!G63</f>
        <v>0.82959713272409397</v>
      </c>
      <c r="H63" s="16">
        <f>'[6]Fcst Results'!H63</f>
        <v>1.0769931401659945</v>
      </c>
      <c r="I63" s="16">
        <f>'[6]Fcst Results'!I63</f>
        <v>1.100001594420235</v>
      </c>
      <c r="J63" s="16">
        <f>'[6]Fcst Results'!J63</f>
        <v>0.92530230261594204</v>
      </c>
      <c r="K63" s="16">
        <f>'[6]Fcst Results'!K63</f>
        <v>1.049235367854191</v>
      </c>
      <c r="L63" s="16">
        <f>'[6]Fcst Results'!L63</f>
        <v>0.95878281341401872</v>
      </c>
      <c r="M63" s="16">
        <f>'[6]Fcst Results'!M63</f>
        <v>0.84221068426631496</v>
      </c>
      <c r="N63" s="16">
        <f>'[6]Fcst Results'!N63</f>
        <v>0.67707116227357911</v>
      </c>
      <c r="O63" s="16">
        <f>'[6]Fcst Results'!O63</f>
        <v>0.72508582963955026</v>
      </c>
      <c r="P63" s="16">
        <f>'[6]Fcst Results'!P63</f>
        <v>0.80709422651342722</v>
      </c>
      <c r="Q63" s="15">
        <v>59</v>
      </c>
      <c r="R63" s="20">
        <f t="shared" si="4"/>
        <v>5.1519798161229154E-2</v>
      </c>
      <c r="S63" s="21">
        <f t="shared" si="4"/>
        <v>1.9354380312194084E-2</v>
      </c>
      <c r="T63" s="21">
        <f t="shared" si="4"/>
        <v>5.4456851638356944E-2</v>
      </c>
      <c r="U63" s="21">
        <f t="shared" si="3"/>
        <v>0.23112626048488777</v>
      </c>
      <c r="V63" s="21">
        <f t="shared" si="3"/>
        <v>0.25377855091853213</v>
      </c>
      <c r="W63" s="21">
        <f t="shared" si="3"/>
        <v>0.1082838325055465</v>
      </c>
      <c r="X63" s="21">
        <f t="shared" si="3"/>
        <v>0.20520732733986699</v>
      </c>
      <c r="Y63" s="21">
        <f t="shared" si="3"/>
        <v>0.13143931161010147</v>
      </c>
      <c r="Z63" s="21">
        <f t="shared" si="3"/>
        <v>6.0502948044751273E-2</v>
      </c>
      <c r="AA63" s="21">
        <f t="shared" si="3"/>
        <v>6.5341271836031308E-3</v>
      </c>
      <c r="AB63" s="21">
        <f t="shared" si="3"/>
        <v>1.6601965736459945E-2</v>
      </c>
      <c r="AC63" s="22">
        <f t="shared" si="3"/>
        <v>4.4460679700282731E-2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'[6]Fcst Results'!D64</f>
        <v>0.8161395566292029</v>
      </c>
      <c r="E64" s="16">
        <f>'[6]Fcst Results'!E64</f>
        <v>1.0295590005987871</v>
      </c>
      <c r="F64" s="16">
        <f>'[6]Fcst Results'!F64</f>
        <v>1.0469184157520441</v>
      </c>
      <c r="G64" s="16">
        <f>'[6]Fcst Results'!G64</f>
        <v>0.98907985232109807</v>
      </c>
      <c r="H64" s="16">
        <f>'[6]Fcst Results'!H64</f>
        <v>0.81280780154092414</v>
      </c>
      <c r="I64" s="16">
        <f>'[6]Fcst Results'!I64</f>
        <v>0.7061147931858176</v>
      </c>
      <c r="J64" s="16">
        <f>'[6]Fcst Results'!J64</f>
        <v>0.81214446513965188</v>
      </c>
      <c r="K64" s="16">
        <f>'[6]Fcst Results'!K64</f>
        <v>1.0482320310670414</v>
      </c>
      <c r="L64" s="16">
        <f>'[6]Fcst Results'!L64</f>
        <v>1.155101578330926</v>
      </c>
      <c r="M64" s="16">
        <f>'[6]Fcst Results'!M64</f>
        <v>0.91962431270985578</v>
      </c>
      <c r="N64" s="16">
        <f>'[6]Fcst Results'!N64</f>
        <v>1.0842725680135323</v>
      </c>
      <c r="O64" s="16">
        <f>'[6]Fcst Results'!O64</f>
        <v>0.9592393687231423</v>
      </c>
      <c r="P64" s="16">
        <f>'[6]Fcst Results'!P64</f>
        <v>0.82957653598740166</v>
      </c>
      <c r="Q64" s="15">
        <v>60</v>
      </c>
      <c r="R64" s="20">
        <f t="shared" si="4"/>
        <v>4.5547859064286503E-2</v>
      </c>
      <c r="S64" s="21">
        <f t="shared" si="4"/>
        <v>5.3258881818040206E-2</v>
      </c>
      <c r="T64" s="21">
        <f t="shared" si="4"/>
        <v>2.9908345874000136E-2</v>
      </c>
      <c r="U64" s="21">
        <f t="shared" si="3"/>
        <v>1.1100591968271442E-5</v>
      </c>
      <c r="V64" s="21">
        <f t="shared" si="3"/>
        <v>1.2105448570772894E-2</v>
      </c>
      <c r="W64" s="21">
        <f t="shared" si="3"/>
        <v>1.5960756009882965E-5</v>
      </c>
      <c r="X64" s="21">
        <f t="shared" si="3"/>
        <v>5.3866916690678737E-2</v>
      </c>
      <c r="Y64" s="21">
        <f t="shared" si="3"/>
        <v>0.11489525215611938</v>
      </c>
      <c r="Z64" s="21">
        <f t="shared" si="3"/>
        <v>1.0709094741072223E-2</v>
      </c>
      <c r="AA64" s="21">
        <f t="shared" si="3"/>
        <v>7.1895311794028943E-2</v>
      </c>
      <c r="AB64" s="21">
        <f t="shared" si="3"/>
        <v>2.0477556221320765E-2</v>
      </c>
      <c r="AC64" s="22">
        <f t="shared" si="3"/>
        <v>1.8055241427265966E-4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'[6]Fcst Results'!D65</f>
        <v>1.1468380148794921</v>
      </c>
      <c r="E65" s="16">
        <f>'[6]Fcst Results'!E65</f>
        <v>1.0418682034357412</v>
      </c>
      <c r="F65" s="16">
        <f>'[6]Fcst Results'!F65</f>
        <v>0.90516777267093873</v>
      </c>
      <c r="G65" s="16">
        <f>'[6]Fcst Results'!G65</f>
        <v>0.84288428645807645</v>
      </c>
      <c r="H65" s="16">
        <f>'[6]Fcst Results'!H65</f>
        <v>1.0329614027284477</v>
      </c>
      <c r="I65" s="16">
        <f>'[6]Fcst Results'!I65</f>
        <v>1.0701090788578456</v>
      </c>
      <c r="J65" s="16">
        <f>'[6]Fcst Results'!J65</f>
        <v>0.98093896613590259</v>
      </c>
      <c r="K65" s="16">
        <f>'[6]Fcst Results'!K65</f>
        <v>0.84161191432376126</v>
      </c>
      <c r="L65" s="16">
        <f>'[6]Fcst Results'!L65</f>
        <v>0.69020589311318392</v>
      </c>
      <c r="M65" s="16">
        <f>'[6]Fcst Results'!M65</f>
        <v>0.77810022729305262</v>
      </c>
      <c r="N65" s="16">
        <f>'[6]Fcst Results'!N65</f>
        <v>1.0580547868931951</v>
      </c>
      <c r="O65" s="16">
        <f>'[6]Fcst Results'!O65</f>
        <v>1.1488928104883911</v>
      </c>
      <c r="P65" s="16">
        <f>'[6]Fcst Results'!P65</f>
        <v>0.9477949372679636</v>
      </c>
      <c r="Q65" s="15">
        <v>61</v>
      </c>
      <c r="R65" s="20">
        <f t="shared" si="4"/>
        <v>1.1018661314536628E-2</v>
      </c>
      <c r="S65" s="21">
        <f t="shared" si="4"/>
        <v>5.8404505969140853E-2</v>
      </c>
      <c r="T65" s="21">
        <f t="shared" si="4"/>
        <v>9.2387869021279712E-2</v>
      </c>
      <c r="U65" s="21">
        <f t="shared" si="3"/>
        <v>1.2967882794999391E-2</v>
      </c>
      <c r="V65" s="21">
        <f t="shared" si="3"/>
        <v>5.8873296230139288E-3</v>
      </c>
      <c r="W65" s="21">
        <f t="shared" si="3"/>
        <v>2.752249437402789E-2</v>
      </c>
      <c r="X65" s="21">
        <f t="shared" si="3"/>
        <v>9.3162972460457127E-2</v>
      </c>
      <c r="Y65" s="21">
        <f t="shared" si="3"/>
        <v>0.20851289462880052</v>
      </c>
      <c r="Z65" s="21">
        <f t="shared" si="3"/>
        <v>0.13596755599414218</v>
      </c>
      <c r="AA65" s="21">
        <f t="shared" si="3"/>
        <v>7.8824615716667924E-3</v>
      </c>
      <c r="AB65" s="21">
        <f t="shared" si="3"/>
        <v>4.2221849943505501E-6</v>
      </c>
      <c r="AC65" s="22">
        <f t="shared" si="3"/>
        <v>3.9618146745068958E-2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'[6]Fcst Results'!D66</f>
        <v>0.50746296115935507</v>
      </c>
      <c r="E66" s="16">
        <f>'[6]Fcst Results'!E66</f>
        <v>0.6978668784422315</v>
      </c>
      <c r="F66" s="16">
        <f>'[6]Fcst Results'!F66</f>
        <v>0.87514760874856967</v>
      </c>
      <c r="G66" s="16">
        <f>'[6]Fcst Results'!G66</f>
        <v>0.96296365967491404</v>
      </c>
      <c r="H66" s="16">
        <f>'[6]Fcst Results'!H66</f>
        <v>1.0191931340411213</v>
      </c>
      <c r="I66" s="16">
        <f>'[6]Fcst Results'!I66</f>
        <v>0.90212169112671747</v>
      </c>
      <c r="J66" s="16">
        <f>'[6]Fcst Results'!J66</f>
        <v>0.8708716268691209</v>
      </c>
      <c r="K66" s="16">
        <f>'[6]Fcst Results'!K66</f>
        <v>1.0226646674238422</v>
      </c>
      <c r="L66" s="16">
        <f>'[6]Fcst Results'!L66</f>
        <v>1.1201793307920007</v>
      </c>
      <c r="M66" s="16">
        <f>'[6]Fcst Results'!M66</f>
        <v>0.94430985813610857</v>
      </c>
      <c r="N66" s="16">
        <f>'[6]Fcst Results'!N66</f>
        <v>0.86902583533779432</v>
      </c>
      <c r="O66" s="16">
        <f>'[6]Fcst Results'!O66</f>
        <v>0.73817593998489284</v>
      </c>
      <c r="P66" s="16">
        <f>'[6]Fcst Results'!P66</f>
        <v>0.78820755732921843</v>
      </c>
      <c r="Q66" s="15">
        <v>62</v>
      </c>
      <c r="R66" s="20">
        <f t="shared" si="4"/>
        <v>3.6253651716664448E-2</v>
      </c>
      <c r="S66" s="21">
        <f t="shared" si="4"/>
        <v>0.13519200007280494</v>
      </c>
      <c r="T66" s="21">
        <f t="shared" si="4"/>
        <v>0.20748088634816214</v>
      </c>
      <c r="U66" s="21">
        <f t="shared" si="3"/>
        <v>0.2618677698376024</v>
      </c>
      <c r="V66" s="21">
        <f t="shared" si="3"/>
        <v>0.15575551313945146</v>
      </c>
      <c r="W66" s="21">
        <f t="shared" si="3"/>
        <v>0.13206585831295231</v>
      </c>
      <c r="X66" s="21">
        <f t="shared" si="3"/>
        <v>0.26543279813783888</v>
      </c>
      <c r="Y66" s="21">
        <f t="shared" si="3"/>
        <v>0.37542134961580886</v>
      </c>
      <c r="Z66" s="21">
        <f t="shared" si="3"/>
        <v>0.1908352113982183</v>
      </c>
      <c r="AA66" s="21">
        <f t="shared" si="3"/>
        <v>0.13072771198417388</v>
      </c>
      <c r="AB66" s="21">
        <f t="shared" si="3"/>
        <v>5.3228478598553036E-2</v>
      </c>
      <c r="AC66" s="22">
        <f t="shared" si="3"/>
        <v>7.8817528278579657E-2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'[6]Fcst Results'!D67</f>
        <v>1.1113831535878305</v>
      </c>
      <c r="E67" s="16">
        <f>'[6]Fcst Results'!E67</f>
        <v>0.43283957300928205</v>
      </c>
      <c r="F67" s="16">
        <f>'[6]Fcst Results'!F67</f>
        <v>0.55106491831342064</v>
      </c>
      <c r="G67" s="16">
        <f>'[6]Fcst Results'!G67</f>
        <v>0.64719629735497064</v>
      </c>
      <c r="H67" s="16">
        <f>'[6]Fcst Results'!H67</f>
        <v>0.85532245328420042</v>
      </c>
      <c r="I67" s="16">
        <f>'[6]Fcst Results'!I67</f>
        <v>0.8792366335384969</v>
      </c>
      <c r="J67" s="16">
        <f>'[6]Fcst Results'!J67</f>
        <v>1.0068898404320938</v>
      </c>
      <c r="K67" s="16">
        <f>'[6]Fcst Results'!K67</f>
        <v>1.0180529528202469</v>
      </c>
      <c r="L67" s="16">
        <f>'[6]Fcst Results'!L67</f>
        <v>0.9021480030663156</v>
      </c>
      <c r="M67" s="16">
        <f>'[6]Fcst Results'!M67</f>
        <v>0.83924473979413206</v>
      </c>
      <c r="N67" s="16">
        <f>'[6]Fcst Results'!N67</f>
        <v>1.0542677493641504</v>
      </c>
      <c r="O67" s="16">
        <f>'[6]Fcst Results'!O67</f>
        <v>1.1305092543442641</v>
      </c>
      <c r="P67" s="16">
        <f>'[6]Fcst Results'!P67</f>
        <v>0.98580267008532896</v>
      </c>
      <c r="Q67" s="15">
        <v>63</v>
      </c>
      <c r="R67" s="20">
        <f t="shared" si="4"/>
        <v>0.46042139074435712</v>
      </c>
      <c r="S67" s="21">
        <f t="shared" si="4"/>
        <v>0.31395652478102887</v>
      </c>
      <c r="T67" s="21">
        <f t="shared" si="4"/>
        <v>0.21546943749934566</v>
      </c>
      <c r="U67" s="21">
        <f t="shared" si="3"/>
        <v>6.5567082239985447E-2</v>
      </c>
      <c r="V67" s="21">
        <f t="shared" si="3"/>
        <v>5.3892006771015626E-2</v>
      </c>
      <c r="W67" s="21">
        <f t="shared" si="3"/>
        <v>1.091885249426284E-2</v>
      </c>
      <c r="X67" s="21">
        <f t="shared" si="3"/>
        <v>8.7105263753174591E-3</v>
      </c>
      <c r="Y67" s="21">
        <f t="shared" si="3"/>
        <v>4.3779348213760984E-2</v>
      </c>
      <c r="Z67" s="21">
        <f t="shared" si="3"/>
        <v>7.4059316262150218E-2</v>
      </c>
      <c r="AA67" s="21">
        <f t="shared" si="3"/>
        <v>3.262169399634376E-3</v>
      </c>
      <c r="AB67" s="21">
        <f t="shared" si="3"/>
        <v>3.6580773014525058E-4</v>
      </c>
      <c r="AC67" s="22">
        <f t="shared" si="3"/>
        <v>1.5770457836722054E-2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'[6]Fcst Results'!D68</f>
        <v>1.3508420830028456</v>
      </c>
      <c r="E68" s="16">
        <f>'[6]Fcst Results'!E68</f>
        <v>0.60616948261306158</v>
      </c>
      <c r="F68" s="16">
        <f>'[6]Fcst Results'!F68</f>
        <v>0.73432135270594912</v>
      </c>
      <c r="G68" s="16">
        <f>'[6]Fcst Results'!G68</f>
        <v>0.59181397243736023</v>
      </c>
      <c r="H68" s="16">
        <f>'[6]Fcst Results'!H68</f>
        <v>0.41385907085968465</v>
      </c>
      <c r="I68" s="16">
        <f>'[6]Fcst Results'!I68</f>
        <v>0.50434117525069788</v>
      </c>
      <c r="J68" s="16">
        <f>'[6]Fcst Results'!J68</f>
        <v>0.72454260107578461</v>
      </c>
      <c r="K68" s="16">
        <f>'[6]Fcst Results'!K68</f>
        <v>0.84632618402566284</v>
      </c>
      <c r="L68" s="16">
        <f>'[6]Fcst Results'!L68</f>
        <v>0.87661827662208647</v>
      </c>
      <c r="M68" s="16">
        <f>'[6]Fcst Results'!M68</f>
        <v>0.98688136680739347</v>
      </c>
      <c r="N68" s="16">
        <f>'[6]Fcst Results'!N68</f>
        <v>1.0151708389410026</v>
      </c>
      <c r="O68" s="16">
        <f>'[6]Fcst Results'!O68</f>
        <v>0.98850168369661451</v>
      </c>
      <c r="P68" s="16">
        <f>'[6]Fcst Results'!P68</f>
        <v>0.91000499370083043</v>
      </c>
      <c r="Q68" s="15">
        <v>64</v>
      </c>
      <c r="R68" s="20">
        <f t="shared" si="4"/>
        <v>0.55453728177128292</v>
      </c>
      <c r="S68" s="21">
        <f t="shared" si="4"/>
        <v>0.38009781088581857</v>
      </c>
      <c r="T68" s="21">
        <f t="shared" si="4"/>
        <v>0.57612367262861064</v>
      </c>
      <c r="U68" s="21">
        <f t="shared" si="3"/>
        <v>0.87793716504487085</v>
      </c>
      <c r="V68" s="21">
        <f t="shared" si="3"/>
        <v>0.71656378682521005</v>
      </c>
      <c r="W68" s="21">
        <f t="shared" si="3"/>
        <v>0.39225104106210495</v>
      </c>
      <c r="X68" s="21">
        <f t="shared" si="3"/>
        <v>0.25453629232075486</v>
      </c>
      <c r="Y68" s="21">
        <f t="shared" si="3"/>
        <v>0.22488821853825572</v>
      </c>
      <c r="Z68" s="21">
        <f t="shared" si="3"/>
        <v>0.13246740293350645</v>
      </c>
      <c r="AA68" s="21">
        <f t="shared" si="3"/>
        <v>0.11267518409002537</v>
      </c>
      <c r="AB68" s="21">
        <f t="shared" si="3"/>
        <v>0.13129056496939898</v>
      </c>
      <c r="AC68" s="22">
        <f t="shared" si="3"/>
        <v>0.19433733930427288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'[6]Fcst Results'!D69</f>
        <v>0.32693917132036177</v>
      </c>
      <c r="E69" s="16">
        <f>'[6]Fcst Results'!E69</f>
        <v>0.70678185911318847</v>
      </c>
      <c r="F69" s="16">
        <f>'[6]Fcst Results'!F69</f>
        <v>0.83624715849441078</v>
      </c>
      <c r="G69" s="16">
        <f>'[6]Fcst Results'!G69</f>
        <v>0.91394575661352662</v>
      </c>
      <c r="H69" s="16">
        <f>'[6]Fcst Results'!H69</f>
        <v>0.69545322720899094</v>
      </c>
      <c r="I69" s="16">
        <f>'[6]Fcst Results'!I69</f>
        <v>0.71735125506250474</v>
      </c>
      <c r="J69" s="16">
        <f>'[6]Fcst Results'!J69</f>
        <v>0.57788346567354165</v>
      </c>
      <c r="K69" s="16">
        <f>'[6]Fcst Results'!K69</f>
        <v>0.38386802016680366</v>
      </c>
      <c r="L69" s="16">
        <f>'[6]Fcst Results'!L69</f>
        <v>0.46189763808756173</v>
      </c>
      <c r="M69" s="16">
        <f>'[6]Fcst Results'!M69</f>
        <v>0.6887900133937167</v>
      </c>
      <c r="N69" s="16">
        <f>'[6]Fcst Results'!N69</f>
        <v>0.82522693317004314</v>
      </c>
      <c r="O69" s="16">
        <f>'[6]Fcst Results'!O69</f>
        <v>0.86819800452938189</v>
      </c>
      <c r="P69" s="16">
        <f>'[6]Fcst Results'!P69</f>
        <v>0.97709228838367179</v>
      </c>
      <c r="Q69" s="15">
        <v>65</v>
      </c>
      <c r="R69" s="53">
        <f t="shared" si="4"/>
        <v>0.14428046746967882</v>
      </c>
      <c r="S69" s="54">
        <f t="shared" si="4"/>
        <v>0.2593946257992813</v>
      </c>
      <c r="T69" s="54">
        <f t="shared" si="4"/>
        <v>0.34457673117754162</v>
      </c>
      <c r="U69" s="54">
        <f t="shared" si="3"/>
        <v>0.1358026093874877</v>
      </c>
      <c r="V69" s="54">
        <f t="shared" si="3"/>
        <v>0.15242159513188205</v>
      </c>
      <c r="W69" s="54">
        <f t="shared" si="3"/>
        <v>6.297303886841539E-2</v>
      </c>
      <c r="X69" s="54">
        <f t="shared" si="3"/>
        <v>3.2408938309810282E-3</v>
      </c>
      <c r="Y69" s="54">
        <f t="shared" si="3"/>
        <v>1.8213787752153418E-2</v>
      </c>
      <c r="Z69" s="54">
        <f t="shared" si="3"/>
        <v>0.13093603190919606</v>
      </c>
      <c r="AA69" s="54">
        <f t="shared" si="3"/>
        <v>0.24829069360916478</v>
      </c>
      <c r="AB69" s="54">
        <f t="shared" si="3"/>
        <v>0.29296112452678985</v>
      </c>
      <c r="AC69" s="55">
        <f t="shared" si="3"/>
        <v>0.4226990756271381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'[6]Fcst Results'!D70</f>
        <v>0.49689907617036511</v>
      </c>
      <c r="E70" s="16">
        <f>'[6]Fcst Results'!E70</f>
        <v>0.38445955577943292</v>
      </c>
      <c r="F70" s="16">
        <f>'[6]Fcst Results'!F70</f>
        <v>0.33363833759050443</v>
      </c>
      <c r="G70" s="16">
        <f>'[6]Fcst Results'!G70</f>
        <v>0.56665570224163075</v>
      </c>
      <c r="H70" s="16">
        <f>'[6]Fcst Results'!H70</f>
        <v>0.74093611839427731</v>
      </c>
      <c r="I70" s="16">
        <f>'[6]Fcst Results'!I70</f>
        <v>0.83419364168925469</v>
      </c>
      <c r="J70" s="16">
        <f>'[6]Fcst Results'!J70</f>
        <v>0.89197838722769518</v>
      </c>
      <c r="K70" s="16">
        <f>'[6]Fcst Results'!K70</f>
        <v>0.47638184752180768</v>
      </c>
      <c r="L70" s="16">
        <f>'[6]Fcst Results'!L70</f>
        <v>0.71772072558226674</v>
      </c>
      <c r="M70" s="16">
        <f>'[6]Fcst Results'!M70</f>
        <v>0.56388009687387997</v>
      </c>
      <c r="N70" s="16">
        <f>'[6]Fcst Results'!N70</f>
        <v>0.38843321502486144</v>
      </c>
      <c r="O70" s="16">
        <f>'[6]Fcst Results'!O70</f>
        <v>0.48803331103836656</v>
      </c>
      <c r="P70" s="16">
        <f>'[6]Fcst Results'!P70</f>
        <v>0.68739959445018406</v>
      </c>
      <c r="Q70" s="15">
        <v>66</v>
      </c>
      <c r="R70" s="23">
        <f t="shared" si="4"/>
        <v>1.2642645745742856E-2</v>
      </c>
      <c r="S70" s="24">
        <f t="shared" si="4"/>
        <v>2.6654068761641607E-2</v>
      </c>
      <c r="T70" s="24">
        <f t="shared" si="4"/>
        <v>4.8659868808463786E-3</v>
      </c>
      <c r="U70" s="24">
        <f t="shared" si="3"/>
        <v>5.9554077977395509E-2</v>
      </c>
      <c r="V70" s="24">
        <f t="shared" si="3"/>
        <v>0.11376762392857651</v>
      </c>
      <c r="W70" s="24">
        <f t="shared" si="3"/>
        <v>0.15608766202553456</v>
      </c>
      <c r="X70" s="24">
        <f t="shared" si="3"/>
        <v>4.2095667141718568E-4</v>
      </c>
      <c r="Y70" s="24">
        <f t="shared" si="3"/>
        <v>4.8762200848992798E-2</v>
      </c>
      <c r="Z70" s="24">
        <f t="shared" si="3"/>
        <v>4.4864571344846865E-3</v>
      </c>
      <c r="AA70" s="24">
        <f t="shared" si="3"/>
        <v>1.1764843034035681E-2</v>
      </c>
      <c r="AB70" s="24">
        <f t="shared" si="3"/>
        <v>7.8601791375761243E-5</v>
      </c>
      <c r="AC70" s="25">
        <f t="shared" si="3"/>
        <v>3.6290447464879638E-2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'[6]Fcst Results'!D71</f>
        <v>-0.13292929475809956</v>
      </c>
      <c r="E71" s="16">
        <f>'[6]Fcst Results'!E71</f>
        <v>4.9482021727347253E-2</v>
      </c>
      <c r="F71" s="16">
        <f>'[6]Fcst Results'!F71</f>
        <v>-4.5626397277899258E-2</v>
      </c>
      <c r="G71" s="16">
        <f>'[6]Fcst Results'!G71</f>
        <v>0.19612447832004096</v>
      </c>
      <c r="H71" s="16">
        <f>'[6]Fcst Results'!H71</f>
        <v>0.43868307951447721</v>
      </c>
      <c r="I71" s="16">
        <f>'[6]Fcst Results'!I71</f>
        <v>0.52144705999064989</v>
      </c>
      <c r="J71" s="16">
        <f>'[6]Fcst Results'!J71</f>
        <v>0.57481893485621693</v>
      </c>
      <c r="K71" s="16">
        <f>'[6]Fcst Results'!K71</f>
        <v>0.70973744559911034</v>
      </c>
      <c r="L71" s="16">
        <f>'[6]Fcst Results'!L71</f>
        <v>0.71032711572315621</v>
      </c>
      <c r="M71" s="16">
        <f>'[6]Fcst Results'!M71</f>
        <v>1.0238139541132867</v>
      </c>
      <c r="N71" s="16">
        <f>'[6]Fcst Results'!N71</f>
        <v>0.8918530904425892</v>
      </c>
      <c r="O71" s="16">
        <f>'[6]Fcst Results'!O71</f>
        <v>0.70526474516781357</v>
      </c>
      <c r="P71" s="16">
        <f>'[6]Fcst Results'!P71</f>
        <v>0.6584158387103779</v>
      </c>
      <c r="Q71" s="15">
        <v>67</v>
      </c>
      <c r="R71" s="23">
        <f t="shared" si="4"/>
        <v>3.3273888381953838E-2</v>
      </c>
      <c r="S71" s="24">
        <f t="shared" si="4"/>
        <v>7.6217959084383642E-3</v>
      </c>
      <c r="T71" s="24">
        <f t="shared" si="4"/>
        <v>0.10827638557696041</v>
      </c>
      <c r="U71" s="24">
        <f t="shared" si="3"/>
        <v>0.3267407064215323</v>
      </c>
      <c r="V71" s="24">
        <f t="shared" si="3"/>
        <v>0.42820841365426116</v>
      </c>
      <c r="W71" s="24">
        <f t="shared" si="3"/>
        <v>0.50090755652219932</v>
      </c>
      <c r="X71" s="24">
        <f t="shared" si="3"/>
        <v>0.71008723530424545</v>
      </c>
      <c r="Y71" s="24">
        <f t="shared" si="3"/>
        <v>0.71108137381773218</v>
      </c>
      <c r="Z71" s="24">
        <f t="shared" si="3"/>
        <v>1.3380549438095297</v>
      </c>
      <c r="AA71" s="24">
        <f t="shared" si="3"/>
        <v>1.0501789370176129</v>
      </c>
      <c r="AB71" s="24">
        <f t="shared" si="3"/>
        <v>0.70256924856732328</v>
      </c>
      <c r="AC71" s="25">
        <f t="shared" si="3"/>
        <v>0.62622712026424243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'[6]Fcst Results'!D72</f>
        <v>-0.67733887061276477</v>
      </c>
      <c r="E72" s="16">
        <f>'[6]Fcst Results'!E72</f>
        <v>-0.99866348355787038</v>
      </c>
      <c r="F72" s="16">
        <f>'[6]Fcst Results'!F72</f>
        <v>-0.51902499794086543</v>
      </c>
      <c r="G72" s="16">
        <f>'[6]Fcst Results'!G72</f>
        <v>0.11540671506289658</v>
      </c>
      <c r="H72" s="16">
        <f>'[6]Fcst Results'!H72</f>
        <v>4.9482021727347253E-2</v>
      </c>
      <c r="I72" s="16">
        <f>'[6]Fcst Results'!I72</f>
        <v>0.1433481758893137</v>
      </c>
      <c r="J72" s="16">
        <f>'[6]Fcst Results'!J72</f>
        <v>0.1764843328433732</v>
      </c>
      <c r="K72" s="16">
        <f>'[6]Fcst Results'!K72</f>
        <v>0.35880718077450374</v>
      </c>
      <c r="L72" s="16">
        <f>'[6]Fcst Results'!L72</f>
        <v>0.52388430385327633</v>
      </c>
      <c r="M72" s="16">
        <f>'[6]Fcst Results'!M72</f>
        <v>0.58278178066986175</v>
      </c>
      <c r="N72" s="16">
        <f>'[6]Fcst Results'!N72</f>
        <v>0.66924761822806345</v>
      </c>
      <c r="O72" s="16">
        <f>'[6]Fcst Results'!O72</f>
        <v>0.7234349367559666</v>
      </c>
      <c r="P72" s="16">
        <f>'[6]Fcst Results'!P72</f>
        <v>1.0498504735245437</v>
      </c>
      <c r="Q72" s="15">
        <v>68</v>
      </c>
      <c r="R72" s="23">
        <f t="shared" si="4"/>
        <v>0.10324950688432194</v>
      </c>
      <c r="S72" s="24">
        <f t="shared" si="4"/>
        <v>2.5063282280374355E-2</v>
      </c>
      <c r="T72" s="24">
        <f t="shared" si="4"/>
        <v>0.62844556360824733</v>
      </c>
      <c r="U72" s="24">
        <f t="shared" si="3"/>
        <v>0.52826860954207677</v>
      </c>
      <c r="V72" s="24">
        <f t="shared" si="3"/>
        <v>0.67352722829630474</v>
      </c>
      <c r="W72" s="24">
        <f t="shared" si="3"/>
        <v>0.7290140627601015</v>
      </c>
      <c r="X72" s="24">
        <f t="shared" si="3"/>
        <v>1.073598639805428</v>
      </c>
      <c r="Y72" s="24">
        <f t="shared" si="3"/>
        <v>1.4429371148742731</v>
      </c>
      <c r="Z72" s="24">
        <f t="shared" si="3"/>
        <v>1.587904055788951</v>
      </c>
      <c r="AA72" s="24">
        <f t="shared" si="3"/>
        <v>1.8132951719286696</v>
      </c>
      <c r="AB72" s="24">
        <f t="shared" si="3"/>
        <v>1.9621672594102921</v>
      </c>
      <c r="AC72" s="25">
        <f t="shared" si="3"/>
        <v>2.9831830305014657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'[6]Fcst Results'!D73</f>
        <v>-3.637594739591421</v>
      </c>
      <c r="E73" s="16">
        <f>'[6]Fcst Results'!E73</f>
        <v>-1.1053350094788577</v>
      </c>
      <c r="F73" s="16">
        <f>'[6]Fcst Results'!F73</f>
        <v>-1.0216511694995711</v>
      </c>
      <c r="G73" s="16">
        <f>'[6]Fcst Results'!G73</f>
        <v>-0.79608772717955767</v>
      </c>
      <c r="H73" s="16">
        <f>'[6]Fcst Results'!H73</f>
        <v>-0.99866348355787038</v>
      </c>
      <c r="I73" s="16">
        <f>'[6]Fcst Results'!I73</f>
        <v>-0.48952243581845178</v>
      </c>
      <c r="J73" s="16">
        <f>'[6]Fcst Results'!J73</f>
        <v>0.1179901228690879</v>
      </c>
      <c r="K73" s="16">
        <f>'[6]Fcst Results'!K73</f>
        <v>8.1620864111487026E-3</v>
      </c>
      <c r="L73" s="16">
        <f>'[6]Fcst Results'!L73</f>
        <v>0.10424285110080105</v>
      </c>
      <c r="M73" s="16">
        <f>'[6]Fcst Results'!M73</f>
        <v>8.5787274559358459E-2</v>
      </c>
      <c r="N73" s="16">
        <f>'[6]Fcst Results'!N73</f>
        <v>0.40750662926597458</v>
      </c>
      <c r="O73" s="16">
        <f>'[6]Fcst Results'!O73</f>
        <v>0.40718384201281088</v>
      </c>
      <c r="P73" s="16">
        <f>'[6]Fcst Results'!P73</f>
        <v>0.52869557640817644</v>
      </c>
      <c r="Q73" s="15">
        <v>69</v>
      </c>
      <c r="R73" s="23">
        <f t="shared" si="4"/>
        <v>6.4123393407497513</v>
      </c>
      <c r="S73" s="24">
        <f t="shared" si="4"/>
        <v>6.8431607619048931</v>
      </c>
      <c r="T73" s="24">
        <f t="shared" si="4"/>
        <v>8.0741621015857952</v>
      </c>
      <c r="U73" s="24">
        <f t="shared" si="3"/>
        <v>6.9639581740708136</v>
      </c>
      <c r="V73" s="24">
        <f t="shared" si="3"/>
        <v>9.9103592297824505</v>
      </c>
      <c r="W73" s="24">
        <f t="shared" si="3"/>
        <v>14.10441765914252</v>
      </c>
      <c r="X73" s="24">
        <f t="shared" si="3"/>
        <v>13.291542834344332</v>
      </c>
      <c r="Y73" s="24">
        <f t="shared" si="3"/>
        <v>14.001348555117373</v>
      </c>
      <c r="Z73" s="24">
        <f t="shared" si="3"/>
        <v>13.863573623301516</v>
      </c>
      <c r="AA73" s="24">
        <f t="shared" si="3"/>
        <v>16.362845084331973</v>
      </c>
      <c r="AB73" s="24">
        <f t="shared" si="3"/>
        <v>16.360233774204346</v>
      </c>
      <c r="AC73" s="25">
        <f t="shared" si="3"/>
        <v>17.357974997192024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'[6]Fcst Results'!D74</f>
        <v>-7.3420989869177333E-3</v>
      </c>
      <c r="E74" s="16">
        <f>'[6]Fcst Results'!E74</f>
        <v>0.31984668817021372</v>
      </c>
      <c r="F74" s="16">
        <f>'[6]Fcst Results'!F74</f>
        <v>-0.25729860310899239</v>
      </c>
      <c r="G74" s="16">
        <f>'[6]Fcst Results'!G74</f>
        <v>-0.18298728387464613</v>
      </c>
      <c r="H74" s="16">
        <f>'[6]Fcst Results'!H74</f>
        <v>-1.4261785709251242</v>
      </c>
      <c r="I74" s="16">
        <f>'[6]Fcst Results'!I74</f>
        <v>-0.95241680678375007</v>
      </c>
      <c r="J74" s="16">
        <f>'[6]Fcst Results'!J74</f>
        <v>-0.9348804881216467</v>
      </c>
      <c r="K74" s="16">
        <f>'[6]Fcst Results'!K74</f>
        <v>-0.71748519527542687</v>
      </c>
      <c r="L74" s="16">
        <f>'[6]Fcst Results'!L74</f>
        <v>-8.9148242438947534E-2</v>
      </c>
      <c r="M74" s="16">
        <f>'[6]Fcst Results'!M74</f>
        <v>0.11584097797521087</v>
      </c>
      <c r="N74" s="16">
        <f>'[6]Fcst Results'!N74</f>
        <v>9.2280006352619806E-2</v>
      </c>
      <c r="O74" s="16">
        <f>'[6]Fcst Results'!O74</f>
        <v>0.12135087272580314</v>
      </c>
      <c r="P74" s="16">
        <f>'[6]Fcst Results'!P74</f>
        <v>0.19640804506151577</v>
      </c>
      <c r="Q74" s="15">
        <v>70</v>
      </c>
      <c r="R74" s="23">
        <f t="shared" si="4"/>
        <v>0.10705250244135467</v>
      </c>
      <c r="S74" s="24">
        <f t="shared" si="4"/>
        <v>6.247825395292872E-2</v>
      </c>
      <c r="T74" s="24">
        <f t="shared" si="4"/>
        <v>3.0851230974244293E-2</v>
      </c>
      <c r="U74" s="24">
        <f t="shared" si="3"/>
        <v>2.013096934102057</v>
      </c>
      <c r="V74" s="24">
        <f t="shared" si="3"/>
        <v>0.89316620331726804</v>
      </c>
      <c r="W74" s="24">
        <f t="shared" si="3"/>
        <v>0.86032746331864796</v>
      </c>
      <c r="X74" s="24">
        <f t="shared" si="3"/>
        <v>0.50430321720623073</v>
      </c>
      <c r="Y74" s="24">
        <f t="shared" si="3"/>
        <v>6.6922451064940778E-3</v>
      </c>
      <c r="Z74" s="24">
        <f t="shared" si="3"/>
        <v>1.5174070449857698E-2</v>
      </c>
      <c r="AA74" s="24">
        <f t="shared" si="3"/>
        <v>9.9245638722819142E-3</v>
      </c>
      <c r="AB74" s="24">
        <f t="shared" si="3"/>
        <v>1.6561880968251175E-2</v>
      </c>
      <c r="AC74" s="25">
        <f t="shared" si="3"/>
        <v>4.1514121199757399E-2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'[6]Fcst Results'!D75</f>
        <v>0.4024076581162106</v>
      </c>
      <c r="E75" s="16">
        <f>'[6]Fcst Results'!E75</f>
        <v>1.2927696817589229</v>
      </c>
      <c r="F75" s="16">
        <f>'[6]Fcst Results'!F75</f>
        <v>1.0025381026011753</v>
      </c>
      <c r="G75" s="16">
        <f>'[6]Fcst Results'!G75</f>
        <v>0.96065582586196518</v>
      </c>
      <c r="H75" s="16">
        <f>'[6]Fcst Results'!H75</f>
        <v>0.35081808826856509</v>
      </c>
      <c r="I75" s="16">
        <f>'[6]Fcst Results'!I75</f>
        <v>-0.21792600276088928</v>
      </c>
      <c r="J75" s="16">
        <f>'[6]Fcst Results'!J75</f>
        <v>-0.37362285452312499</v>
      </c>
      <c r="K75" s="16">
        <f>'[6]Fcst Results'!K75</f>
        <v>-0.6432261039545506</v>
      </c>
      <c r="L75" s="16">
        <f>'[6]Fcst Results'!L75</f>
        <v>-0.55116943360469239</v>
      </c>
      <c r="M75" s="16">
        <f>'[6]Fcst Results'!M75</f>
        <v>-0.62833759321109184</v>
      </c>
      <c r="N75" s="16">
        <f>'[6]Fcst Results'!N75</f>
        <v>-0.60762167988701543</v>
      </c>
      <c r="O75" s="16">
        <f>'[6]Fcst Results'!O75</f>
        <v>-0.46800244232934896</v>
      </c>
      <c r="P75" s="16">
        <f>'[6]Fcst Results'!P75</f>
        <v>0.16968429149081538</v>
      </c>
      <c r="Q75" s="15">
        <v>71</v>
      </c>
      <c r="R75" s="23">
        <f t="shared" si="4"/>
        <v>0.79274453314514581</v>
      </c>
      <c r="S75" s="24">
        <f t="shared" si="4"/>
        <v>0.36015655039772126</v>
      </c>
      <c r="T75" s="24">
        <f t="shared" si="4"/>
        <v>0.31164101679149214</v>
      </c>
      <c r="U75" s="24">
        <f t="shared" si="3"/>
        <v>2.6614837170650949E-3</v>
      </c>
      <c r="V75" s="24">
        <f t="shared" si="3"/>
        <v>0.38481385081718472</v>
      </c>
      <c r="W75" s="24">
        <f t="shared" si="3"/>
        <v>0.60222335654727011</v>
      </c>
      <c r="X75" s="24">
        <f t="shared" si="3"/>
        <v>1.0933499643822533</v>
      </c>
      <c r="Y75" s="24">
        <f t="shared" si="3"/>
        <v>0.90930926985489546</v>
      </c>
      <c r="Z75" s="24">
        <f t="shared" si="3"/>
        <v>1.0624357731337841</v>
      </c>
      <c r="AA75" s="24">
        <f t="shared" si="3"/>
        <v>1.0201592636272352</v>
      </c>
      <c r="AB75" s="24">
        <f t="shared" si="3"/>
        <v>0.75761374295764905</v>
      </c>
      <c r="AC75" s="25">
        <f t="shared" si="3"/>
        <v>5.4160165373458122E-2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'[6]Fcst Results'!D76</f>
        <v>0.59968281787412536</v>
      </c>
      <c r="E76" s="16">
        <f>'[6]Fcst Results'!E76</f>
        <v>0.4984727664298963</v>
      </c>
      <c r="F76" s="16">
        <f>'[6]Fcst Results'!F76</f>
        <v>0.32659738641336866</v>
      </c>
      <c r="G76" s="16">
        <f>'[6]Fcst Results'!G76</f>
        <v>1.0331067814199812</v>
      </c>
      <c r="H76" s="16">
        <f>'[6]Fcst Results'!H76</f>
        <v>1.2346258854682541</v>
      </c>
      <c r="I76" s="16">
        <f>'[6]Fcst Results'!I76</f>
        <v>1.193952444962648</v>
      </c>
      <c r="J76" s="16">
        <f>'[6]Fcst Results'!J76</f>
        <v>0.96854924886688931</v>
      </c>
      <c r="K76" s="16">
        <f>'[6]Fcst Results'!K76</f>
        <v>0.12935710305552475</v>
      </c>
      <c r="L76" s="16">
        <f>'[6]Fcst Results'!L76</f>
        <v>-0.22255010667735317</v>
      </c>
      <c r="M76" s="16">
        <f>'[6]Fcst Results'!M76</f>
        <v>-0.32899981462390232</v>
      </c>
      <c r="N76" s="16">
        <f>'[6]Fcst Results'!N76</f>
        <v>-0.51078264900737413</v>
      </c>
      <c r="O76" s="16">
        <f>'[6]Fcst Results'!O76</f>
        <v>-0.66312817807890789</v>
      </c>
      <c r="P76" s="16">
        <f>'[6]Fcst Results'!P76</f>
        <v>-0.64034001285514219</v>
      </c>
      <c r="Q76" s="15">
        <v>72</v>
      </c>
      <c r="R76" s="23">
        <f t="shared" si="4"/>
        <v>1.0243474513343493E-2</v>
      </c>
      <c r="S76" s="24">
        <f t="shared" si="4"/>
        <v>7.4575652876107651E-2</v>
      </c>
      <c r="T76" s="24">
        <f t="shared" si="4"/>
        <v>0.18785633217579942</v>
      </c>
      <c r="U76" s="24">
        <f t="shared" si="3"/>
        <v>0.40315269908584239</v>
      </c>
      <c r="V76" s="24">
        <f t="shared" si="3"/>
        <v>0.35315638967993174</v>
      </c>
      <c r="W76" s="24">
        <f t="shared" si="3"/>
        <v>0.13606244391333949</v>
      </c>
      <c r="X76" s="24">
        <f t="shared" si="3"/>
        <v>0.22120627801962767</v>
      </c>
      <c r="Y76" s="24">
        <f t="shared" si="3"/>
        <v>0.67606698221647743</v>
      </c>
      <c r="Z76" s="24">
        <f t="shared" si="3"/>
        <v>0.86245143190346685</v>
      </c>
      <c r="AA76" s="24">
        <f t="shared" si="3"/>
        <v>1.2331335531363468</v>
      </c>
      <c r="AB76" s="24">
        <f t="shared" si="3"/>
        <v>1.5946916114998921</v>
      </c>
      <c r="AC76" s="25">
        <f t="shared" si="3"/>
        <v>1.5376566207298257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'[6]Fcst Results'!D77</f>
        <v>-0.18857004657029108</v>
      </c>
      <c r="E77" s="16">
        <f>'[6]Fcst Results'!E77</f>
        <v>1.2595265464899748</v>
      </c>
      <c r="F77" s="16">
        <f>'[6]Fcst Results'!F77</f>
        <v>0.94559072777968756</v>
      </c>
      <c r="G77" s="16">
        <f>'[6]Fcst Results'!G77</f>
        <v>0.71095769963528266</v>
      </c>
      <c r="H77" s="16">
        <f>'[6]Fcst Results'!H77</f>
        <v>0.47405898088292109</v>
      </c>
      <c r="I77" s="16">
        <f>'[6]Fcst Results'!I77</f>
        <v>0.48750818333127977</v>
      </c>
      <c r="J77" s="16">
        <f>'[6]Fcst Results'!J77</f>
        <v>1.0170641628549766</v>
      </c>
      <c r="K77" s="16">
        <f>'[6]Fcst Results'!K77</f>
        <v>1.2700396750144358</v>
      </c>
      <c r="L77" s="16">
        <f>'[6]Fcst Results'!L77</f>
        <v>1.0360517902173922</v>
      </c>
      <c r="M77" s="16">
        <f>'[6]Fcst Results'!M77</f>
        <v>0.93898881228397324</v>
      </c>
      <c r="N77" s="16">
        <f>'[6]Fcst Results'!N77</f>
        <v>6.6052992193355378E-3</v>
      </c>
      <c r="O77" s="16">
        <f>'[6]Fcst Results'!O77</f>
        <v>-0.10238197986216691</v>
      </c>
      <c r="P77" s="16">
        <f>'[6]Fcst Results'!P77</f>
        <v>-0.20915955597628888</v>
      </c>
      <c r="Q77" s="15">
        <v>73</v>
      </c>
      <c r="R77" s="23">
        <f t="shared" si="4"/>
        <v>2.0969837428327494</v>
      </c>
      <c r="S77" s="24">
        <f t="shared" si="4"/>
        <v>1.2863206620741432</v>
      </c>
      <c r="T77" s="24">
        <f t="shared" si="4"/>
        <v>0.80915016619367908</v>
      </c>
      <c r="U77" s="24">
        <f t="shared" si="3"/>
        <v>0.43907722802358978</v>
      </c>
      <c r="V77" s="24">
        <f t="shared" si="3"/>
        <v>0.45708177294684127</v>
      </c>
      <c r="W77" s="24">
        <f t="shared" si="3"/>
        <v>1.4535538469364901</v>
      </c>
      <c r="X77" s="24">
        <f t="shared" si="3"/>
        <v>2.1275423199014747</v>
      </c>
      <c r="Y77" s="24">
        <f t="shared" si="3"/>
        <v>1.4996986431372392</v>
      </c>
      <c r="Z77" s="24">
        <f t="shared" si="3"/>
        <v>1.2713889801807305</v>
      </c>
      <c r="AA77" s="24">
        <f t="shared" si="3"/>
        <v>3.8093415604100317E-2</v>
      </c>
      <c r="AB77" s="24">
        <f t="shared" si="3"/>
        <v>7.4283828428840636E-3</v>
      </c>
      <c r="AC77" s="25">
        <f t="shared" si="3"/>
        <v>4.2392789757967177E-4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'[6]Fcst Results'!D78</f>
        <v>0.43360370246450231</v>
      </c>
      <c r="E78" s="16">
        <f>'[6]Fcst Results'!E78</f>
        <v>0.53463023682485178</v>
      </c>
      <c r="F78" s="16">
        <f>'[6]Fcst Results'!F78</f>
        <v>0.58878708016269443</v>
      </c>
      <c r="G78" s="16">
        <f>'[6]Fcst Results'!G78</f>
        <v>0.76673860869063271</v>
      </c>
      <c r="H78" s="16">
        <f>'[6]Fcst Results'!H78</f>
        <v>1.2057738129939932</v>
      </c>
      <c r="I78" s="16">
        <f>'[6]Fcst Results'!I78</f>
        <v>0.98075230412884207</v>
      </c>
      <c r="J78" s="16">
        <f>'[6]Fcst Results'!J78</f>
        <v>0.76180048415279578</v>
      </c>
      <c r="K78" s="16">
        <f>'[6]Fcst Results'!K78</f>
        <v>0.53720380196273854</v>
      </c>
      <c r="L78" s="16">
        <f>'[6]Fcst Results'!L78</f>
        <v>0.46582007161326922</v>
      </c>
      <c r="M78" s="16">
        <f>'[6]Fcst Results'!M78</f>
        <v>1.0607114036236143</v>
      </c>
      <c r="N78" s="16">
        <f>'[6]Fcst Results'!N78</f>
        <v>1.1311058549697641</v>
      </c>
      <c r="O78" s="16">
        <f>'[6]Fcst Results'!O78</f>
        <v>0.76408131300697213</v>
      </c>
      <c r="P78" s="16">
        <f>'[6]Fcst Results'!P78</f>
        <v>0.65138827339187921</v>
      </c>
      <c r="Q78" s="15">
        <v>74</v>
      </c>
      <c r="R78" s="23">
        <f t="shared" si="4"/>
        <v>1.0206360644862873E-2</v>
      </c>
      <c r="S78" s="24">
        <f t="shared" si="4"/>
        <v>2.4081880713819753E-2</v>
      </c>
      <c r="T78" s="24">
        <f t="shared" si="4"/>
        <v>0.11097886574629269</v>
      </c>
      <c r="U78" s="24">
        <f t="shared" si="3"/>
        <v>0.59624667959512623</v>
      </c>
      <c r="V78" s="24">
        <f t="shared" si="3"/>
        <v>0.29937159230324234</v>
      </c>
      <c r="W78" s="24">
        <f t="shared" si="3"/>
        <v>0.10771312751055337</v>
      </c>
      <c r="X78" s="24">
        <f t="shared" si="3"/>
        <v>1.0732980616044448E-2</v>
      </c>
      <c r="Y78" s="24">
        <f t="shared" si="3"/>
        <v>1.0378944411296204E-3</v>
      </c>
      <c r="Z78" s="24">
        <f t="shared" si="3"/>
        <v>0.39326406885306608</v>
      </c>
      <c r="AA78" s="24">
        <f t="shared" si="3"/>
        <v>0.48650925274947354</v>
      </c>
      <c r="AB78" s="24">
        <f t="shared" si="3"/>
        <v>0.10921545106986036</v>
      </c>
      <c r="AC78" s="25">
        <f t="shared" si="3"/>
        <v>4.7430119334021664E-2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'[6]Fcst Results'!D79</f>
        <v>0.44015482485004753</v>
      </c>
      <c r="E79" s="16">
        <f>'[6]Fcst Results'!E79</f>
        <v>0.69306922097727108</v>
      </c>
      <c r="F79" s="16">
        <f>'[6]Fcst Results'!F79</f>
        <v>0.50230682769992641</v>
      </c>
      <c r="G79" s="16">
        <f>'[6]Fcst Results'!G79</f>
        <v>0.46964504238415589</v>
      </c>
      <c r="H79" s="16">
        <f>'[6]Fcst Results'!H79</f>
        <v>0.53832341322749078</v>
      </c>
      <c r="I79" s="16">
        <f>'[6]Fcst Results'!I79</f>
        <v>0.59749341850183713</v>
      </c>
      <c r="J79" s="16">
        <f>'[6]Fcst Results'!J79</f>
        <v>0.77708244504865032</v>
      </c>
      <c r="K79" s="16">
        <f>'[6]Fcst Results'!K79</f>
        <v>1.3035934456662996</v>
      </c>
      <c r="L79" s="16">
        <f>'[6]Fcst Results'!L79</f>
        <v>0.95367228059786713</v>
      </c>
      <c r="M79" s="16">
        <f>'[6]Fcst Results'!M79</f>
        <v>0.69167207214669757</v>
      </c>
      <c r="N79" s="16">
        <f>'[6]Fcst Results'!N79</f>
        <v>0.52510902460359832</v>
      </c>
      <c r="O79" s="16">
        <f>'[6]Fcst Results'!O79</f>
        <v>0.6331290852655983</v>
      </c>
      <c r="P79" s="16">
        <f>'[6]Fcst Results'!P79</f>
        <v>1.1845924783703636</v>
      </c>
      <c r="Q79" s="15">
        <v>75</v>
      </c>
      <c r="R79" s="23">
        <f t="shared" si="4"/>
        <v>6.3965691768398156E-2</v>
      </c>
      <c r="S79" s="24">
        <f t="shared" si="4"/>
        <v>3.8628714582513517E-3</v>
      </c>
      <c r="T79" s="24">
        <f t="shared" si="4"/>
        <v>8.6967293020903181E-4</v>
      </c>
      <c r="U79" s="24">
        <f t="shared" si="3"/>
        <v>9.6370717440198844E-3</v>
      </c>
      <c r="V79" s="24">
        <f t="shared" si="3"/>
        <v>2.4755433052322966E-2</v>
      </c>
      <c r="W79" s="24">
        <f t="shared" si="3"/>
        <v>0.11352022125269393</v>
      </c>
      <c r="X79" s="24">
        <f t="shared" si="3"/>
        <v>0.74552625191707156</v>
      </c>
      <c r="Y79" s="24">
        <f t="shared" si="3"/>
        <v>0.26370017735771384</v>
      </c>
      <c r="Z79" s="24">
        <f t="shared" si="3"/>
        <v>6.3260925687684211E-2</v>
      </c>
      <c r="AA79" s="24">
        <f t="shared" si="3"/>
        <v>7.2172160557662087E-3</v>
      </c>
      <c r="AB79" s="24">
        <f t="shared" si="3"/>
        <v>3.7239065182928806E-2</v>
      </c>
      <c r="AC79" s="25">
        <f t="shared" si="3"/>
        <v>0.55418741997883425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'[6]Fcst Results'!D80</f>
        <v>1.1419603013617774</v>
      </c>
      <c r="E80" s="16">
        <f>'[6]Fcst Results'!E80</f>
        <v>0.85034843359498691</v>
      </c>
      <c r="F80" s="16">
        <f>'[6]Fcst Results'!F80</f>
        <v>0.86410130909548943</v>
      </c>
      <c r="G80" s="16">
        <f>'[6]Fcst Results'!G80</f>
        <v>0.77119131185089462</v>
      </c>
      <c r="H80" s="16">
        <f>'[6]Fcst Results'!H80</f>
        <v>0.69018425952762485</v>
      </c>
      <c r="I80" s="16">
        <f>'[6]Fcst Results'!I80</f>
        <v>0.47176629378168522</v>
      </c>
      <c r="J80" s="16">
        <f>'[6]Fcst Results'!J80</f>
        <v>0.46987281111417034</v>
      </c>
      <c r="K80" s="16">
        <f>'[6]Fcst Results'!K80</f>
        <v>0.54342476206458445</v>
      </c>
      <c r="L80" s="16">
        <f>'[6]Fcst Results'!L80</f>
        <v>0.62173813142779943</v>
      </c>
      <c r="M80" s="16">
        <f>'[6]Fcst Results'!M80</f>
        <v>0.77906100679949275</v>
      </c>
      <c r="N80" s="16">
        <f>'[6]Fcst Results'!N80</f>
        <v>1.2848874116384972</v>
      </c>
      <c r="O80" s="16">
        <f>'[6]Fcst Results'!O80</f>
        <v>1.0977075367517408</v>
      </c>
      <c r="P80" s="16">
        <f>'[6]Fcst Results'!P80</f>
        <v>0.80396111755423971</v>
      </c>
      <c r="Q80" s="15">
        <v>76</v>
      </c>
      <c r="R80" s="23">
        <f t="shared" si="4"/>
        <v>8.5037481422436098E-2</v>
      </c>
      <c r="S80" s="24">
        <f t="shared" si="4"/>
        <v>7.7205619583237073E-2</v>
      </c>
      <c r="T80" s="24">
        <f t="shared" si="4"/>
        <v>0.1374696435829211</v>
      </c>
      <c r="U80" s="24">
        <f t="shared" si="3"/>
        <v>0.20410159197533395</v>
      </c>
      <c r="V80" s="24">
        <f t="shared" si="3"/>
        <v>0.44916000779626464</v>
      </c>
      <c r="W80" s="24">
        <f t="shared" si="3"/>
        <v>0.45170159454732733</v>
      </c>
      <c r="X80" s="24">
        <f t="shared" si="3"/>
        <v>0.35824479180178159</v>
      </c>
      <c r="Y80" s="24">
        <f t="shared" si="3"/>
        <v>0.27063110609081664</v>
      </c>
      <c r="Z80" s="24">
        <f t="shared" si="3"/>
        <v>0.13169589799380385</v>
      </c>
      <c r="AA80" s="24">
        <f t="shared" si="3"/>
        <v>2.0428158852053617E-2</v>
      </c>
      <c r="AB80" s="24">
        <f t="shared" si="3"/>
        <v>1.9583071756313058E-3</v>
      </c>
      <c r="AC80" s="25">
        <f t="shared" si="3"/>
        <v>0.11424344825456165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'[6]Fcst Results'!D81</f>
        <v>0.5729281187036861</v>
      </c>
      <c r="E81" s="16">
        <f>'[6]Fcst Results'!E81</f>
        <v>1.3101539246235367</v>
      </c>
      <c r="F81" s="16">
        <f>'[6]Fcst Results'!F81</f>
        <v>1.147058483031496</v>
      </c>
      <c r="G81" s="16">
        <f>'[6]Fcst Results'!G81</f>
        <v>0.89141964291889364</v>
      </c>
      <c r="H81" s="16">
        <f>'[6]Fcst Results'!H81</f>
        <v>0.84953521769558693</v>
      </c>
      <c r="I81" s="16">
        <f>'[6]Fcst Results'!I81</f>
        <v>0.84510348706565086</v>
      </c>
      <c r="J81" s="16">
        <f>'[6]Fcst Results'!J81</f>
        <v>0.77694993275526336</v>
      </c>
      <c r="K81" s="16">
        <f>'[6]Fcst Results'!K81</f>
        <v>0.72963879991063485</v>
      </c>
      <c r="L81" s="16">
        <f>'[6]Fcst Results'!L81</f>
        <v>0.57205627403763049</v>
      </c>
      <c r="M81" s="16">
        <f>'[6]Fcst Results'!M81</f>
        <v>0.6005762907600799</v>
      </c>
      <c r="N81" s="16">
        <f>'[6]Fcst Results'!N81</f>
        <v>0.56898432785610187</v>
      </c>
      <c r="O81" s="16">
        <f>'[6]Fcst Results'!O81</f>
        <v>0.68350233925613224</v>
      </c>
      <c r="P81" s="16">
        <f>'[6]Fcst Results'!P81</f>
        <v>0.78862918993240583</v>
      </c>
      <c r="Q81" s="15">
        <v>77</v>
      </c>
      <c r="R81" s="23">
        <f t="shared" si="4"/>
        <v>0.54350188891417328</v>
      </c>
      <c r="S81" s="24">
        <f t="shared" si="4"/>
        <v>0.32962567524318381</v>
      </c>
      <c r="T81" s="24">
        <f t="shared" si="4"/>
        <v>0.10143685099692613</v>
      </c>
      <c r="U81" s="24">
        <f t="shared" si="3"/>
        <v>7.6511487212715223E-2</v>
      </c>
      <c r="V81" s="24">
        <f t="shared" si="3"/>
        <v>7.4079431142971205E-2</v>
      </c>
      <c r="W81" s="24">
        <f t="shared" si="3"/>
        <v>4.162490060889637E-2</v>
      </c>
      <c r="X81" s="24">
        <f t="shared" si="3"/>
        <v>2.4558237604345921E-2</v>
      </c>
      <c r="Y81" s="24">
        <f t="shared" si="3"/>
        <v>7.6011312172961818E-7</v>
      </c>
      <c r="Z81" s="24">
        <f t="shared" si="3"/>
        <v>7.6442141805995519E-4</v>
      </c>
      <c r="AA81" s="24">
        <f t="shared" si="3"/>
        <v>1.5553486249489121E-5</v>
      </c>
      <c r="AB81" s="24">
        <f t="shared" si="3"/>
        <v>1.2226658250781003E-2</v>
      </c>
      <c r="AC81" s="25">
        <f t="shared" si="3"/>
        <v>4.6526952129217224E-2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'[6]Fcst Results'!D82</f>
        <v>-9.230059881488728E-2</v>
      </c>
      <c r="E82" s="16">
        <f>'[6]Fcst Results'!E82</f>
        <v>0.50936730239387584</v>
      </c>
      <c r="F82" s="16">
        <f>'[6]Fcst Results'!F82</f>
        <v>0.57223145395306085</v>
      </c>
      <c r="G82" s="16">
        <f>'[6]Fcst Results'!G82</f>
        <v>0.55705122956101671</v>
      </c>
      <c r="H82" s="16">
        <f>'[6]Fcst Results'!H82</f>
        <v>1.3552374395573468</v>
      </c>
      <c r="I82" s="16">
        <f>'[6]Fcst Results'!I82</f>
        <v>1.2170643184611005</v>
      </c>
      <c r="J82" s="16">
        <f>'[6]Fcst Results'!J82</f>
        <v>0.87028420124137007</v>
      </c>
      <c r="K82" s="16">
        <f>'[6]Fcst Results'!K82</f>
        <v>0.85273275171068319</v>
      </c>
      <c r="L82" s="16">
        <f>'[6]Fcst Results'!L82</f>
        <v>0.8479759425858957</v>
      </c>
      <c r="M82" s="16">
        <f>'[6]Fcst Results'!M82</f>
        <v>0.77873041109013108</v>
      </c>
      <c r="N82" s="16">
        <f>'[6]Fcst Results'!N82</f>
        <v>0.72471013894660929</v>
      </c>
      <c r="O82" s="16">
        <f>'[6]Fcst Results'!O82</f>
        <v>0.66786536257457518</v>
      </c>
      <c r="P82" s="16">
        <f>'[6]Fcst Results'!P82</f>
        <v>0.5213943997946221</v>
      </c>
      <c r="Q82" s="15">
        <v>78</v>
      </c>
      <c r="R82" s="23">
        <f t="shared" si="4"/>
        <v>0.36200426334495794</v>
      </c>
      <c r="S82" s="24">
        <f t="shared" si="4"/>
        <v>0.44160284915598302</v>
      </c>
      <c r="T82" s="24">
        <f t="shared" si="4"/>
        <v>0.42165779701512945</v>
      </c>
      <c r="U82" s="24">
        <f t="shared" si="3"/>
        <v>2.0953663725345355</v>
      </c>
      <c r="V82" s="24">
        <f t="shared" si="3"/>
        <v>1.7144364865931543</v>
      </c>
      <c r="W82" s="24">
        <f t="shared" si="3"/>
        <v>0.9265694972993449</v>
      </c>
      <c r="X82" s="24">
        <f t="shared" si="3"/>
        <v>0.89308803360558575</v>
      </c>
      <c r="Y82" s="24">
        <f t="shared" si="3"/>
        <v>0.88411997430861833</v>
      </c>
      <c r="Z82" s="24">
        <f t="shared" si="3"/>
        <v>0.7586950202161562</v>
      </c>
      <c r="AA82" s="24">
        <f t="shared" si="3"/>
        <v>0.66750654561758493</v>
      </c>
      <c r="AB82" s="24">
        <f t="shared" si="3"/>
        <v>0.57785228885516571</v>
      </c>
      <c r="AC82" s="25">
        <f t="shared" si="3"/>
        <v>0.3766215513183257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'[6]Fcst Results'!D83</f>
        <v>-9.4715468883066478E-3</v>
      </c>
      <c r="E83" s="16">
        <f>'[6]Fcst Results'!E83</f>
        <v>1.443801328700902E-2</v>
      </c>
      <c r="F83" s="16">
        <f>'[6]Fcst Results'!F83</f>
        <v>-9.8233247566227838E-2</v>
      </c>
      <c r="G83" s="16">
        <f>'[6]Fcst Results'!G83</f>
        <v>0.22285353823190016</v>
      </c>
      <c r="H83" s="16">
        <f>'[6]Fcst Results'!H83</f>
        <v>0.54000500649574512</v>
      </c>
      <c r="I83" s="16">
        <f>'[6]Fcst Results'!I83</f>
        <v>0.49804140581449052</v>
      </c>
      <c r="J83" s="16">
        <f>'[6]Fcst Results'!J83</f>
        <v>0.54699418054464755</v>
      </c>
      <c r="K83" s="16">
        <f>'[6]Fcst Results'!K83</f>
        <v>1.3047922919657617</v>
      </c>
      <c r="L83" s="16">
        <f>'[6]Fcst Results'!L83</f>
        <v>1.1340726576809068</v>
      </c>
      <c r="M83" s="16">
        <f>'[6]Fcst Results'!M83</f>
        <v>0.91434741546102638</v>
      </c>
      <c r="N83" s="16">
        <f>'[6]Fcst Results'!N83</f>
        <v>0.88931489058616808</v>
      </c>
      <c r="O83" s="16">
        <f>'[6]Fcst Results'!O83</f>
        <v>0.69545947152451548</v>
      </c>
      <c r="P83" s="16">
        <f>'[6]Fcst Results'!P83</f>
        <v>0.75628792799961619</v>
      </c>
      <c r="Q83" s="15">
        <v>79</v>
      </c>
      <c r="R83" s="26">
        <f t="shared" si="4"/>
        <v>5.7166706777704102E-4</v>
      </c>
      <c r="S83" s="27">
        <f t="shared" si="4"/>
        <v>7.8786395072368755E-3</v>
      </c>
      <c r="T83" s="27">
        <f t="shared" si="4"/>
        <v>5.3974945176111337E-2</v>
      </c>
      <c r="U83" s="27">
        <f t="shared" si="3"/>
        <v>0.30192448271881667</v>
      </c>
      <c r="V83" s="27">
        <f t="shared" si="3"/>
        <v>0.25756939716111166</v>
      </c>
      <c r="W83" s="27">
        <f t="shared" si="3"/>
        <v>0.30965410580748687</v>
      </c>
      <c r="X83" s="27">
        <f t="shared" si="3"/>
        <v>1.7272894381194326</v>
      </c>
      <c r="Y83" s="27">
        <f t="shared" si="3"/>
        <v>1.3076933478038351</v>
      </c>
      <c r="Z83" s="27">
        <f t="shared" si="3"/>
        <v>0.8534414751961984</v>
      </c>
      <c r="AA83" s="27">
        <f t="shared" si="3"/>
        <v>0.80781706018805788</v>
      </c>
      <c r="AB83" s="27">
        <f t="shared" si="3"/>
        <v>0.49692774072053858</v>
      </c>
      <c r="AC83" s="28">
        <f t="shared" si="3"/>
        <v>0.5863875733806273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'[6]Fcst Results'!D84</f>
        <v>-0.61043507746418868</v>
      </c>
      <c r="E84" s="16">
        <f>'[6]Fcst Results'!E84</f>
        <v>1.0311777115180054E-2</v>
      </c>
      <c r="F84" s="16">
        <f>'[6]Fcst Results'!F84</f>
        <v>0.16200005228478587</v>
      </c>
      <c r="G84" s="16">
        <f>'[6]Fcst Results'!G84</f>
        <v>0.19248797320386687</v>
      </c>
      <c r="H84" s="16">
        <f>'[6]Fcst Results'!H84</f>
        <v>2.2059994183858175E-2</v>
      </c>
      <c r="I84" s="16">
        <f>'[6]Fcst Results'!I84</f>
        <v>-8.5770814407411813E-2</v>
      </c>
      <c r="J84" s="16">
        <f>'[6]Fcst Results'!J84</f>
        <v>0.2507563787011034</v>
      </c>
      <c r="K84" s="16">
        <f>'[6]Fcst Results'!K84</f>
        <v>0.43581985121393652</v>
      </c>
      <c r="L84" s="16">
        <f>'[6]Fcst Results'!L84</f>
        <v>0.57151857729191891</v>
      </c>
      <c r="M84" s="16">
        <f>'[6]Fcst Results'!M84</f>
        <v>0.55370594979376087</v>
      </c>
      <c r="N84" s="16">
        <f>'[6]Fcst Results'!N84</f>
        <v>1.1841919128002132</v>
      </c>
      <c r="O84" s="16">
        <f>'[6]Fcst Results'!O84</f>
        <v>1.1870083421266506</v>
      </c>
      <c r="P84" s="16">
        <f>'[6]Fcst Results'!P84</f>
        <v>0.89146961281196635</v>
      </c>
      <c r="Q84" s="15">
        <v>80</v>
      </c>
      <c r="R84" s="29">
        <f t="shared" si="4"/>
        <v>0.38532665747017997</v>
      </c>
      <c r="S84" s="30">
        <f t="shared" si="4"/>
        <v>0.59665602967031517</v>
      </c>
      <c r="T84" s="30">
        <f t="shared" si="4"/>
        <v>0.644685425294097</v>
      </c>
      <c r="U84" s="30">
        <f t="shared" si="3"/>
        <v>0.40005001565906795</v>
      </c>
      <c r="V84" s="30">
        <f t="shared" si="3"/>
        <v>0.27527258892891071</v>
      </c>
      <c r="W84" s="30">
        <f t="shared" si="3"/>
        <v>0.7416507241720961</v>
      </c>
      <c r="X84" s="30">
        <f t="shared" si="3"/>
        <v>1.0946493757832692</v>
      </c>
      <c r="Y84" s="30">
        <f t="shared" si="3"/>
        <v>1.39701444199132</v>
      </c>
      <c r="Z84" s="30">
        <f t="shared" si="3"/>
        <v>1.3552243313451939</v>
      </c>
      <c r="AA84" s="30">
        <f t="shared" si="3"/>
        <v>3.2206860341854657</v>
      </c>
      <c r="AB84" s="30">
        <f t="shared" si="3"/>
        <v>3.23080284663041</v>
      </c>
      <c r="AC84" s="31">
        <f t="shared" si="3"/>
        <v>2.255717698673513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'[6]Fcst Results'!D85</f>
        <v>-0.186007744333061</v>
      </c>
      <c r="E85" s="16">
        <f>'[6]Fcst Results'!E85</f>
        <v>-0.15972913102200659</v>
      </c>
      <c r="F85" s="16">
        <f>'[6]Fcst Results'!F85</f>
        <v>7.7965075372714424E-2</v>
      </c>
      <c r="G85" s="16">
        <f>'[6]Fcst Results'!G85</f>
        <v>0.5318374144530954</v>
      </c>
      <c r="H85" s="16">
        <f>'[6]Fcst Results'!H85</f>
        <v>-2.6124345398563509E-4</v>
      </c>
      <c r="I85" s="16">
        <f>'[6]Fcst Results'!I85</f>
        <v>0.1203332751740373</v>
      </c>
      <c r="J85" s="16">
        <f>'[6]Fcst Results'!J85</f>
        <v>0.43001577071876451</v>
      </c>
      <c r="K85" s="16">
        <f>'[6]Fcst Results'!K85</f>
        <v>6.8208173925398866E-2</v>
      </c>
      <c r="L85" s="16">
        <f>'[6]Fcst Results'!L85</f>
        <v>0.23352084359876274</v>
      </c>
      <c r="M85" s="16">
        <f>'[6]Fcst Results'!M85</f>
        <v>0.1751228671389719</v>
      </c>
      <c r="N85" s="16">
        <f>'[6]Fcst Results'!N85</f>
        <v>0.47262025759958703</v>
      </c>
      <c r="O85" s="16">
        <f>'[6]Fcst Results'!O85</f>
        <v>0.54384930266423637</v>
      </c>
      <c r="P85" s="16">
        <f>'[6]Fcst Results'!P85</f>
        <v>0.47874183844619461</v>
      </c>
      <c r="Q85" s="15">
        <v>81</v>
      </c>
      <c r="R85" s="32">
        <f t="shared" si="4"/>
        <v>6.9056551755192609E-4</v>
      </c>
      <c r="S85" s="33">
        <f t="shared" si="4"/>
        <v>6.9681649543417809E-2</v>
      </c>
      <c r="T85" s="33">
        <f t="shared" si="4"/>
        <v>0.51530167199272214</v>
      </c>
      <c r="U85" s="33">
        <f t="shared" si="3"/>
        <v>3.4501762588820338E-2</v>
      </c>
      <c r="V85" s="33">
        <f t="shared" si="3"/>
        <v>9.3844820232648382E-2</v>
      </c>
      <c r="W85" s="33">
        <f t="shared" si="3"/>
        <v>0.37948497109680668</v>
      </c>
      <c r="X85" s="33">
        <f t="shared" si="3"/>
        <v>6.4625733095991941E-2</v>
      </c>
      <c r="Y85" s="33">
        <f t="shared" si="3"/>
        <v>0.17600423609206997</v>
      </c>
      <c r="Z85" s="33">
        <f t="shared" si="3"/>
        <v>0.13041531854216437</v>
      </c>
      <c r="AA85" s="33">
        <f t="shared" si="3"/>
        <v>0.4337908449297922</v>
      </c>
      <c r="AB85" s="33">
        <f t="shared" si="3"/>
        <v>0.5326913090516151</v>
      </c>
      <c r="AC85" s="34">
        <f t="shared" si="3"/>
        <v>0.44189200780519433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'[6]Fcst Results'!D86</f>
        <v>4.3552058821383355E-2</v>
      </c>
      <c r="E86" s="16">
        <f>'[6]Fcst Results'!E86</f>
        <v>8.7501884178840944E-2</v>
      </c>
      <c r="F86" s="16">
        <f>'[6]Fcst Results'!F86</f>
        <v>2.130706804419932E-2</v>
      </c>
      <c r="G86" s="16">
        <f>'[6]Fcst Results'!G86</f>
        <v>0.16145753715212743</v>
      </c>
      <c r="H86" s="16">
        <f>'[6]Fcst Results'!H86</f>
        <v>-0.12237152074547501</v>
      </c>
      <c r="I86" s="16">
        <f>'[6]Fcst Results'!I86</f>
        <v>2.6219827906108429E-2</v>
      </c>
      <c r="J86" s="16">
        <f>'[6]Fcst Results'!J86</f>
        <v>0.53007444578596719</v>
      </c>
      <c r="K86" s="16">
        <f>'[6]Fcst Results'!K86</f>
        <v>0.21481377714406519</v>
      </c>
      <c r="L86" s="16">
        <f>'[6]Fcst Results'!L86</f>
        <v>0.13950405559035201</v>
      </c>
      <c r="M86" s="16">
        <f>'[6]Fcst Results'!M86</f>
        <v>0.36611333665777729</v>
      </c>
      <c r="N86" s="16">
        <f>'[6]Fcst Results'!N86</f>
        <v>2.0721862811068539E-2</v>
      </c>
      <c r="O86" s="16">
        <f>'[6]Fcst Results'!O86</f>
        <v>0.22389729092363794</v>
      </c>
      <c r="P86" s="16">
        <f>'[6]Fcst Results'!P86</f>
        <v>0.2418084204532322</v>
      </c>
      <c r="Q86" s="15">
        <v>82</v>
      </c>
      <c r="R86" s="32">
        <f t="shared" si="4"/>
        <v>1.9315871489510221E-3</v>
      </c>
      <c r="S86" s="33">
        <f t="shared" si="4"/>
        <v>4.9483961467700283E-4</v>
      </c>
      <c r="T86" s="33">
        <f t="shared" si="4"/>
        <v>1.3901701820401562E-2</v>
      </c>
      <c r="U86" s="33">
        <f t="shared" si="3"/>
        <v>2.7530634256279583E-2</v>
      </c>
      <c r="V86" s="33">
        <f t="shared" si="3"/>
        <v>3.0040622850041192E-4</v>
      </c>
      <c r="W86" s="33">
        <f t="shared" si="3"/>
        <v>0.23670403301771625</v>
      </c>
      <c r="X86" s="33">
        <f t="shared" si="3"/>
        <v>2.9330576162837615E-2</v>
      </c>
      <c r="Y86" s="33">
        <f t="shared" si="3"/>
        <v>9.2067856839521695E-3</v>
      </c>
      <c r="Z86" s="33">
        <f t="shared" si="3"/>
        <v>0.10404577795944732</v>
      </c>
      <c r="AA86" s="33">
        <f t="shared" si="3"/>
        <v>5.2121784986939451E-4</v>
      </c>
      <c r="AB86" s="33">
        <f t="shared" si="3"/>
        <v>3.2524402742016081E-2</v>
      </c>
      <c r="AC86" s="34">
        <f t="shared" si="3"/>
        <v>3.9305584927498423E-2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'[6]Fcst Results'!D87</f>
        <v>-0.44476400433559604</v>
      </c>
      <c r="E87" s="16">
        <f>'[6]Fcst Results'!E87</f>
        <v>9.3440093180337719E-2</v>
      </c>
      <c r="F87" s="16">
        <f>'[6]Fcst Results'!F87</f>
        <v>0.22835641922405583</v>
      </c>
      <c r="G87" s="16">
        <f>'[6]Fcst Results'!G87</f>
        <v>0.4273156537480593</v>
      </c>
      <c r="H87" s="16">
        <f>'[6]Fcst Results'!H87</f>
        <v>-2.7592901663263687E-3</v>
      </c>
      <c r="I87" s="16">
        <f>'[6]Fcst Results'!I87</f>
        <v>6.5043843888756669E-2</v>
      </c>
      <c r="J87" s="16">
        <f>'[6]Fcst Results'!J87</f>
        <v>0.20519759758821871</v>
      </c>
      <c r="K87" s="16">
        <f>'[6]Fcst Results'!K87</f>
        <v>-0.1136050349892489</v>
      </c>
      <c r="L87" s="16">
        <f>'[6]Fcst Results'!L87</f>
        <v>3.9564491394066939E-2</v>
      </c>
      <c r="M87" s="16">
        <f>'[6]Fcst Results'!M87</f>
        <v>0.49314152703539815</v>
      </c>
      <c r="N87" s="16">
        <f>'[6]Fcst Results'!N87</f>
        <v>-3.0439940241553255E-2</v>
      </c>
      <c r="O87" s="16">
        <f>'[6]Fcst Results'!O87</f>
        <v>0.14859732447200374</v>
      </c>
      <c r="P87" s="16">
        <f>'[6]Fcst Results'!P87</f>
        <v>0.29152881112557533</v>
      </c>
      <c r="Q87" s="15">
        <v>83</v>
      </c>
      <c r="R87" s="32">
        <f t="shared" si="4"/>
        <v>0.28966365058294075</v>
      </c>
      <c r="S87" s="33">
        <f t="shared" si="4"/>
        <v>0.45309110461312513</v>
      </c>
      <c r="T87" s="33">
        <f t="shared" si="4"/>
        <v>0.76052293004330529</v>
      </c>
      <c r="U87" s="33">
        <f t="shared" si="3"/>
        <v>0.19536816734785778</v>
      </c>
      <c r="V87" s="33">
        <f t="shared" si="3"/>
        <v>0.2599040421111446</v>
      </c>
      <c r="W87" s="33">
        <f t="shared" si="3"/>
        <v>0.42245008397537148</v>
      </c>
      <c r="X87" s="33">
        <f t="shared" ref="X87:AC118" si="5">(K87-$D87)^2</f>
        <v>0.10966626297853489</v>
      </c>
      <c r="Y87" s="33">
        <f t="shared" si="5"/>
        <v>0.23457409177575816</v>
      </c>
      <c r="Z87" s="33">
        <f t="shared" si="5"/>
        <v>0.87966678577630697</v>
      </c>
      <c r="AA87" s="33">
        <f t="shared" si="5"/>
        <v>0.17166443008740445</v>
      </c>
      <c r="AB87" s="33">
        <f t="shared" si="5"/>
        <v>0.3520776665243206</v>
      </c>
      <c r="AC87" s="34">
        <f t="shared" si="5"/>
        <v>0.54212711009973868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'[6]Fcst Results'!D88</f>
        <v>-0.70285005568173631</v>
      </c>
      <c r="E88" s="16">
        <f>'[6]Fcst Results'!E88</f>
        <v>3.1916554416616942E-2</v>
      </c>
      <c r="F88" s="16">
        <f>'[6]Fcst Results'!F88</f>
        <v>-4.7956004538223608E-2</v>
      </c>
      <c r="G88" s="16">
        <f>'[6]Fcst Results'!G88</f>
        <v>0.31568829632739176</v>
      </c>
      <c r="H88" s="16">
        <f>'[6]Fcst Results'!H88</f>
        <v>0.12971581014821895</v>
      </c>
      <c r="I88" s="16">
        <f>'[6]Fcst Results'!I88</f>
        <v>7.5963995646685739E-2</v>
      </c>
      <c r="J88" s="16">
        <f>'[6]Fcst Results'!J88</f>
        <v>0.44955599711794209</v>
      </c>
      <c r="K88" s="16">
        <f>'[6]Fcst Results'!K88</f>
        <v>6.4740572488953499E-2</v>
      </c>
      <c r="L88" s="16">
        <f>'[6]Fcst Results'!L88</f>
        <v>-0.23668062028108969</v>
      </c>
      <c r="M88" s="16">
        <f>'[6]Fcst Results'!M88</f>
        <v>0.16512988667372869</v>
      </c>
      <c r="N88" s="16">
        <f>'[6]Fcst Results'!N88</f>
        <v>-0.10940741076546417</v>
      </c>
      <c r="O88" s="16">
        <f>'[6]Fcst Results'!O88</f>
        <v>0.1009644753017626</v>
      </c>
      <c r="P88" s="16">
        <f>'[6]Fcst Results'!P88</f>
        <v>0.51762402835031829</v>
      </c>
      <c r="Q88" s="15">
        <v>84</v>
      </c>
      <c r="R88" s="32">
        <f t="shared" si="4"/>
        <v>0.53988197131542537</v>
      </c>
      <c r="S88" s="33">
        <f t="shared" si="4"/>
        <v>0.42888621822316186</v>
      </c>
      <c r="T88" s="33">
        <f t="shared" si="4"/>
        <v>1.0374203745134705</v>
      </c>
      <c r="U88" s="33">
        <f t="shared" si="4"/>
        <v>0.69316592094518314</v>
      </c>
      <c r="V88" s="33">
        <f t="shared" si="4"/>
        <v>0.60655132654659005</v>
      </c>
      <c r="W88" s="33">
        <f t="shared" si="4"/>
        <v>1.3280397105293353</v>
      </c>
      <c r="X88" s="33">
        <f t="shared" si="5"/>
        <v>0.58919537245547415</v>
      </c>
      <c r="Y88" s="33">
        <f t="shared" si="5"/>
        <v>0.21731394250175762</v>
      </c>
      <c r="Z88" s="33">
        <f t="shared" si="5"/>
        <v>0.75338918033139646</v>
      </c>
      <c r="AA88" s="33">
        <f t="shared" si="5"/>
        <v>0.35217417280522073</v>
      </c>
      <c r="AB88" s="33">
        <f t="shared" si="5"/>
        <v>0.64611780022022225</v>
      </c>
      <c r="AC88" s="34">
        <f t="shared" si="5"/>
        <v>1.4895569897938823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'[6]Fcst Results'!D89</f>
        <v>0.32047254920932744</v>
      </c>
      <c r="E89" s="16">
        <f>'[6]Fcst Results'!E89</f>
        <v>0.43736236113252885</v>
      </c>
      <c r="F89" s="16">
        <f>'[6]Fcst Results'!F89</f>
        <v>0.4628813394959182</v>
      </c>
      <c r="G89" s="16">
        <f>'[6]Fcst Results'!G89</f>
        <v>0.43888253740488264</v>
      </c>
      <c r="H89" s="16">
        <f>'[6]Fcst Results'!H89</f>
        <v>7.1694428052120854E-2</v>
      </c>
      <c r="I89" s="16">
        <f>'[6]Fcst Results'!I89</f>
        <v>-0.15197497874989391</v>
      </c>
      <c r="J89" s="16">
        <f>'[6]Fcst Results'!J89</f>
        <v>0.28208582054877629</v>
      </c>
      <c r="K89" s="16">
        <f>'[6]Fcst Results'!K89</f>
        <v>8.7061509429531642E-2</v>
      </c>
      <c r="L89" s="16">
        <f>'[6]Fcst Results'!L89</f>
        <v>0.2356343475361321</v>
      </c>
      <c r="M89" s="16">
        <f>'[6]Fcst Results'!M89</f>
        <v>0.45720253544747103</v>
      </c>
      <c r="N89" s="16">
        <f>'[6]Fcst Results'!N89</f>
        <v>0.10472794067430252</v>
      </c>
      <c r="O89" s="16">
        <f>'[6]Fcst Results'!O89</f>
        <v>-0.22741073296436651</v>
      </c>
      <c r="P89" s="16">
        <f>'[6]Fcst Results'!P89</f>
        <v>0.16407456622335836</v>
      </c>
      <c r="Q89" s="15">
        <v>85</v>
      </c>
      <c r="R89" s="32">
        <f t="shared" si="4"/>
        <v>1.3663228131441399E-2</v>
      </c>
      <c r="S89" s="33">
        <f t="shared" si="4"/>
        <v>2.0280263550890187E-2</v>
      </c>
      <c r="T89" s="33">
        <f t="shared" si="4"/>
        <v>1.4020925304471523E-2</v>
      </c>
      <c r="U89" s="33">
        <f t="shared" si="4"/>
        <v>6.1890553566509764E-2</v>
      </c>
      <c r="V89" s="33">
        <f t="shared" si="4"/>
        <v>0.22320666667477923</v>
      </c>
      <c r="W89" s="33">
        <f t="shared" si="4"/>
        <v>1.473540937258779E-3</v>
      </c>
      <c r="X89" s="33">
        <f t="shared" si="5"/>
        <v>5.4480713491085415E-2</v>
      </c>
      <c r="Y89" s="33">
        <f t="shared" si="5"/>
        <v>7.1975204631417634E-3</v>
      </c>
      <c r="Z89" s="33">
        <f t="shared" si="5"/>
        <v>1.8695089136682934E-2</v>
      </c>
      <c r="AA89" s="33">
        <f t="shared" si="5"/>
        <v>4.6545736111931149E-2</v>
      </c>
      <c r="AB89" s="33">
        <f t="shared" si="5"/>
        <v>0.30017609088541958</v>
      </c>
      <c r="AC89" s="34">
        <f t="shared" si="5"/>
        <v>2.4460329082079471E-2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'[6]Fcst Results'!D90</f>
        <v>-0.16733685555490041</v>
      </c>
      <c r="E90" s="16">
        <f>'[6]Fcst Results'!E90</f>
        <v>0.44270124037897451</v>
      </c>
      <c r="F90" s="16">
        <f>'[6]Fcst Results'!F90</f>
        <v>0.49008593575632708</v>
      </c>
      <c r="G90" s="16">
        <f>'[6]Fcst Results'!G90</f>
        <v>0.40799421412262593</v>
      </c>
      <c r="H90" s="16">
        <f>'[6]Fcst Results'!H90</f>
        <v>0.30316776388600047</v>
      </c>
      <c r="I90" s="16">
        <f>'[6]Fcst Results'!I90</f>
        <v>0.51976195238918754</v>
      </c>
      <c r="J90" s="16">
        <f>'[6]Fcst Results'!J90</f>
        <v>0.53083084893635557</v>
      </c>
      <c r="K90" s="16">
        <f>'[6]Fcst Results'!K90</f>
        <v>4.308782902845007E-2</v>
      </c>
      <c r="L90" s="16">
        <f>'[6]Fcst Results'!L90</f>
        <v>-0.1085485069712307</v>
      </c>
      <c r="M90" s="16">
        <f>'[6]Fcst Results'!M90</f>
        <v>0.25960957232904119</v>
      </c>
      <c r="N90" s="16">
        <f>'[6]Fcst Results'!N90</f>
        <v>0.12601588918506906</v>
      </c>
      <c r="O90" s="16">
        <f>'[6]Fcst Results'!O90</f>
        <v>0.20827015217251196</v>
      </c>
      <c r="P90" s="16">
        <f>'[6]Fcst Results'!P90</f>
        <v>0.37867430905744015</v>
      </c>
      <c r="Q90" s="15">
        <v>86</v>
      </c>
      <c r="R90" s="32">
        <f t="shared" si="4"/>
        <v>0.3721464784906276</v>
      </c>
      <c r="S90" s="33">
        <f t="shared" si="4"/>
        <v>0.43220472653544578</v>
      </c>
      <c r="T90" s="33">
        <f t="shared" si="4"/>
        <v>0.33100583973628667</v>
      </c>
      <c r="U90" s="33">
        <f t="shared" si="4"/>
        <v>0.22137459691522696</v>
      </c>
      <c r="V90" s="33">
        <f t="shared" si="4"/>
        <v>0.47210477187818667</v>
      </c>
      <c r="W90" s="33">
        <f t="shared" si="4"/>
        <v>0.48743814359458976</v>
      </c>
      <c r="X90" s="33">
        <f t="shared" si="5"/>
        <v>4.4278547882002535E-2</v>
      </c>
      <c r="Y90" s="33">
        <f t="shared" si="5"/>
        <v>3.4560699291950607E-3</v>
      </c>
      <c r="Z90" s="33">
        <f t="shared" si="5"/>
        <v>0.18228325228285774</v>
      </c>
      <c r="AA90" s="33">
        <f t="shared" si="5"/>
        <v>8.6055832846473682E-2</v>
      </c>
      <c r="AB90" s="33">
        <f t="shared" si="5"/>
        <v>0.14108062425394044</v>
      </c>
      <c r="AC90" s="34">
        <f t="shared" si="5"/>
        <v>0.29812819188132444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'[6]Fcst Results'!D91</f>
        <v>0.60601696002269279</v>
      </c>
      <c r="E91" s="16">
        <f>'[6]Fcst Results'!E91</f>
        <v>0.83371155326328128</v>
      </c>
      <c r="F91" s="16">
        <f>'[6]Fcst Results'!F91</f>
        <v>0.72954988261574538</v>
      </c>
      <c r="G91" s="16">
        <f>'[6]Fcst Results'!G91</f>
        <v>0.59043254604865658</v>
      </c>
      <c r="H91" s="16">
        <f>'[6]Fcst Results'!H91</f>
        <v>0.44270124037897451</v>
      </c>
      <c r="I91" s="16">
        <f>'[6]Fcst Results'!I91</f>
        <v>0.21375687668538065</v>
      </c>
      <c r="J91" s="16">
        <f>'[6]Fcst Results'!J91</f>
        <v>0.42900703723985295</v>
      </c>
      <c r="K91" s="16">
        <f>'[6]Fcst Results'!K91</f>
        <v>0.40351549607592246</v>
      </c>
      <c r="L91" s="16">
        <f>'[6]Fcst Results'!L91</f>
        <v>0.36434400282708079</v>
      </c>
      <c r="M91" s="16">
        <f>'[6]Fcst Results'!M91</f>
        <v>0.40538041765412658</v>
      </c>
      <c r="N91" s="16">
        <f>'[6]Fcst Results'!N91</f>
        <v>6.2321475793274017E-2</v>
      </c>
      <c r="O91" s="16">
        <f>'[6]Fcst Results'!O91</f>
        <v>-0.15113855686721511</v>
      </c>
      <c r="P91" s="16">
        <f>'[6]Fcst Results'!P91</f>
        <v>0.32653082449073406</v>
      </c>
      <c r="Q91" s="15">
        <v>87</v>
      </c>
      <c r="R91" s="32">
        <f t="shared" si="4"/>
        <v>5.1844827790997049E-2</v>
      </c>
      <c r="S91" s="33">
        <f t="shared" si="4"/>
        <v>1.5260382964381125E-2</v>
      </c>
      <c r="T91" s="33">
        <f t="shared" si="4"/>
        <v>2.4287395891413492E-4</v>
      </c>
      <c r="U91" s="33">
        <f t="shared" si="4"/>
        <v>2.6672024282745586E-2</v>
      </c>
      <c r="V91" s="33">
        <f t="shared" si="4"/>
        <v>0.15386797297979504</v>
      </c>
      <c r="W91" s="33">
        <f t="shared" si="4"/>
        <v>3.1332512763586923E-2</v>
      </c>
      <c r="X91" s="33">
        <f t="shared" si="5"/>
        <v>4.1006842900585122E-2</v>
      </c>
      <c r="Y91" s="33">
        <f t="shared" si="5"/>
        <v>5.8405818239672107E-2</v>
      </c>
      <c r="Z91" s="33">
        <f t="shared" si="5"/>
        <v>4.0255022133613462E-2</v>
      </c>
      <c r="AA91" s="33">
        <f t="shared" si="5"/>
        <v>0.2956047795714622</v>
      </c>
      <c r="AB91" s="33">
        <f t="shared" si="5"/>
        <v>0.57328447675682359</v>
      </c>
      <c r="AC91" s="34">
        <f t="shared" si="5"/>
        <v>7.8112499954588396E-2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'[6]Fcst Results'!D92</f>
        <v>0.62676669272239138</v>
      </c>
      <c r="E92" s="16">
        <f>'[6]Fcst Results'!E92</f>
        <v>0.85397797441481771</v>
      </c>
      <c r="F92" s="16">
        <f>'[6]Fcst Results'!F92</f>
        <v>0.79230859427388722</v>
      </c>
      <c r="G92" s="16">
        <f>'[6]Fcst Results'!G92</f>
        <v>0.73133016769456494</v>
      </c>
      <c r="H92" s="16">
        <f>'[6]Fcst Results'!H92</f>
        <v>0.83120459875057306</v>
      </c>
      <c r="I92" s="16">
        <f>'[6]Fcst Results'!I92</f>
        <v>0.75217166598026897</v>
      </c>
      <c r="J92" s="16">
        <f>'[6]Fcst Results'!J92</f>
        <v>0.58922971394201629</v>
      </c>
      <c r="K92" s="16">
        <f>'[6]Fcst Results'!K92</f>
        <v>0.41369644501817993</v>
      </c>
      <c r="L92" s="16">
        <f>'[6]Fcst Results'!L92</f>
        <v>0.32257618144478489</v>
      </c>
      <c r="M92" s="16">
        <f>'[6]Fcst Results'!M92</f>
        <v>0.3834144478427689</v>
      </c>
      <c r="N92" s="16">
        <f>'[6]Fcst Results'!N92</f>
        <v>0.31544994909970786</v>
      </c>
      <c r="O92" s="16">
        <f>'[6]Fcst Results'!O92</f>
        <v>0.38147986274165058</v>
      </c>
      <c r="P92" s="16">
        <f>'[6]Fcst Results'!P92</f>
        <v>0.41414787997935182</v>
      </c>
      <c r="Q92" s="15">
        <v>88</v>
      </c>
      <c r="R92" s="32">
        <f t="shared" si="4"/>
        <v>5.1624966528315108E-2</v>
      </c>
      <c r="S92" s="33">
        <f t="shared" si="4"/>
        <v>2.7404121169285141E-2</v>
      </c>
      <c r="T92" s="33">
        <f t="shared" si="4"/>
        <v>1.0933520298256364E-2</v>
      </c>
      <c r="U92" s="33">
        <f t="shared" si="4"/>
        <v>4.1794857421187645E-2</v>
      </c>
      <c r="V92" s="33">
        <f t="shared" si="4"/>
        <v>1.5726407317808992E-2</v>
      </c>
      <c r="W92" s="33">
        <f t="shared" si="4"/>
        <v>1.4090247759583302E-3</v>
      </c>
      <c r="X92" s="33">
        <f t="shared" si="5"/>
        <v>4.539893045673403E-2</v>
      </c>
      <c r="Y92" s="33">
        <f t="shared" si="5"/>
        <v>9.2531867151331645E-2</v>
      </c>
      <c r="Z92" s="33">
        <f t="shared" si="5"/>
        <v>5.9220315087951746E-2</v>
      </c>
      <c r="AA92" s="33">
        <f t="shared" si="5"/>
        <v>9.6918114859831664E-2</v>
      </c>
      <c r="AB92" s="33">
        <f t="shared" si="5"/>
        <v>6.0165628962000846E-2</v>
      </c>
      <c r="AC92" s="34">
        <f t="shared" si="5"/>
        <v>4.5206759532259722E-2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'[6]Fcst Results'!D93</f>
        <v>-0.11371993378279655</v>
      </c>
      <c r="E93" s="16">
        <f>'[6]Fcst Results'!E93</f>
        <v>0.55183306448707758</v>
      </c>
      <c r="F93" s="16">
        <f>'[6]Fcst Results'!F93</f>
        <v>0.54474383218061329</v>
      </c>
      <c r="G93" s="16">
        <f>'[6]Fcst Results'!G93</f>
        <v>0.54783885429086199</v>
      </c>
      <c r="H93" s="16">
        <f>'[6]Fcst Results'!H93</f>
        <v>0.83421883936351782</v>
      </c>
      <c r="I93" s="16">
        <f>'[6]Fcst Results'!I93</f>
        <v>0.78894865279193782</v>
      </c>
      <c r="J93" s="16">
        <f>'[6]Fcst Results'!J93</f>
        <v>0.75659450004822504</v>
      </c>
      <c r="K93" s="16">
        <f>'[6]Fcst Results'!K93</f>
        <v>0.80366765529404705</v>
      </c>
      <c r="L93" s="16">
        <f>'[6]Fcst Results'!L93</f>
        <v>0.73853821178648682</v>
      </c>
      <c r="M93" s="16">
        <f>'[6]Fcst Results'!M93</f>
        <v>0.56446872142739102</v>
      </c>
      <c r="N93" s="16">
        <f>'[6]Fcst Results'!N93</f>
        <v>0.35682785560602215</v>
      </c>
      <c r="O93" s="16">
        <f>'[6]Fcst Results'!O93</f>
        <v>0.36492647095731839</v>
      </c>
      <c r="P93" s="16">
        <f>'[6]Fcst Results'!P93</f>
        <v>0.5512414061021722</v>
      </c>
      <c r="Q93" s="15">
        <v>89</v>
      </c>
      <c r="R93" s="32">
        <f t="shared" si="4"/>
        <v>0.44296079350601908</v>
      </c>
      <c r="S93" s="33">
        <f t="shared" si="4"/>
        <v>0.43357453108671618</v>
      </c>
      <c r="T93" s="33">
        <f t="shared" si="4"/>
        <v>0.43766003007748783</v>
      </c>
      <c r="U93" s="33">
        <f t="shared" si="4"/>
        <v>0.89858791763413959</v>
      </c>
      <c r="V93" s="33">
        <f t="shared" si="4"/>
        <v>0.81481057718882877</v>
      </c>
      <c r="W93" s="33">
        <f t="shared" si="4"/>
        <v>0.75744721373461166</v>
      </c>
      <c r="X93" s="33">
        <f t="shared" si="5"/>
        <v>0.84159998859222362</v>
      </c>
      <c r="Y93" s="33">
        <f t="shared" si="5"/>
        <v>0.72634394668919378</v>
      </c>
      <c r="Z93" s="33">
        <f t="shared" si="5"/>
        <v>0.45993985205580268</v>
      </c>
      <c r="AA93" s="33">
        <f t="shared" si="5"/>
        <v>0.22141522209870407</v>
      </c>
      <c r="AB93" s="33">
        <f t="shared" si="5"/>
        <v>0.22910238077063794</v>
      </c>
      <c r="AC93" s="34">
        <f t="shared" si="5"/>
        <v>0.44217358354161296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'[6]Fcst Results'!D94</f>
        <v>0.59574012409147059</v>
      </c>
      <c r="E94" s="16">
        <f>'[6]Fcst Results'!E94</f>
        <v>1.0182881990536667</v>
      </c>
      <c r="F94" s="16">
        <f>'[6]Fcst Results'!F94</f>
        <v>0.8425448959300984</v>
      </c>
      <c r="G94" s="16">
        <f>'[6]Fcst Results'!G94</f>
        <v>0.60644656374634331</v>
      </c>
      <c r="H94" s="16">
        <f>'[6]Fcst Results'!H94</f>
        <v>0.40389935967836338</v>
      </c>
      <c r="I94" s="16">
        <f>'[6]Fcst Results'!I94</f>
        <v>0.56049223206835297</v>
      </c>
      <c r="J94" s="16">
        <f>'[6]Fcst Results'!J94</f>
        <v>0.56204762675811093</v>
      </c>
      <c r="K94" s="16">
        <f>'[6]Fcst Results'!K94</f>
        <v>0.83392240500286907</v>
      </c>
      <c r="L94" s="16">
        <f>'[6]Fcst Results'!L94</f>
        <v>0.70279444983453898</v>
      </c>
      <c r="M94" s="16">
        <f>'[6]Fcst Results'!M94</f>
        <v>0.67336430878667852</v>
      </c>
      <c r="N94" s="16">
        <f>'[6]Fcst Results'!N94</f>
        <v>0.82381434124045194</v>
      </c>
      <c r="O94" s="16">
        <f>'[6]Fcst Results'!O94</f>
        <v>0.78296136262298499</v>
      </c>
      <c r="P94" s="16">
        <f>'[6]Fcst Results'!P94</f>
        <v>0.61573968533468881</v>
      </c>
      <c r="Q94" s="15">
        <v>90</v>
      </c>
      <c r="R94" s="32">
        <f t="shared" si="4"/>
        <v>0.17854687565425773</v>
      </c>
      <c r="S94" s="33">
        <f t="shared" si="4"/>
        <v>6.0912595402317131E-2</v>
      </c>
      <c r="T94" s="33">
        <f t="shared" si="4"/>
        <v>1.1462785008343116E-4</v>
      </c>
      <c r="U94" s="33">
        <f t="shared" si="4"/>
        <v>3.6802878890605302E-2</v>
      </c>
      <c r="V94" s="33">
        <f t="shared" si="4"/>
        <v>1.2424138920733589E-3</v>
      </c>
      <c r="W94" s="33">
        <f t="shared" si="4"/>
        <v>1.1351843765584479E-3</v>
      </c>
      <c r="X94" s="33">
        <f t="shared" si="5"/>
        <v>5.6730798940156334E-2</v>
      </c>
      <c r="Y94" s="33">
        <f t="shared" si="5"/>
        <v>1.1460628660302995E-2</v>
      </c>
      <c r="Z94" s="33">
        <f t="shared" si="5"/>
        <v>6.0255140495957529E-3</v>
      </c>
      <c r="AA94" s="33">
        <f t="shared" si="5"/>
        <v>5.2017848528120698E-2</v>
      </c>
      <c r="AB94" s="33">
        <f t="shared" si="5"/>
        <v>3.5051792157274213E-2</v>
      </c>
      <c r="AC94" s="34">
        <f t="shared" si="5"/>
        <v>3.999824499212364E-4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'[6]Fcst Results'!D95</f>
        <v>0.25904451951390683</v>
      </c>
      <c r="E95" s="16">
        <f>'[6]Fcst Results'!E95</f>
        <v>0.81885401449491513</v>
      </c>
      <c r="F95" s="16">
        <f>'[6]Fcst Results'!F95</f>
        <v>1.0750259526192654</v>
      </c>
      <c r="G95" s="16">
        <f>'[6]Fcst Results'!G95</f>
        <v>0.70250084943399416</v>
      </c>
      <c r="H95" s="16">
        <f>'[6]Fcst Results'!H95</f>
        <v>0.93370207305187414</v>
      </c>
      <c r="I95" s="16">
        <f>'[6]Fcst Results'!I95</f>
        <v>0.85853334280429039</v>
      </c>
      <c r="J95" s="16">
        <f>'[6]Fcst Results'!J95</f>
        <v>0.62340941566248487</v>
      </c>
      <c r="K95" s="16">
        <f>'[6]Fcst Results'!K95</f>
        <v>0.54951080324317492</v>
      </c>
      <c r="L95" s="16">
        <f>'[6]Fcst Results'!L95</f>
        <v>0.54011549378479473</v>
      </c>
      <c r="M95" s="16">
        <f>'[6]Fcst Results'!M95</f>
        <v>0.52684305520475727</v>
      </c>
      <c r="N95" s="16">
        <f>'[6]Fcst Results'!N95</f>
        <v>0.84371991241534072</v>
      </c>
      <c r="O95" s="16">
        <f>'[6]Fcst Results'!O95</f>
        <v>0.73800333919942573</v>
      </c>
      <c r="P95" s="16">
        <f>'[6]Fcst Results'!P95</f>
        <v>0.75392668854421774</v>
      </c>
      <c r="Q95" s="15">
        <v>91</v>
      </c>
      <c r="R95" s="32">
        <f t="shared" si="4"/>
        <v>0.31338667067089154</v>
      </c>
      <c r="S95" s="33">
        <f t="shared" si="4"/>
        <v>0.66582569917267476</v>
      </c>
      <c r="T95" s="33">
        <f t="shared" si="4"/>
        <v>0.19665351654619334</v>
      </c>
      <c r="U95" s="33">
        <f t="shared" si="4"/>
        <v>0.45516281454583524</v>
      </c>
      <c r="V95" s="33">
        <f t="shared" si="4"/>
        <v>0.35938684925008874</v>
      </c>
      <c r="W95" s="33">
        <f t="shared" si="4"/>
        <v>0.13276177754536406</v>
      </c>
      <c r="X95" s="33">
        <f t="shared" si="5"/>
        <v>8.4370661983491663E-2</v>
      </c>
      <c r="Y95" s="33">
        <f t="shared" si="5"/>
        <v>7.9000892577586121E-2</v>
      </c>
      <c r="Z95" s="33">
        <f t="shared" si="5"/>
        <v>7.1716055718163696E-2</v>
      </c>
      <c r="AA95" s="33">
        <f t="shared" si="5"/>
        <v>0.3418453150644461</v>
      </c>
      <c r="AB95" s="33">
        <f t="shared" si="5"/>
        <v>0.2294015509545454</v>
      </c>
      <c r="AC95" s="34">
        <f t="shared" si="5"/>
        <v>0.24490836122414522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'[6]Fcst Results'!D96</f>
        <v>0.90257831103546238</v>
      </c>
      <c r="E96" s="16">
        <f>'[6]Fcst Results'!E96</f>
        <v>0.13307546959055438</v>
      </c>
      <c r="F96" s="16">
        <f>'[6]Fcst Results'!F96</f>
        <v>0.10740988256002257</v>
      </c>
      <c r="G96" s="16">
        <f>'[6]Fcst Results'!G96</f>
        <v>0.60446065835109875</v>
      </c>
      <c r="H96" s="16">
        <f>'[6]Fcst Results'!H96</f>
        <v>0.834911095534701</v>
      </c>
      <c r="I96" s="16">
        <f>'[6]Fcst Results'!I96</f>
        <v>1.0171619970937376</v>
      </c>
      <c r="J96" s="16">
        <f>'[6]Fcst Results'!J96</f>
        <v>0.69305635848685998</v>
      </c>
      <c r="K96" s="16">
        <f>'[6]Fcst Results'!K96</f>
        <v>1.0163697490097836</v>
      </c>
      <c r="L96" s="16">
        <f>'[6]Fcst Results'!L96</f>
        <v>0.89479239734455007</v>
      </c>
      <c r="M96" s="16">
        <f>'[6]Fcst Results'!M96</f>
        <v>0.73734998455711676</v>
      </c>
      <c r="N96" s="16">
        <f>'[6]Fcst Results'!N96</f>
        <v>0.55322490614265918</v>
      </c>
      <c r="O96" s="16">
        <f>'[6]Fcst Results'!O96</f>
        <v>0.53983201940571979</v>
      </c>
      <c r="P96" s="16">
        <f>'[6]Fcst Results'!P96</f>
        <v>0.51757171709070438</v>
      </c>
      <c r="Q96" s="15">
        <v>92</v>
      </c>
      <c r="R96" s="32">
        <f t="shared" si="4"/>
        <v>0.59213462299178721</v>
      </c>
      <c r="S96" s="33">
        <f t="shared" si="4"/>
        <v>0.63229282964410061</v>
      </c>
      <c r="T96" s="33">
        <f t="shared" si="4"/>
        <v>8.8874134842034866E-2</v>
      </c>
      <c r="U96" s="33">
        <f t="shared" si="4"/>
        <v>4.5788520536264813E-3</v>
      </c>
      <c r="V96" s="33">
        <f t="shared" si="4"/>
        <v>1.3129421110701365E-2</v>
      </c>
      <c r="W96" s="33">
        <f t="shared" si="4"/>
        <v>4.3899448599778797E-2</v>
      </c>
      <c r="X96" s="33">
        <f t="shared" si="5"/>
        <v>1.2948491356263796E-2</v>
      </c>
      <c r="Y96" s="33">
        <f t="shared" si="5"/>
        <v>6.0620452002335672E-5</v>
      </c>
      <c r="Z96" s="33">
        <f t="shared" si="5"/>
        <v>2.7300399870834768E-2</v>
      </c>
      <c r="AA96" s="33">
        <f t="shared" si="5"/>
        <v>0.12204780151019488</v>
      </c>
      <c r="AB96" s="33">
        <f t="shared" si="5"/>
        <v>0.13158487209113026</v>
      </c>
      <c r="AC96" s="34">
        <f t="shared" si="5"/>
        <v>0.14823007738094376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'[6]Fcst Results'!D97</f>
        <v>0.55454517753279475</v>
      </c>
      <c r="E97" s="16">
        <f>'[6]Fcst Results'!E97</f>
        <v>0.77038477732372224</v>
      </c>
      <c r="F97" s="16">
        <f>'[6]Fcst Results'!F97</f>
        <v>0.68965026133089269</v>
      </c>
      <c r="G97" s="16">
        <f>'[6]Fcst Results'!G97</f>
        <v>0.65953142090067751</v>
      </c>
      <c r="H97" s="16">
        <f>'[6]Fcst Results'!H97</f>
        <v>0.74375976850880343</v>
      </c>
      <c r="I97" s="16">
        <f>'[6]Fcst Results'!I97</f>
        <v>0.67974216727427561</v>
      </c>
      <c r="J97" s="16">
        <f>'[6]Fcst Results'!J97</f>
        <v>-0.21137771204959654</v>
      </c>
      <c r="K97" s="16">
        <f>'[6]Fcst Results'!K97</f>
        <v>0.8661122172024639</v>
      </c>
      <c r="L97" s="16">
        <f>'[6]Fcst Results'!L97</f>
        <v>0.89264245946943954</v>
      </c>
      <c r="M97" s="16">
        <f>'[6]Fcst Results'!M97</f>
        <v>0.6731689708845715</v>
      </c>
      <c r="N97" s="16">
        <f>'[6]Fcst Results'!N97</f>
        <v>1.0636938169560834</v>
      </c>
      <c r="O97" s="16">
        <f>'[6]Fcst Results'!O97</f>
        <v>0.88995236060664984</v>
      </c>
      <c r="P97" s="16">
        <f>'[6]Fcst Results'!P97</f>
        <v>0.75065636486383192</v>
      </c>
      <c r="Q97" s="15">
        <v>93</v>
      </c>
      <c r="R97" s="32">
        <f t="shared" si="4"/>
        <v>4.6586732837907742E-2</v>
      </c>
      <c r="S97" s="33">
        <f t="shared" si="4"/>
        <v>1.8253383668091067E-2</v>
      </c>
      <c r="T97" s="33">
        <f t="shared" si="4"/>
        <v>1.1022111296500306E-2</v>
      </c>
      <c r="U97" s="33">
        <f t="shared" si="4"/>
        <v>3.5802161438218266E-2</v>
      </c>
      <c r="V97" s="33">
        <f t="shared" si="4"/>
        <v>1.5674286240328465E-2</v>
      </c>
      <c r="W97" s="33">
        <f t="shared" si="4"/>
        <v>0.58663787278624002</v>
      </c>
      <c r="X97" s="33">
        <f t="shared" si="5"/>
        <v>9.7074020208521183E-2</v>
      </c>
      <c r="Y97" s="33">
        <f t="shared" si="5"/>
        <v>0.11430977205294708</v>
      </c>
      <c r="Z97" s="33">
        <f t="shared" si="5"/>
        <v>1.4071604349165035E-2</v>
      </c>
      <c r="AA97" s="33">
        <f t="shared" si="5"/>
        <v>0.25923233702658605</v>
      </c>
      <c r="AB97" s="33">
        <f t="shared" si="5"/>
        <v>0.11249797845753855</v>
      </c>
      <c r="AC97" s="34">
        <f t="shared" si="5"/>
        <v>3.8459597796389154E-2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'[6]Fcst Results'!D98</f>
        <v>0.30920729302437167</v>
      </c>
      <c r="E98" s="16">
        <f>'[6]Fcst Results'!E98</f>
        <v>1.565063418306341</v>
      </c>
      <c r="F98" s="16">
        <f>'[6]Fcst Results'!F98</f>
        <v>1.5043835570339088</v>
      </c>
      <c r="G98" s="16">
        <f>'[6]Fcst Results'!G98</f>
        <v>0.95387416427057758</v>
      </c>
      <c r="H98" s="16">
        <f>'[6]Fcst Results'!H98</f>
        <v>0.41662504924245303</v>
      </c>
      <c r="I98" s="16">
        <f>'[6]Fcst Results'!I98</f>
        <v>0.28434259289402958</v>
      </c>
      <c r="J98" s="16">
        <f>'[6]Fcst Results'!J98</f>
        <v>0.72617141115085304</v>
      </c>
      <c r="K98" s="16">
        <f>'[6]Fcst Results'!K98</f>
        <v>0.74307880211239286</v>
      </c>
      <c r="L98" s="16">
        <f>'[6]Fcst Results'!L98</f>
        <v>0.3026223704388939</v>
      </c>
      <c r="M98" s="16">
        <f>'[6]Fcst Results'!M98</f>
        <v>0.53778494343815919</v>
      </c>
      <c r="N98" s="16">
        <f>'[6]Fcst Results'!N98</f>
        <v>0.86798438189437077</v>
      </c>
      <c r="O98" s="16">
        <f>'[6]Fcst Results'!O98</f>
        <v>0.91803262733660218</v>
      </c>
      <c r="P98" s="16">
        <f>'[6]Fcst Results'!P98</f>
        <v>0.69030526022062799</v>
      </c>
      <c r="Q98" s="15">
        <v>94</v>
      </c>
      <c r="R98" s="32">
        <f t="shared" si="4"/>
        <v>1.5771746074082413</v>
      </c>
      <c r="S98" s="33">
        <f t="shared" si="4"/>
        <v>1.4284463020517948</v>
      </c>
      <c r="T98" s="33">
        <f t="shared" si="4"/>
        <v>0.41559537488237225</v>
      </c>
      <c r="U98" s="33">
        <f t="shared" si="4"/>
        <v>1.1538574350927156E-2</v>
      </c>
      <c r="V98" s="33">
        <f t="shared" si="4"/>
        <v>6.1825331257183379E-4</v>
      </c>
      <c r="W98" s="33">
        <f t="shared" si="4"/>
        <v>0.17385907580499432</v>
      </c>
      <c r="X98" s="33">
        <f t="shared" si="5"/>
        <v>0.18824448639831684</v>
      </c>
      <c r="Y98" s="33">
        <f t="shared" si="5"/>
        <v>4.3361205456735244E-5</v>
      </c>
      <c r="Z98" s="33">
        <f t="shared" si="5"/>
        <v>5.2247742268687662E-2</v>
      </c>
      <c r="AA98" s="33">
        <f t="shared" si="5"/>
        <v>0.31223183504603086</v>
      </c>
      <c r="AB98" s="33">
        <f t="shared" si="5"/>
        <v>0.37066828770039922</v>
      </c>
      <c r="AC98" s="34">
        <f t="shared" si="5"/>
        <v>0.14523566060111887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'[6]Fcst Results'!D99</f>
        <v>0.37418516568656912</v>
      </c>
      <c r="E99" s="16">
        <f>'[6]Fcst Results'!E99</f>
        <v>0.64802210557249162</v>
      </c>
      <c r="F99" s="16">
        <f>'[6]Fcst Results'!F99</f>
        <v>0.46920114489662229</v>
      </c>
      <c r="G99" s="16">
        <f>'[6]Fcst Results'!G99</f>
        <v>0.6145114558183612</v>
      </c>
      <c r="H99" s="16">
        <f>'[6]Fcst Results'!H99</f>
        <v>1.2294303299620331</v>
      </c>
      <c r="I99" s="16">
        <f>'[6]Fcst Results'!I99</f>
        <v>1.6624317862688973</v>
      </c>
      <c r="J99" s="16">
        <f>'[6]Fcst Results'!J99</f>
        <v>0.90609053637180836</v>
      </c>
      <c r="K99" s="16">
        <f>'[6]Fcst Results'!K99</f>
        <v>0.8743173391916369</v>
      </c>
      <c r="L99" s="16">
        <f>'[6]Fcst Results'!L99</f>
        <v>0.1626327559204615</v>
      </c>
      <c r="M99" s="16">
        <f>'[6]Fcst Results'!M99</f>
        <v>0.14021230459067777</v>
      </c>
      <c r="N99" s="16">
        <f>'[6]Fcst Results'!N99</f>
        <v>0.73999695672971988</v>
      </c>
      <c r="O99" s="16">
        <f>'[6]Fcst Results'!O99</f>
        <v>-5.0783630597564668E-2</v>
      </c>
      <c r="P99" s="16">
        <f>'[6]Fcst Results'!P99</f>
        <v>0.61283571176178253</v>
      </c>
      <c r="Q99" s="15">
        <v>95</v>
      </c>
      <c r="R99" s="32">
        <f t="shared" si="4"/>
        <v>7.4986669646086329E-2</v>
      </c>
      <c r="S99" s="33">
        <f t="shared" si="4"/>
        <v>9.0280363052452559E-3</v>
      </c>
      <c r="T99" s="33">
        <f t="shared" si="4"/>
        <v>5.7756725728510303E-2</v>
      </c>
      <c r="U99" s="33">
        <f t="shared" si="4"/>
        <v>0.73144429101656527</v>
      </c>
      <c r="V99" s="33">
        <f t="shared" si="4"/>
        <v>1.659579355441789</v>
      </c>
      <c r="W99" s="33">
        <f t="shared" si="4"/>
        <v>0.28292332336380177</v>
      </c>
      <c r="X99" s="33">
        <f t="shared" si="5"/>
        <v>0.25013219097490325</v>
      </c>
      <c r="Y99" s="33">
        <f t="shared" si="5"/>
        <v>4.4754422077847106E-2</v>
      </c>
      <c r="Z99" s="33">
        <f t="shared" si="5"/>
        <v>5.4743299729397267E-2</v>
      </c>
      <c r="AA99" s="33">
        <f t="shared" si="5"/>
        <v>0.13381826646619779</v>
      </c>
      <c r="AB99" s="33">
        <f t="shared" si="5"/>
        <v>0.18059847781518562</v>
      </c>
      <c r="AC99" s="34">
        <f t="shared" si="5"/>
        <v>5.6954083141997562E-2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'[6]Fcst Results'!D100</f>
        <v>6.1265303792445991E-2</v>
      </c>
      <c r="E100" s="16">
        <f>'[6]Fcst Results'!E100</f>
        <v>0.74511301611054437</v>
      </c>
      <c r="F100" s="16">
        <f>'[6]Fcst Results'!F100</f>
        <v>0.79416219205424532</v>
      </c>
      <c r="G100" s="16">
        <f>'[6]Fcst Results'!G100</f>
        <v>0.5742411695067704</v>
      </c>
      <c r="H100" s="16">
        <f>'[6]Fcst Results'!H100</f>
        <v>0.57798949227687868</v>
      </c>
      <c r="I100" s="16">
        <f>'[6]Fcst Results'!I100</f>
        <v>0.51111631742362396</v>
      </c>
      <c r="J100" s="16">
        <f>'[6]Fcst Results'!J100</f>
        <v>0.63221110617181586</v>
      </c>
      <c r="K100" s="16">
        <f>'[6]Fcst Results'!K100</f>
        <v>1.2701375117786848</v>
      </c>
      <c r="L100" s="16">
        <f>'[6]Fcst Results'!L100</f>
        <v>1.2758348391311258</v>
      </c>
      <c r="M100" s="16">
        <f>'[6]Fcst Results'!M100</f>
        <v>0.83005301899177775</v>
      </c>
      <c r="N100" s="16">
        <f>'[6]Fcst Results'!N100</f>
        <v>0.87623224504673192</v>
      </c>
      <c r="O100" s="16">
        <f>'[6]Fcst Results'!O100</f>
        <v>-0.2604546171443663</v>
      </c>
      <c r="P100" s="16">
        <f>'[6]Fcst Results'!P100</f>
        <v>0.76191094634104106</v>
      </c>
      <c r="Q100" s="15">
        <v>96</v>
      </c>
      <c r="R100" s="32">
        <f t="shared" si="4"/>
        <v>0.46764769364269665</v>
      </c>
      <c r="S100" s="33">
        <f t="shared" si="4"/>
        <v>0.53713784882382842</v>
      </c>
      <c r="T100" s="33">
        <f t="shared" si="4"/>
        <v>0.26314423880536059</v>
      </c>
      <c r="U100" s="33">
        <f t="shared" si="4"/>
        <v>0.26700388696489552</v>
      </c>
      <c r="V100" s="33">
        <f t="shared" si="4"/>
        <v>0.20236593446499826</v>
      </c>
      <c r="W100" s="33">
        <f t="shared" si="4"/>
        <v>0.32597910925462248</v>
      </c>
      <c r="X100" s="33">
        <f t="shared" si="5"/>
        <v>1.4613720152415244</v>
      </c>
      <c r="Y100" s="33">
        <f t="shared" si="5"/>
        <v>1.4751791561728167</v>
      </c>
      <c r="Z100" s="33">
        <f t="shared" si="5"/>
        <v>0.59103455104140878</v>
      </c>
      <c r="AA100" s="33">
        <f t="shared" si="5"/>
        <v>0.66417111533736672</v>
      </c>
      <c r="AB100" s="33">
        <f t="shared" si="5"/>
        <v>0.10350370752758875</v>
      </c>
      <c r="AC100" s="34">
        <f t="shared" si="5"/>
        <v>0.49090431642233368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'[6]Fcst Results'!D101</f>
        <v>0.9368302210896573</v>
      </c>
      <c r="E101" s="16">
        <f>'[6]Fcst Results'!E101</f>
        <v>0.76654056573097007</v>
      </c>
      <c r="F101" s="16">
        <f>'[6]Fcst Results'!F101</f>
        <v>0.36145465406987465</v>
      </c>
      <c r="G101" s="16">
        <f>'[6]Fcst Results'!G101</f>
        <v>0.43546970640604304</v>
      </c>
      <c r="H101" s="16">
        <f>'[6]Fcst Results'!H101</f>
        <v>0.88299503970598714</v>
      </c>
      <c r="I101" s="16">
        <f>'[6]Fcst Results'!I101</f>
        <v>0.85487736286082994</v>
      </c>
      <c r="J101" s="16">
        <f>'[6]Fcst Results'!J101</f>
        <v>0.56231630422881573</v>
      </c>
      <c r="K101" s="16">
        <f>'[6]Fcst Results'!K101</f>
        <v>0.55766982051498892</v>
      </c>
      <c r="L101" s="16">
        <f>'[6]Fcst Results'!L101</f>
        <v>0.61590673550232788</v>
      </c>
      <c r="M101" s="16">
        <f>'[6]Fcst Results'!M101</f>
        <v>0.65325173724204</v>
      </c>
      <c r="N101" s="16">
        <f>'[6]Fcst Results'!N101</f>
        <v>1.47932196142991</v>
      </c>
      <c r="O101" s="16">
        <f>'[6]Fcst Results'!O101</f>
        <v>1.3757594477388981</v>
      </c>
      <c r="P101" s="16">
        <f>'[6]Fcst Results'!P101</f>
        <v>0.85236469429498973</v>
      </c>
      <c r="Q101" s="15">
        <v>97</v>
      </c>
      <c r="R101" s="32">
        <f t="shared" si="4"/>
        <v>2.8998566722180475E-2</v>
      </c>
      <c r="S101" s="33">
        <f t="shared" si="4"/>
        <v>0.33105704312333639</v>
      </c>
      <c r="T101" s="33">
        <f t="shared" si="4"/>
        <v>0.25136236568381853</v>
      </c>
      <c r="U101" s="33">
        <f t="shared" si="4"/>
        <v>2.8982267546126665E-3</v>
      </c>
      <c r="V101" s="33">
        <f t="shared" si="4"/>
        <v>6.7162709718742771E-3</v>
      </c>
      <c r="W101" s="33">
        <f t="shared" si="4"/>
        <v>0.14026067392244934</v>
      </c>
      <c r="X101" s="33">
        <f t="shared" si="5"/>
        <v>0.14376260936394297</v>
      </c>
      <c r="Y101" s="33">
        <f t="shared" si="5"/>
        <v>0.10299188360152083</v>
      </c>
      <c r="Z101" s="33">
        <f t="shared" si="5"/>
        <v>8.0416756501313344E-2</v>
      </c>
      <c r="AA101" s="33">
        <f t="shared" si="5"/>
        <v>0.29429728833739616</v>
      </c>
      <c r="AB101" s="33">
        <f t="shared" si="5"/>
        <v>0.19265886600690063</v>
      </c>
      <c r="AC101" s="34">
        <f t="shared" si="5"/>
        <v>7.1344252167007049E-3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'[6]Fcst Results'!D102</f>
        <v>0.19328760685493052</v>
      </c>
      <c r="E102" s="16">
        <f>'[6]Fcst Results'!E102</f>
        <v>0.98965974918261357</v>
      </c>
      <c r="F102" s="16">
        <f>'[6]Fcst Results'!F102</f>
        <v>0.95768099934124828</v>
      </c>
      <c r="G102" s="16">
        <f>'[6]Fcst Results'!G102</f>
        <v>0.70828804448890825</v>
      </c>
      <c r="H102" s="16">
        <f>'[6]Fcst Results'!H102</f>
        <v>0.81686673050769154</v>
      </c>
      <c r="I102" s="16">
        <f>'[6]Fcst Results'!I102</f>
        <v>0.36262654457471599</v>
      </c>
      <c r="J102" s="16">
        <f>'[6]Fcst Results'!J102</f>
        <v>0.31530520593058281</v>
      </c>
      <c r="K102" s="16">
        <f>'[6]Fcst Results'!K102</f>
        <v>0.99495058924805102</v>
      </c>
      <c r="L102" s="16">
        <f>'[6]Fcst Results'!L102</f>
        <v>0.88390856354577529</v>
      </c>
      <c r="M102" s="16">
        <f>'[6]Fcst Results'!M102</f>
        <v>0.53295980840284263</v>
      </c>
      <c r="N102" s="16">
        <f>'[6]Fcst Results'!N102</f>
        <v>0.64306388174751206</v>
      </c>
      <c r="O102" s="16">
        <f>'[6]Fcst Results'!O102</f>
        <v>0.56084622418596008</v>
      </c>
      <c r="P102" s="16">
        <f>'[6]Fcst Results'!P102</f>
        <v>0.63197874145145605</v>
      </c>
      <c r="Q102" s="15">
        <v>98</v>
      </c>
      <c r="R102" s="32">
        <f t="shared" si="4"/>
        <v>0.63420858907558342</v>
      </c>
      <c r="S102" s="33">
        <f t="shared" si="4"/>
        <v>0.58429725847674185</v>
      </c>
      <c r="T102" s="33">
        <f t="shared" si="4"/>
        <v>0.2652254507631886</v>
      </c>
      <c r="U102" s="33">
        <f t="shared" si="4"/>
        <v>0.38885092345554545</v>
      </c>
      <c r="V102" s="33">
        <f t="shared" si="4"/>
        <v>2.8675675828065385E-2</v>
      </c>
      <c r="W102" s="33">
        <f t="shared" si="4"/>
        <v>1.4888294484186623E-2</v>
      </c>
      <c r="X102" s="33">
        <f t="shared" si="5"/>
        <v>0.6426635373394326</v>
      </c>
      <c r="Y102" s="33">
        <f t="shared" si="5"/>
        <v>0.47695730582057771</v>
      </c>
      <c r="Z102" s="33">
        <f t="shared" si="5"/>
        <v>0.11537720450440543</v>
      </c>
      <c r="AA102" s="33">
        <f t="shared" si="5"/>
        <v>0.20229869745624707</v>
      </c>
      <c r="AB102" s="33">
        <f t="shared" si="5"/>
        <v>0.13509933717429823</v>
      </c>
      <c r="AC102" s="34">
        <f t="shared" si="5"/>
        <v>0.19244991157358687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'[6]Fcst Results'!D103</f>
        <v>1.0711516464441573</v>
      </c>
      <c r="E103" s="16">
        <f>'[6]Fcst Results'!E103</f>
        <v>0.87271233388780178</v>
      </c>
      <c r="F103" s="16">
        <f>'[6]Fcst Results'!F103</f>
        <v>0.83155772501287872</v>
      </c>
      <c r="G103" s="16">
        <f>'[6]Fcst Results'!G103</f>
        <v>0.65570812491350994</v>
      </c>
      <c r="H103" s="16">
        <f>'[6]Fcst Results'!H103</f>
        <v>0.86171570474529458</v>
      </c>
      <c r="I103" s="16">
        <f>'[6]Fcst Results'!I103</f>
        <v>1.0782270888043919</v>
      </c>
      <c r="J103" s="16">
        <f>'[6]Fcst Results'!J103</f>
        <v>0.69560611152997631</v>
      </c>
      <c r="K103" s="16">
        <f>'[6]Fcst Results'!K103</f>
        <v>0.81200894132524271</v>
      </c>
      <c r="L103" s="16">
        <f>'[6]Fcst Results'!L103</f>
        <v>0.36201766933707713</v>
      </c>
      <c r="M103" s="16">
        <f>'[6]Fcst Results'!M103</f>
        <v>0.27899856836251691</v>
      </c>
      <c r="N103" s="16">
        <f>'[6]Fcst Results'!N103</f>
        <v>0.74288019775373293</v>
      </c>
      <c r="O103" s="16">
        <f>'[6]Fcst Results'!O103</f>
        <v>0.85709522148520878</v>
      </c>
      <c r="P103" s="16">
        <f>'[6]Fcst Results'!P103</f>
        <v>0.54435764046350354</v>
      </c>
      <c r="Q103" s="15">
        <v>99</v>
      </c>
      <c r="R103" s="32">
        <f t="shared" si="4"/>
        <v>3.9378160767838948E-2</v>
      </c>
      <c r="S103" s="33">
        <f t="shared" si="4"/>
        <v>5.7405247186817679E-2</v>
      </c>
      <c r="T103" s="33">
        <f t="shared" si="4"/>
        <v>0.17259331958178545</v>
      </c>
      <c r="U103" s="33">
        <f t="shared" si="4"/>
        <v>4.3863413675289419E-2</v>
      </c>
      <c r="V103" s="33">
        <f t="shared" si="4"/>
        <v>5.006188459300227E-5</v>
      </c>
      <c r="W103" s="33">
        <f t="shared" si="4"/>
        <v>0.14103444879397831</v>
      </c>
      <c r="X103" s="33">
        <f t="shared" si="5"/>
        <v>6.7154941616348718E-2</v>
      </c>
      <c r="Y103" s="33">
        <f t="shared" si="5"/>
        <v>0.50287099748770492</v>
      </c>
      <c r="Z103" s="33">
        <f t="shared" si="5"/>
        <v>0.62750649911421741</v>
      </c>
      <c r="AA103" s="33">
        <f t="shared" si="5"/>
        <v>0.10776214402530991</v>
      </c>
      <c r="AB103" s="33">
        <f t="shared" si="5"/>
        <v>4.5820153066205953E-2</v>
      </c>
      <c r="AC103" s="34">
        <f t="shared" si="5"/>
        <v>0.27751192473714503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'[6]Fcst Results'!D104</f>
        <v>0.75902547438193579</v>
      </c>
      <c r="E104" s="16">
        <f>'[6]Fcst Results'!E104</f>
        <v>0.76995532792740073</v>
      </c>
      <c r="F104" s="16">
        <f>'[6]Fcst Results'!F104</f>
        <v>0.92896432536881435</v>
      </c>
      <c r="G104" s="16">
        <f>'[6]Fcst Results'!G104</f>
        <v>0.73426482398139992</v>
      </c>
      <c r="H104" s="16">
        <f>'[6]Fcst Results'!H104</f>
        <v>0.75665808965999704</v>
      </c>
      <c r="I104" s="16">
        <f>'[6]Fcst Results'!I104</f>
        <v>0.82627530304918595</v>
      </c>
      <c r="J104" s="16">
        <f>'[6]Fcst Results'!J104</f>
        <v>0.65801682110963267</v>
      </c>
      <c r="K104" s="16">
        <f>'[6]Fcst Results'!K104</f>
        <v>0.85714973287195484</v>
      </c>
      <c r="L104" s="16">
        <f>'[6]Fcst Results'!L104</f>
        <v>1.1390455561888644</v>
      </c>
      <c r="M104" s="16">
        <f>'[6]Fcst Results'!M104</f>
        <v>0.7292624608428967</v>
      </c>
      <c r="N104" s="16">
        <f>'[6]Fcst Results'!N104</f>
        <v>0.65131650534218521</v>
      </c>
      <c r="O104" s="16">
        <f>'[6]Fcst Results'!O104</f>
        <v>0.32971410662059619</v>
      </c>
      <c r="P104" s="16">
        <f>'[6]Fcst Results'!P104</f>
        <v>0.30369990608998793</v>
      </c>
      <c r="Q104" s="15">
        <v>100</v>
      </c>
      <c r="R104" s="32">
        <f t="shared" si="4"/>
        <v>1.1946169852531253E-4</v>
      </c>
      <c r="S104" s="33">
        <f t="shared" si="4"/>
        <v>2.8879213074740513E-2</v>
      </c>
      <c r="T104" s="33">
        <f t="shared" si="4"/>
        <v>6.1308980825755749E-4</v>
      </c>
      <c r="U104" s="33">
        <f t="shared" si="4"/>
        <v>5.6045104216690551E-6</v>
      </c>
      <c r="V104" s="33">
        <f t="shared" si="4"/>
        <v>4.5225394557745005E-3</v>
      </c>
      <c r="W104" s="33">
        <f t="shared" si="4"/>
        <v>1.0202748035884354E-2</v>
      </c>
      <c r="X104" s="33">
        <f t="shared" si="5"/>
        <v>9.6283701042160739E-3</v>
      </c>
      <c r="Y104" s="33">
        <f t="shared" si="5"/>
        <v>0.14441526257654469</v>
      </c>
      <c r="Z104" s="33">
        <f t="shared" si="5"/>
        <v>8.8583697492502448E-4</v>
      </c>
      <c r="AA104" s="33">
        <f t="shared" si="5"/>
        <v>1.1601222011605948E-2</v>
      </c>
      <c r="AB104" s="33">
        <f t="shared" si="5"/>
        <v>0.18430825048911217</v>
      </c>
      <c r="AC104" s="34">
        <f t="shared" si="5"/>
        <v>0.20732137314038529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'[6]Fcst Results'!D105</f>
        <v>0.49576519729743751</v>
      </c>
      <c r="E105" s="16">
        <f>'[6]Fcst Results'!E105</f>
        <v>0.58587386664292584</v>
      </c>
      <c r="F105" s="16">
        <f>'[6]Fcst Results'!F105</f>
        <v>0.66560332134235356</v>
      </c>
      <c r="G105" s="16">
        <f>'[6]Fcst Results'!G105</f>
        <v>0.83924341588662144</v>
      </c>
      <c r="H105" s="16">
        <f>'[6]Fcst Results'!H105</f>
        <v>0.76272015386443903</v>
      </c>
      <c r="I105" s="16">
        <f>'[6]Fcst Results'!I105</f>
        <v>0.92133102952649826</v>
      </c>
      <c r="J105" s="16">
        <f>'[6]Fcst Results'!J105</f>
        <v>0.72780347896689956</v>
      </c>
      <c r="K105" s="16">
        <f>'[6]Fcst Results'!K105</f>
        <v>0.75588806447986145</v>
      </c>
      <c r="L105" s="16">
        <f>'[6]Fcst Results'!L105</f>
        <v>0.81989618132594633</v>
      </c>
      <c r="M105" s="16">
        <f>'[6]Fcst Results'!M105</f>
        <v>0.65028150802273477</v>
      </c>
      <c r="N105" s="16">
        <f>'[6]Fcst Results'!N105</f>
        <v>0.89095633644008199</v>
      </c>
      <c r="O105" s="16">
        <f>'[6]Fcst Results'!O105</f>
        <v>1.1213054255159145</v>
      </c>
      <c r="P105" s="16">
        <f>'[6]Fcst Results'!P105</f>
        <v>0.70540666393599039</v>
      </c>
      <c r="Q105" s="15">
        <v>101</v>
      </c>
      <c r="R105" s="32">
        <f t="shared" si="4"/>
        <v>8.1195722912145493E-3</v>
      </c>
      <c r="S105" s="33">
        <f t="shared" si="4"/>
        <v>2.8844988379096291E-2</v>
      </c>
      <c r="T105" s="33">
        <f t="shared" si="4"/>
        <v>0.11797728664519921</v>
      </c>
      <c r="U105" s="33">
        <f t="shared" si="4"/>
        <v>7.1264948835689665E-2</v>
      </c>
      <c r="V105" s="33">
        <f t="shared" si="4"/>
        <v>0.18110627756081307</v>
      </c>
      <c r="W105" s="33">
        <f t="shared" si="4"/>
        <v>5.3841764160116608E-2</v>
      </c>
      <c r="X105" s="33">
        <f t="shared" si="5"/>
        <v>6.7663906031204965E-2</v>
      </c>
      <c r="Y105" s="33">
        <f t="shared" si="5"/>
        <v>0.10506089480728943</v>
      </c>
      <c r="Z105" s="33">
        <f t="shared" si="5"/>
        <v>2.3875290280156614E-2</v>
      </c>
      <c r="AA105" s="33">
        <f t="shared" si="5"/>
        <v>0.15617603645686098</v>
      </c>
      <c r="AB105" s="33">
        <f t="shared" si="5"/>
        <v>0.39130057711962429</v>
      </c>
      <c r="AC105" s="34">
        <f t="shared" si="5"/>
        <v>4.3949544534363477E-2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'[6]Fcst Results'!D106</f>
        <v>0.86808223327761169</v>
      </c>
      <c r="E106" s="16">
        <f>'[6]Fcst Results'!E106</f>
        <v>0.66837688055973721</v>
      </c>
      <c r="F106" s="16">
        <f>'[6]Fcst Results'!F106</f>
        <v>0.47047936491159731</v>
      </c>
      <c r="G106" s="16">
        <f>'[6]Fcst Results'!G106</f>
        <v>0.57500316339182189</v>
      </c>
      <c r="H106" s="16">
        <f>'[6]Fcst Results'!H106</f>
        <v>0.61134367289057578</v>
      </c>
      <c r="I106" s="16">
        <f>'[6]Fcst Results'!I106</f>
        <v>0.68266075203441301</v>
      </c>
      <c r="J106" s="16">
        <f>'[6]Fcst Results'!J106</f>
        <v>0.83244659924801645</v>
      </c>
      <c r="K106" s="16">
        <f>'[6]Fcst Results'!K106</f>
        <v>0.78307650732486211</v>
      </c>
      <c r="L106" s="16">
        <f>'[6]Fcst Results'!L106</f>
        <v>0.87380710970051745</v>
      </c>
      <c r="M106" s="16">
        <f>'[6]Fcst Results'!M106</f>
        <v>0.75853806276541014</v>
      </c>
      <c r="N106" s="16">
        <f>'[6]Fcst Results'!N106</f>
        <v>0.87140585502465928</v>
      </c>
      <c r="O106" s="16">
        <f>'[6]Fcst Results'!O106</f>
        <v>0.83190820865093684</v>
      </c>
      <c r="P106" s="16">
        <f>'[6]Fcst Results'!P106</f>
        <v>0.64377566789309648</v>
      </c>
      <c r="Q106" s="15">
        <v>102</v>
      </c>
      <c r="R106" s="32">
        <f t="shared" si="4"/>
        <v>3.9882227904170661E-2</v>
      </c>
      <c r="S106" s="33">
        <f t="shared" si="4"/>
        <v>0.15808804093288217</v>
      </c>
      <c r="T106" s="33">
        <f t="shared" si="4"/>
        <v>8.5895341205119657E-2</v>
      </c>
      <c r="U106" s="33">
        <f t="shared" si="4"/>
        <v>6.5914688389607679E-2</v>
      </c>
      <c r="V106" s="33">
        <f t="shared" si="4"/>
        <v>3.4381125706421878E-2</v>
      </c>
      <c r="W106" s="33">
        <f t="shared" si="4"/>
        <v>1.2698984126912464E-3</v>
      </c>
      <c r="X106" s="33">
        <f t="shared" si="5"/>
        <v>7.2259734447539629E-3</v>
      </c>
      <c r="Y106" s="33">
        <f t="shared" si="5"/>
        <v>3.2774210057542203E-5</v>
      </c>
      <c r="Z106" s="33">
        <f t="shared" si="5"/>
        <v>1.1999925293206289E-2</v>
      </c>
      <c r="AA106" s="33">
        <f t="shared" si="5"/>
        <v>1.1046461517447669E-5</v>
      </c>
      <c r="AB106" s="33">
        <f t="shared" si="5"/>
        <v>1.3085600576912785E-3</v>
      </c>
      <c r="AC106" s="34">
        <f t="shared" si="5"/>
        <v>5.0313435274597799E-2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'[6]Fcst Results'!D107</f>
        <v>0.79530623314454374</v>
      </c>
      <c r="E107" s="16">
        <f>'[6]Fcst Results'!E107</f>
        <v>0.81286662324016967</v>
      </c>
      <c r="F107" s="16">
        <f>'[6]Fcst Results'!F107</f>
        <v>0.79106083950537542</v>
      </c>
      <c r="G107" s="16">
        <f>'[6]Fcst Results'!G107</f>
        <v>0.70463871916637344</v>
      </c>
      <c r="H107" s="16">
        <f>'[6]Fcst Results'!H107</f>
        <v>0.66339823458015579</v>
      </c>
      <c r="I107" s="16">
        <f>'[6]Fcst Results'!I107</f>
        <v>0.46186662210801316</v>
      </c>
      <c r="J107" s="16">
        <f>'[6]Fcst Results'!J107</f>
        <v>0.54257056842924434</v>
      </c>
      <c r="K107" s="16">
        <f>'[6]Fcst Results'!K107</f>
        <v>0.63741082899086876</v>
      </c>
      <c r="L107" s="16">
        <f>'[6]Fcst Results'!L107</f>
        <v>0.65816937381850471</v>
      </c>
      <c r="M107" s="16">
        <f>'[6]Fcst Results'!M107</f>
        <v>0.83645409986818042</v>
      </c>
      <c r="N107" s="16">
        <f>'[6]Fcst Results'!N107</f>
        <v>0.86069219249752094</v>
      </c>
      <c r="O107" s="16">
        <f>'[6]Fcst Results'!O107</f>
        <v>0.88981659309387706</v>
      </c>
      <c r="P107" s="16">
        <f>'[6]Fcst Results'!P107</f>
        <v>0.74603647905308879</v>
      </c>
      <c r="Q107" s="15">
        <v>103</v>
      </c>
      <c r="R107" s="32">
        <f t="shared" si="4"/>
        <v>3.0836730031055738E-4</v>
      </c>
      <c r="S107" s="33">
        <f t="shared" si="4"/>
        <v>1.8023367151490793E-5</v>
      </c>
      <c r="T107" s="33">
        <f t="shared" si="4"/>
        <v>8.2205980909817074E-3</v>
      </c>
      <c r="U107" s="33">
        <f t="shared" si="4"/>
        <v>1.7399720085262575E-2</v>
      </c>
      <c r="V107" s="33">
        <f t="shared" si="4"/>
        <v>0.11118197420819281</v>
      </c>
      <c r="W107" s="33">
        <f t="shared" si="4"/>
        <v>6.3875316219084238E-2</v>
      </c>
      <c r="X107" s="33">
        <f t="shared" si="5"/>
        <v>2.4930958652852362E-2</v>
      </c>
      <c r="Y107" s="33">
        <f t="shared" si="5"/>
        <v>1.8806518185809817E-2</v>
      </c>
      <c r="Z107" s="33">
        <f t="shared" si="5"/>
        <v>1.693146935906167E-3</v>
      </c>
      <c r="AA107" s="33">
        <f t="shared" si="5"/>
        <v>4.2753236805091865E-3</v>
      </c>
      <c r="AB107" s="33">
        <f t="shared" si="5"/>
        <v>8.9322081377525477E-3</v>
      </c>
      <c r="AC107" s="34">
        <f t="shared" si="5"/>
        <v>2.4275086682324421E-3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'[6]Fcst Results'!D108</f>
        <v>0.88103407547919232</v>
      </c>
      <c r="E108" s="16">
        <f>'[6]Fcst Results'!E108</f>
        <v>0.94511755329564118</v>
      </c>
      <c r="F108" s="16">
        <f>'[6]Fcst Results'!F108</f>
        <v>0.97429631520557791</v>
      </c>
      <c r="G108" s="16">
        <f>'[6]Fcst Results'!G108</f>
        <v>0.79513267014964495</v>
      </c>
      <c r="H108" s="16">
        <f>'[6]Fcst Results'!H108</f>
        <v>0.87493840501566533</v>
      </c>
      <c r="I108" s="16">
        <f>'[6]Fcst Results'!I108</f>
        <v>0.78631963137379468</v>
      </c>
      <c r="J108" s="16">
        <f>'[6]Fcst Results'!J108</f>
        <v>0.69522012905555286</v>
      </c>
      <c r="K108" s="16">
        <f>'[6]Fcst Results'!K108</f>
        <v>0.71456248229286645</v>
      </c>
      <c r="L108" s="16">
        <f>'[6]Fcst Results'!L108</f>
        <v>0.48731743671931926</v>
      </c>
      <c r="M108" s="16">
        <f>'[6]Fcst Results'!M108</f>
        <v>0.63526977489812131</v>
      </c>
      <c r="N108" s="16">
        <f>'[6]Fcst Results'!N108</f>
        <v>0.65493787463609909</v>
      </c>
      <c r="O108" s="16">
        <f>'[6]Fcst Results'!O108</f>
        <v>0.71511863109468288</v>
      </c>
      <c r="P108" s="16">
        <f>'[6]Fcst Results'!P108</f>
        <v>0.81455941199206094</v>
      </c>
      <c r="Q108" s="15">
        <v>104</v>
      </c>
      <c r="R108" s="32">
        <f t="shared" si="4"/>
        <v>4.1066921290512926E-3</v>
      </c>
      <c r="S108" s="33">
        <f t="shared" si="4"/>
        <v>8.6978453587818142E-3</v>
      </c>
      <c r="T108" s="33">
        <f t="shared" si="4"/>
        <v>7.37905143759119E-3</v>
      </c>
      <c r="U108" s="33">
        <f t="shared" si="4"/>
        <v>3.7157198399915376E-5</v>
      </c>
      <c r="V108" s="33">
        <f t="shared" si="4"/>
        <v>8.9708259221944944E-3</v>
      </c>
      <c r="W108" s="33">
        <f t="shared" si="4"/>
        <v>3.4526822685527155E-2</v>
      </c>
      <c r="X108" s="33">
        <f t="shared" si="5"/>
        <v>2.7712791337993578E-2</v>
      </c>
      <c r="Y108" s="33">
        <f t="shared" si="5"/>
        <v>0.15501279163637238</v>
      </c>
      <c r="Z108" s="33">
        <f t="shared" si="5"/>
        <v>6.0400091440103026E-2</v>
      </c>
      <c r="AA108" s="33">
        <f t="shared" si="5"/>
        <v>5.111949203568035E-2</v>
      </c>
      <c r="AB108" s="33">
        <f t="shared" si="5"/>
        <v>2.7527934685309247E-2</v>
      </c>
      <c r="AC108" s="34">
        <f t="shared" si="5"/>
        <v>4.4188808857273578E-3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'[6]Fcst Results'!D109</f>
        <v>0.58758113988996996</v>
      </c>
      <c r="E109" s="16">
        <f>'[6]Fcst Results'!E109</f>
        <v>0.65272727878861003</v>
      </c>
      <c r="F109" s="16">
        <f>'[6]Fcst Results'!F109</f>
        <v>0.67504739526695567</v>
      </c>
      <c r="G109" s="16">
        <f>'[6]Fcst Results'!G109</f>
        <v>0.7280432783505818</v>
      </c>
      <c r="H109" s="16">
        <f>'[6]Fcst Results'!H109</f>
        <v>0.95276693659138811</v>
      </c>
      <c r="I109" s="16">
        <f>'[6]Fcst Results'!I109</f>
        <v>0.92399569575115226</v>
      </c>
      <c r="J109" s="16">
        <f>'[6]Fcst Results'!J109</f>
        <v>0.79945689609422466</v>
      </c>
      <c r="K109" s="16">
        <f>'[6]Fcst Results'!K109</f>
        <v>0.81664350627836091</v>
      </c>
      <c r="L109" s="16">
        <f>'[6]Fcst Results'!L109</f>
        <v>0.76000331887345396</v>
      </c>
      <c r="M109" s="16">
        <f>'[6]Fcst Results'!M109</f>
        <v>0.68305693177359905</v>
      </c>
      <c r="N109" s="16">
        <f>'[6]Fcst Results'!N109</f>
        <v>0.60809126478969033</v>
      </c>
      <c r="O109" s="16">
        <f>'[6]Fcst Results'!O109</f>
        <v>0.50147989809959259</v>
      </c>
      <c r="P109" s="16">
        <f>'[6]Fcst Results'!P109</f>
        <v>0.56638854940027272</v>
      </c>
      <c r="Q109" s="15">
        <v>105</v>
      </c>
      <c r="R109" s="32">
        <f t="shared" si="4"/>
        <v>4.2440194134009054E-3</v>
      </c>
      <c r="S109" s="33">
        <f t="shared" si="4"/>
        <v>7.6503458296720821E-3</v>
      </c>
      <c r="T109" s="33">
        <f t="shared" si="4"/>
        <v>1.9729612340928092E-2</v>
      </c>
      <c r="U109" s="33">
        <f t="shared" si="4"/>
        <v>0.13336066611244951</v>
      </c>
      <c r="V109" s="33">
        <f t="shared" si="4"/>
        <v>0.11317475339527655</v>
      </c>
      <c r="W109" s="33">
        <f t="shared" si="4"/>
        <v>4.4891336067124775E-2</v>
      </c>
      <c r="X109" s="33">
        <f t="shared" si="5"/>
        <v>5.2469567695449457E-2</v>
      </c>
      <c r="Y109" s="33">
        <f t="shared" si="5"/>
        <v>2.972940780541259E-2</v>
      </c>
      <c r="Z109" s="33">
        <f t="shared" si="5"/>
        <v>9.1156268358060545E-3</v>
      </c>
      <c r="AA109" s="33">
        <f t="shared" si="5"/>
        <v>4.2066522340212961E-4</v>
      </c>
      <c r="AB109" s="33">
        <f t="shared" si="5"/>
        <v>7.4134238378450266E-3</v>
      </c>
      <c r="AC109" s="34">
        <f t="shared" si="5"/>
        <v>4.4912589166400585E-4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'[6]Fcst Results'!D110</f>
        <v>0.69917349274266627</v>
      </c>
      <c r="E110" s="16">
        <f>'[6]Fcst Results'!E110</f>
        <v>0.31105365406798086</v>
      </c>
      <c r="F110" s="16">
        <f>'[6]Fcst Results'!F110</f>
        <v>0.45727647948941619</v>
      </c>
      <c r="G110" s="16">
        <f>'[6]Fcst Results'!G110</f>
        <v>0.48040226504351646</v>
      </c>
      <c r="H110" s="16">
        <f>'[6]Fcst Results'!H110</f>
        <v>0.76584697899577314</v>
      </c>
      <c r="I110" s="16">
        <f>'[6]Fcst Results'!I110</f>
        <v>0.68630926047708829</v>
      </c>
      <c r="J110" s="16">
        <f>'[6]Fcst Results'!J110</f>
        <v>0.72148681737100051</v>
      </c>
      <c r="K110" s="16">
        <f>'[6]Fcst Results'!K110</f>
        <v>0.95174352374912108</v>
      </c>
      <c r="L110" s="16">
        <f>'[6]Fcst Results'!L110</f>
        <v>0.94050592786414211</v>
      </c>
      <c r="M110" s="16">
        <f>'[6]Fcst Results'!M110</f>
        <v>0.80146961295278529</v>
      </c>
      <c r="N110" s="16">
        <f>'[6]Fcst Results'!N110</f>
        <v>0.85427501729400923</v>
      </c>
      <c r="O110" s="16">
        <f>'[6]Fcst Results'!O110</f>
        <v>0.82895904578212776</v>
      </c>
      <c r="P110" s="16">
        <f>'[6]Fcst Results'!P110</f>
        <v>0.7037848199485075</v>
      </c>
      <c r="Q110" s="15">
        <v>106</v>
      </c>
      <c r="R110" s="32">
        <f t="shared" si="4"/>
        <v>0.15063700917286382</v>
      </c>
      <c r="S110" s="33">
        <f t="shared" si="4"/>
        <v>5.8514165020843042E-2</v>
      </c>
      <c r="T110" s="33">
        <f t="shared" si="4"/>
        <v>4.7860850068993252E-2</v>
      </c>
      <c r="U110" s="33">
        <f t="shared" si="4"/>
        <v>4.4453537691432309E-3</v>
      </c>
      <c r="V110" s="33">
        <f t="shared" si="4"/>
        <v>1.6548847178273756E-4</v>
      </c>
      <c r="W110" s="33">
        <f t="shared" si="4"/>
        <v>4.9788445596942745E-4</v>
      </c>
      <c r="X110" s="33">
        <f t="shared" si="5"/>
        <v>6.3791620562601542E-2</v>
      </c>
      <c r="Y110" s="33">
        <f t="shared" si="5"/>
        <v>5.8241344241661344E-2</v>
      </c>
      <c r="Z110" s="33">
        <f t="shared" si="5"/>
        <v>1.0464496210043122E-2</v>
      </c>
      <c r="AA110" s="33">
        <f t="shared" si="5"/>
        <v>2.4056482918150844E-2</v>
      </c>
      <c r="AB110" s="33">
        <f t="shared" si="5"/>
        <v>1.684428977775887E-2</v>
      </c>
      <c r="AC110" s="34">
        <f t="shared" si="5"/>
        <v>2.1264338599331497E-5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'[6]Fcst Results'!D111</f>
        <v>0.15030009163492508</v>
      </c>
      <c r="E111" s="16">
        <f>'[6]Fcst Results'!E111</f>
        <v>0.18408587843623841</v>
      </c>
      <c r="F111" s="16">
        <f>'[6]Fcst Results'!F111</f>
        <v>0.11155896407652924</v>
      </c>
      <c r="G111" s="16">
        <f>'[6]Fcst Results'!G111</f>
        <v>0.30253632023308485</v>
      </c>
      <c r="H111" s="16">
        <f>'[6]Fcst Results'!H111</f>
        <v>0.32990892640939534</v>
      </c>
      <c r="I111" s="16">
        <f>'[6]Fcst Results'!I111</f>
        <v>0.4561076893868754</v>
      </c>
      <c r="J111" s="16">
        <f>'[6]Fcst Results'!J111</f>
        <v>0.5348100433886912</v>
      </c>
      <c r="K111" s="16">
        <f>'[6]Fcst Results'!K111</f>
        <v>0.57551918291107285</v>
      </c>
      <c r="L111" s="16">
        <f>'[6]Fcst Results'!L111</f>
        <v>0.63764798001603462</v>
      </c>
      <c r="M111" s="16">
        <f>'[6]Fcst Results'!M111</f>
        <v>0.70516767879069364</v>
      </c>
      <c r="N111" s="16">
        <f>'[6]Fcst Results'!N111</f>
        <v>0.983757543346649</v>
      </c>
      <c r="O111" s="16">
        <f>'[6]Fcst Results'!O111</f>
        <v>0.86191093068437208</v>
      </c>
      <c r="P111" s="16">
        <f>'[6]Fcst Results'!P111</f>
        <v>0.80557642424000109</v>
      </c>
      <c r="Q111" s="15">
        <v>107</v>
      </c>
      <c r="R111" s="32">
        <f t="shared" si="4"/>
        <v>1.1414793897837983E-3</v>
      </c>
      <c r="S111" s="33">
        <f t="shared" si="4"/>
        <v>1.500874964495898E-3</v>
      </c>
      <c r="T111" s="33">
        <f t="shared" si="4"/>
        <v>2.3175869297791158E-2</v>
      </c>
      <c r="U111" s="33">
        <f t="shared" si="4"/>
        <v>3.2259333529042956E-2</v>
      </c>
      <c r="V111" s="33">
        <f t="shared" si="4"/>
        <v>9.3518286842818654E-2</v>
      </c>
      <c r="W111" s="33">
        <f t="shared" si="4"/>
        <v>0.14784790299768355</v>
      </c>
      <c r="X111" s="33">
        <f t="shared" si="5"/>
        <v>0.18081127558571289</v>
      </c>
      <c r="Y111" s="33">
        <f t="shared" si="5"/>
        <v>0.23750796430952639</v>
      </c>
      <c r="Z111" s="33">
        <f t="shared" si="5"/>
        <v>0.30787803927606444</v>
      </c>
      <c r="AA111" s="33">
        <f t="shared" si="5"/>
        <v>0.69465132381380057</v>
      </c>
      <c r="AB111" s="33">
        <f t="shared" si="5"/>
        <v>0.50638998625265796</v>
      </c>
      <c r="AC111" s="34">
        <f t="shared" si="5"/>
        <v>0.42938707207235821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'[6]Fcst Results'!D112</f>
        <v>0.54401888721429259</v>
      </c>
      <c r="E112" s="16">
        <f>'[6]Fcst Results'!E112</f>
        <v>0.35795243172951979</v>
      </c>
      <c r="F112" s="16">
        <f>'[6]Fcst Results'!F112</f>
        <v>0.50892672281292917</v>
      </c>
      <c r="G112" s="16">
        <f>'[6]Fcst Results'!G112</f>
        <v>0.39695511611418105</v>
      </c>
      <c r="H112" s="16">
        <f>'[6]Fcst Results'!H112</f>
        <v>0.31642710241169192</v>
      </c>
      <c r="I112" s="16">
        <f>'[6]Fcst Results'!I112</f>
        <v>0.10603920410376164</v>
      </c>
      <c r="J112" s="16">
        <f>'[6]Fcst Results'!J112</f>
        <v>0.38264938748893673</v>
      </c>
      <c r="K112" s="16">
        <f>'[6]Fcst Results'!K112</f>
        <v>0.30265834975788364</v>
      </c>
      <c r="L112" s="16">
        <f>'[6]Fcst Results'!L112</f>
        <v>0.4986704831973669</v>
      </c>
      <c r="M112" s="16">
        <f>'[6]Fcst Results'!M112</f>
        <v>0.53897385307904189</v>
      </c>
      <c r="N112" s="16">
        <f>'[6]Fcst Results'!N112</f>
        <v>0.64288393407307132</v>
      </c>
      <c r="O112" s="16">
        <f>'[6]Fcst Results'!O112</f>
        <v>0.63368749897940124</v>
      </c>
      <c r="P112" s="16">
        <f>'[6]Fcst Results'!P112</f>
        <v>0.68434865459858307</v>
      </c>
      <c r="Q112" s="15">
        <v>108</v>
      </c>
      <c r="R112" s="35">
        <f t="shared" si="4"/>
        <v>3.4620725856666937E-2</v>
      </c>
      <c r="S112" s="36">
        <f t="shared" si="4"/>
        <v>1.2314600023723182E-3</v>
      </c>
      <c r="T112" s="36">
        <f t="shared" si="4"/>
        <v>2.1627752770186002E-2</v>
      </c>
      <c r="U112" s="36">
        <f t="shared" si="4"/>
        <v>5.1798020509633294E-2</v>
      </c>
      <c r="V112" s="36">
        <f t="shared" si="4"/>
        <v>0.1918262028176011</v>
      </c>
      <c r="W112" s="36">
        <f t="shared" si="4"/>
        <v>2.6040115441611625E-2</v>
      </c>
      <c r="X112" s="36">
        <f t="shared" si="5"/>
        <v>5.825490904124659E-2</v>
      </c>
      <c r="Y112" s="36">
        <f t="shared" si="5"/>
        <v>2.0564777468823222E-3</v>
      </c>
      <c r="Z112" s="36">
        <f t="shared" si="5"/>
        <v>2.545236942584481E-5</v>
      </c>
      <c r="AA112" s="36">
        <f t="shared" si="5"/>
        <v>9.774297490388514E-3</v>
      </c>
      <c r="AB112" s="36">
        <f t="shared" si="5"/>
        <v>8.0404599358817816E-3</v>
      </c>
      <c r="AC112" s="37">
        <f t="shared" si="5"/>
        <v>1.9692443614129078E-2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 t="e">
        <f>'[6]Fcst Results'!D113</f>
        <v>#N/A</v>
      </c>
      <c r="E113" s="16">
        <f>'[6]Fcst Results'!E113</f>
        <v>0.58236723876493612</v>
      </c>
      <c r="F113" s="16">
        <f>'[6]Fcst Results'!F113</f>
        <v>0.47803349750447988</v>
      </c>
      <c r="G113" s="16">
        <f>'[6]Fcst Results'!G113</f>
        <v>0.36671282228534219</v>
      </c>
      <c r="H113" s="16">
        <f>'[6]Fcst Results'!H113</f>
        <v>0.37226170294307204</v>
      </c>
      <c r="I113" s="16">
        <f>'[6]Fcst Results'!I113</f>
        <v>0.46282188010486919</v>
      </c>
      <c r="J113" s="16">
        <f>'[6]Fcst Results'!J113</f>
        <v>0.36279181782295711</v>
      </c>
      <c r="K113" s="16">
        <f>'[6]Fcst Results'!K113</f>
        <v>0.23472143412881935</v>
      </c>
      <c r="L113" s="16">
        <f>'[6]Fcst Results'!L113</f>
        <v>0.11679360210085107</v>
      </c>
      <c r="M113" s="16">
        <f>'[6]Fcst Results'!M113</f>
        <v>0.39059427972904043</v>
      </c>
      <c r="N113" s="16">
        <f>'[6]Fcst Results'!N113</f>
        <v>0.3324235287636596</v>
      </c>
      <c r="O113" s="16">
        <f>'[6]Fcst Results'!O113</f>
        <v>0.45747813426995182</v>
      </c>
      <c r="P113" s="16">
        <f>'[6]Fcst Results'!P113</f>
        <v>0.48773096608454169</v>
      </c>
      <c r="Q113" s="15">
        <v>109</v>
      </c>
      <c r="R113" s="16" t="e">
        <f t="shared" si="4"/>
        <v>#N/A</v>
      </c>
      <c r="S113" s="16" t="e">
        <f t="shared" si="4"/>
        <v>#N/A</v>
      </c>
      <c r="T113" s="16" t="e">
        <f t="shared" si="4"/>
        <v>#N/A</v>
      </c>
      <c r="U113" s="16" t="e">
        <f t="shared" si="4"/>
        <v>#N/A</v>
      </c>
      <c r="V113" s="16" t="e">
        <f t="shared" si="4"/>
        <v>#N/A</v>
      </c>
      <c r="W113" s="16" t="e">
        <f t="shared" si="4"/>
        <v>#N/A</v>
      </c>
      <c r="X113" s="16" t="e">
        <f t="shared" si="5"/>
        <v>#N/A</v>
      </c>
      <c r="Y113" s="16" t="e">
        <f t="shared" si="5"/>
        <v>#N/A</v>
      </c>
      <c r="Z113" s="16" t="e">
        <f t="shared" si="5"/>
        <v>#N/A</v>
      </c>
      <c r="AA113" s="16" t="e">
        <f t="shared" si="5"/>
        <v>#N/A</v>
      </c>
      <c r="AB113" s="16" t="e">
        <f t="shared" si="5"/>
        <v>#N/A</v>
      </c>
      <c r="AC113" s="16" t="e">
        <f t="shared" si="5"/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16" t="e">
        <f>'[6]Fcst Results'!D114</f>
        <v>#N/A</v>
      </c>
      <c r="E114" s="16">
        <f>'[6]Fcst Results'!E114</f>
        <v>0.64764059875874769</v>
      </c>
      <c r="F114" s="16">
        <f>'[6]Fcst Results'!F114</f>
        <v>0.61357600075108865</v>
      </c>
      <c r="G114" s="16">
        <f>'[6]Fcst Results'!G114</f>
        <v>0.54968630683526498</v>
      </c>
      <c r="H114" s="16">
        <f>'[6]Fcst Results'!H114</f>
        <v>0.58236723876493612</v>
      </c>
      <c r="I114" s="16">
        <f>'[6]Fcst Results'!I114</f>
        <v>0.46687772635286828</v>
      </c>
      <c r="J114" s="16">
        <f>'[6]Fcst Results'!J114</f>
        <v>0.35139263308293983</v>
      </c>
      <c r="K114" s="16">
        <f>'[6]Fcst Results'!K114</f>
        <v>0.2961033615890436</v>
      </c>
      <c r="L114" s="16">
        <f>'[6]Fcst Results'!L114</f>
        <v>0.46967525790406706</v>
      </c>
      <c r="M114" s="16">
        <f>'[6]Fcst Results'!M114</f>
        <v>0.32760754421084293</v>
      </c>
      <c r="N114" s="16">
        <f>'[6]Fcst Results'!N114</f>
        <v>0.19297563272807169</v>
      </c>
      <c r="O114" s="16">
        <f>'[6]Fcst Results'!O114</f>
        <v>0.20445794589025149</v>
      </c>
      <c r="P114" s="16">
        <f>'[6]Fcst Results'!P114</f>
        <v>0.39567215463088895</v>
      </c>
      <c r="Q114" s="15">
        <v>110</v>
      </c>
      <c r="R114" s="16" t="e">
        <f t="shared" si="4"/>
        <v>#N/A</v>
      </c>
      <c r="S114" s="16" t="e">
        <f t="shared" si="4"/>
        <v>#N/A</v>
      </c>
      <c r="T114" s="16" t="e">
        <f t="shared" si="4"/>
        <v>#N/A</v>
      </c>
      <c r="U114" s="16" t="e">
        <f t="shared" si="4"/>
        <v>#N/A</v>
      </c>
      <c r="V114" s="16" t="e">
        <f t="shared" si="4"/>
        <v>#N/A</v>
      </c>
      <c r="W114" s="16" t="e">
        <f t="shared" si="4"/>
        <v>#N/A</v>
      </c>
      <c r="X114" s="16" t="e">
        <f t="shared" si="5"/>
        <v>#N/A</v>
      </c>
      <c r="Y114" s="16" t="e">
        <f t="shared" si="5"/>
        <v>#N/A</v>
      </c>
      <c r="Z114" s="16" t="e">
        <f t="shared" si="5"/>
        <v>#N/A</v>
      </c>
      <c r="AA114" s="16" t="e">
        <f t="shared" si="5"/>
        <v>#N/A</v>
      </c>
      <c r="AB114" s="16" t="e">
        <f t="shared" si="5"/>
        <v>#N/A</v>
      </c>
      <c r="AC114" s="16" t="e">
        <f t="shared" si="5"/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16" t="e">
        <f>'[6]Fcst Results'!D115</f>
        <v>#N/A</v>
      </c>
      <c r="E115" s="16">
        <f>'[6]Fcst Results'!E115</f>
        <v>0.46671682236228018</v>
      </c>
      <c r="F115" s="16">
        <f>'[6]Fcst Results'!F115</f>
        <v>0.37877623094983714</v>
      </c>
      <c r="G115" s="16">
        <f>'[6]Fcst Results'!G115</f>
        <v>0.55493565991915017</v>
      </c>
      <c r="H115" s="16">
        <f>'[6]Fcst Results'!H115</f>
        <v>0.68672840647929267</v>
      </c>
      <c r="I115" s="16">
        <f>'[6]Fcst Results'!I115</f>
        <v>0.62716007092501946</v>
      </c>
      <c r="J115" s="16">
        <f>'[6]Fcst Results'!J115</f>
        <v>0.5376439960728987</v>
      </c>
      <c r="K115" s="16">
        <f>'[6]Fcst Results'!K115</f>
        <v>0.68950720439026869</v>
      </c>
      <c r="L115" s="16">
        <f>'[6]Fcst Results'!L115</f>
        <v>0.46234267122314587</v>
      </c>
      <c r="M115" s="16">
        <f>'[6]Fcst Results'!M115</f>
        <v>0.35950778859918503</v>
      </c>
      <c r="N115" s="16">
        <f>'[6]Fcst Results'!N115</f>
        <v>0.34036578295336878</v>
      </c>
      <c r="O115" s="16">
        <f>'[6]Fcst Results'!O115</f>
        <v>0.53066204696494834</v>
      </c>
      <c r="P115" s="16">
        <f>'[6]Fcst Results'!P115</f>
        <v>0.35509301471560273</v>
      </c>
      <c r="Q115" s="15">
        <v>111</v>
      </c>
      <c r="R115" s="16" t="e">
        <f t="shared" si="4"/>
        <v>#N/A</v>
      </c>
      <c r="S115" s="16" t="e">
        <f t="shared" si="4"/>
        <v>#N/A</v>
      </c>
      <c r="T115" s="16" t="e">
        <f t="shared" si="4"/>
        <v>#N/A</v>
      </c>
      <c r="U115" s="16" t="e">
        <f t="shared" si="4"/>
        <v>#N/A</v>
      </c>
      <c r="V115" s="16" t="e">
        <f t="shared" si="4"/>
        <v>#N/A</v>
      </c>
      <c r="W115" s="16" t="e">
        <f t="shared" si="4"/>
        <v>#N/A</v>
      </c>
      <c r="X115" s="16" t="e">
        <f t="shared" si="5"/>
        <v>#N/A</v>
      </c>
      <c r="Y115" s="16" t="e">
        <f t="shared" si="5"/>
        <v>#N/A</v>
      </c>
      <c r="Z115" s="16" t="e">
        <f t="shared" si="5"/>
        <v>#N/A</v>
      </c>
      <c r="AA115" s="16" t="e">
        <f t="shared" si="5"/>
        <v>#N/A</v>
      </c>
      <c r="AB115" s="16" t="e">
        <f t="shared" si="5"/>
        <v>#N/A</v>
      </c>
      <c r="AC115" s="16" t="e">
        <f t="shared" si="5"/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16" t="e">
        <f>'[6]Fcst Results'!D116</f>
        <v>#N/A</v>
      </c>
      <c r="E116" s="16" t="e">
        <f>'[6]Fcst Results'!E116</f>
        <v>#N/A</v>
      </c>
      <c r="F116" s="16" t="e">
        <f>'[6]Fcst Results'!F116</f>
        <v>#N/A</v>
      </c>
      <c r="G116" s="16" t="e">
        <f>'[6]Fcst Results'!G116</f>
        <v>#N/A</v>
      </c>
      <c r="H116" s="16">
        <f>'[6]Fcst Results'!H116</f>
        <v>0.5000971582437197</v>
      </c>
      <c r="I116" s="16">
        <f>'[6]Fcst Results'!I116</f>
        <v>0.35152692408249209</v>
      </c>
      <c r="J116" s="16">
        <f>'[6]Fcst Results'!J116</f>
        <v>0.57729547237615408</v>
      </c>
      <c r="K116" s="16">
        <f>'[6]Fcst Results'!K116</f>
        <v>0.68885273069591402</v>
      </c>
      <c r="L116" s="16">
        <f>'[6]Fcst Results'!L116</f>
        <v>0.6264544074730003</v>
      </c>
      <c r="M116" s="16">
        <f>'[6]Fcst Results'!M116</f>
        <v>0.54762903773031379</v>
      </c>
      <c r="N116" s="16">
        <f>'[6]Fcst Results'!N116</f>
        <v>0.49955600162360891</v>
      </c>
      <c r="O116" s="16">
        <f>'[6]Fcst Results'!O116</f>
        <v>0.46511241380166307</v>
      </c>
      <c r="P116" s="16">
        <f>'[6]Fcst Results'!P116</f>
        <v>0.449209723621603</v>
      </c>
      <c r="Q116" s="15">
        <v>112</v>
      </c>
      <c r="R116" s="16" t="e">
        <f t="shared" si="4"/>
        <v>#N/A</v>
      </c>
      <c r="S116" s="16" t="e">
        <f t="shared" si="4"/>
        <v>#N/A</v>
      </c>
      <c r="T116" s="16" t="e">
        <f t="shared" si="4"/>
        <v>#N/A</v>
      </c>
      <c r="U116" s="16" t="e">
        <f t="shared" ref="U116:W118" si="6">(H116-$D116)^2</f>
        <v>#N/A</v>
      </c>
      <c r="V116" s="16" t="e">
        <f t="shared" si="6"/>
        <v>#N/A</v>
      </c>
      <c r="W116" s="16" t="e">
        <f t="shared" si="6"/>
        <v>#N/A</v>
      </c>
      <c r="X116" s="16" t="e">
        <f t="shared" si="5"/>
        <v>#N/A</v>
      </c>
      <c r="Y116" s="16" t="e">
        <f t="shared" si="5"/>
        <v>#N/A</v>
      </c>
      <c r="Z116" s="16" t="e">
        <f t="shared" si="5"/>
        <v>#N/A</v>
      </c>
      <c r="AA116" s="16" t="e">
        <f t="shared" si="5"/>
        <v>#N/A</v>
      </c>
      <c r="AB116" s="16" t="e">
        <f t="shared" si="5"/>
        <v>#N/A</v>
      </c>
      <c r="AC116" s="16" t="e">
        <f t="shared" si="5"/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16" t="e">
        <f>'[6]Fcst Results'!D117</f>
        <v>#N/A</v>
      </c>
      <c r="E117" s="16" t="e">
        <f>'[6]Fcst Results'!E117</f>
        <v>#N/A</v>
      </c>
      <c r="F117" s="16" t="e">
        <f>'[6]Fcst Results'!F117</f>
        <v>#N/A</v>
      </c>
      <c r="G117" s="16" t="e">
        <f>'[6]Fcst Results'!G117</f>
        <v>#N/A</v>
      </c>
      <c r="H117" s="16" t="e">
        <f>'[6]Fcst Results'!H117</f>
        <v>#N/A</v>
      </c>
      <c r="I117" s="16" t="e">
        <f>'[6]Fcst Results'!I117</f>
        <v>#N/A</v>
      </c>
      <c r="J117" s="16" t="e">
        <f>'[6]Fcst Results'!J117</f>
        <v>#N/A</v>
      </c>
      <c r="K117" s="16">
        <f>'[6]Fcst Results'!K117</f>
        <v>0.58426056735146636</v>
      </c>
      <c r="L117" s="16">
        <f>'[6]Fcst Results'!L117</f>
        <v>0.38503286948535936</v>
      </c>
      <c r="M117" s="16">
        <f>'[6]Fcst Results'!M117</f>
        <v>0.55786147922193807</v>
      </c>
      <c r="N117" s="16">
        <f>'[6]Fcst Results'!N117</f>
        <v>0.69561490037122831</v>
      </c>
      <c r="O117" s="16">
        <f>'[6]Fcst Results'!O117</f>
        <v>0.59601858540695329</v>
      </c>
      <c r="P117" s="16">
        <f>'[6]Fcst Results'!P117</f>
        <v>0.53236408814640213</v>
      </c>
      <c r="Q117" s="15">
        <v>113</v>
      </c>
      <c r="R117" s="16" t="e">
        <f t="shared" ref="R117:T118" si="7">(E117-$D117)^2</f>
        <v>#N/A</v>
      </c>
      <c r="S117" s="16" t="e">
        <f t="shared" si="7"/>
        <v>#N/A</v>
      </c>
      <c r="T117" s="16" t="e">
        <f t="shared" si="7"/>
        <v>#N/A</v>
      </c>
      <c r="U117" s="16" t="e">
        <f t="shared" si="6"/>
        <v>#N/A</v>
      </c>
      <c r="V117" s="16" t="e">
        <f t="shared" si="6"/>
        <v>#N/A</v>
      </c>
      <c r="W117" s="16" t="e">
        <f t="shared" si="6"/>
        <v>#N/A</v>
      </c>
      <c r="X117" s="16" t="e">
        <f t="shared" si="5"/>
        <v>#N/A</v>
      </c>
      <c r="Y117" s="16" t="e">
        <f t="shared" si="5"/>
        <v>#N/A</v>
      </c>
      <c r="Z117" s="16" t="e">
        <f t="shared" si="5"/>
        <v>#N/A</v>
      </c>
      <c r="AA117" s="16" t="e">
        <f t="shared" si="5"/>
        <v>#N/A</v>
      </c>
      <c r="AB117" s="16" t="e">
        <f t="shared" si="5"/>
        <v>#N/A</v>
      </c>
      <c r="AC117" s="16" t="e">
        <f t="shared" si="5"/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16" t="e">
        <f>'[6]Fcst Results'!D118</f>
        <v>#N/A</v>
      </c>
      <c r="E118" s="16" t="e">
        <f>'[6]Fcst Results'!E118</f>
        <v>#N/A</v>
      </c>
      <c r="F118" s="16" t="e">
        <f>'[6]Fcst Results'!F118</f>
        <v>#N/A</v>
      </c>
      <c r="G118" s="16" t="e">
        <f>'[6]Fcst Results'!G118</f>
        <v>#N/A</v>
      </c>
      <c r="H118" s="16" t="e">
        <f>'[6]Fcst Results'!H118</f>
        <v>#N/A</v>
      </c>
      <c r="I118" s="16" t="e">
        <f>'[6]Fcst Results'!I118</f>
        <v>#N/A</v>
      </c>
      <c r="J118" s="16" t="e">
        <f>'[6]Fcst Results'!J118</f>
        <v>#N/A</v>
      </c>
      <c r="K118" s="16" t="e">
        <f>'[6]Fcst Results'!K118</f>
        <v>#N/A</v>
      </c>
      <c r="L118" s="16" t="e">
        <f>'[6]Fcst Results'!L118</f>
        <v>#N/A</v>
      </c>
      <c r="M118" s="16" t="e">
        <f>'[6]Fcst Results'!M118</f>
        <v>#N/A</v>
      </c>
      <c r="N118" s="16">
        <f>'[6]Fcst Results'!N118</f>
        <v>0.61809136162614242</v>
      </c>
      <c r="O118" s="16">
        <f>'[6]Fcst Results'!O118</f>
        <v>0.34373327370504175</v>
      </c>
      <c r="P118" s="16">
        <f>'[6]Fcst Results'!P118</f>
        <v>0.56970181634157979</v>
      </c>
      <c r="Q118" s="15">
        <v>114</v>
      </c>
      <c r="R118" s="16" t="e">
        <f t="shared" si="7"/>
        <v>#N/A</v>
      </c>
      <c r="S118" s="16" t="e">
        <f t="shared" si="7"/>
        <v>#N/A</v>
      </c>
      <c r="T118" s="16" t="e">
        <f t="shared" si="7"/>
        <v>#N/A</v>
      </c>
      <c r="U118" s="16" t="e">
        <f t="shared" si="6"/>
        <v>#N/A</v>
      </c>
      <c r="V118" s="16" t="e">
        <f t="shared" si="6"/>
        <v>#N/A</v>
      </c>
      <c r="W118" s="16" t="e">
        <f t="shared" si="6"/>
        <v>#N/A</v>
      </c>
      <c r="X118" s="16" t="e">
        <f t="shared" si="5"/>
        <v>#N/A</v>
      </c>
      <c r="Y118" s="16" t="e">
        <f t="shared" si="5"/>
        <v>#N/A</v>
      </c>
      <c r="Z118" s="16" t="e">
        <f t="shared" si="5"/>
        <v>#N/A</v>
      </c>
      <c r="AA118" s="16" t="e">
        <f t="shared" si="5"/>
        <v>#N/A</v>
      </c>
      <c r="AB118" s="16" t="e">
        <f t="shared" si="5"/>
        <v>#N/A</v>
      </c>
      <c r="AC118" s="16" t="e">
        <f t="shared" si="5"/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0.54524968981325561</v>
      </c>
      <c r="S120" s="16">
        <f t="shared" ref="S120:AC120" si="8">SQRT(AVERAGE(S5:S112))</f>
        <v>0.55454635673267227</v>
      </c>
      <c r="T120" s="16">
        <f t="shared" si="8"/>
        <v>0.56233245794834996</v>
      </c>
      <c r="U120" s="16">
        <f t="shared" si="8"/>
        <v>0.5756347428956472</v>
      </c>
      <c r="V120" s="16">
        <f t="shared" si="8"/>
        <v>0.60420829460587344</v>
      </c>
      <c r="W120" s="16">
        <f t="shared" si="8"/>
        <v>0.64614802603002941</v>
      </c>
      <c r="X120" s="16">
        <f t="shared" si="8"/>
        <v>0.66990521500512701</v>
      </c>
      <c r="Y120" s="16">
        <f t="shared" si="8"/>
        <v>0.66020126060960438</v>
      </c>
      <c r="Z120" s="16">
        <f t="shared" si="8"/>
        <v>0.65740667817423015</v>
      </c>
      <c r="AA120" s="16">
        <f t="shared" si="8"/>
        <v>0.68268508873948819</v>
      </c>
      <c r="AB120" s="16">
        <f t="shared" si="8"/>
        <v>0.67984342209255133</v>
      </c>
      <c r="AC120" s="16">
        <f t="shared" si="8"/>
        <v>0.6880609790768426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0.48386528490140912</v>
      </c>
      <c r="S122" s="16">
        <f t="shared" ref="S122:AC122" si="9">SQRT(AVERAGE(S5:S68))</f>
        <v>0.50446508200051321</v>
      </c>
      <c r="T122" s="16">
        <f t="shared" si="9"/>
        <v>0.51546083403628773</v>
      </c>
      <c r="U122" s="16">
        <f t="shared" si="9"/>
        <v>0.51043655344394434</v>
      </c>
      <c r="V122" s="16">
        <f t="shared" si="9"/>
        <v>0.51990920783027661</v>
      </c>
      <c r="W122" s="16">
        <f t="shared" si="9"/>
        <v>0.52915959067073648</v>
      </c>
      <c r="X122" s="16">
        <f t="shared" si="9"/>
        <v>0.5487425418489067</v>
      </c>
      <c r="Y122" s="16">
        <f t="shared" si="9"/>
        <v>0.53839549615832794</v>
      </c>
      <c r="Z122" s="16">
        <f t="shared" si="9"/>
        <v>0.53456148413444726</v>
      </c>
      <c r="AA122" s="16">
        <f t="shared" si="9"/>
        <v>0.53312170638601064</v>
      </c>
      <c r="AB122" s="16">
        <f t="shared" si="9"/>
        <v>0.53326097923948879</v>
      </c>
      <c r="AC122" s="16">
        <f t="shared" si="9"/>
        <v>0.53513780446812531</v>
      </c>
    </row>
    <row r="123" spans="1:29" x14ac:dyDescent="0.2">
      <c r="Q123" s="15" t="s">
        <v>160</v>
      </c>
      <c r="R123" s="16">
        <f>SQRT(AVERAGE(R69:R83))</f>
        <v>0.84766728753391796</v>
      </c>
      <c r="S123" s="16">
        <f t="shared" ref="S123:AC123" si="10">SQRT(AVERAGE(S69:S83))</f>
        <v>0.80951356544603326</v>
      </c>
      <c r="T123" s="16">
        <f t="shared" si="10"/>
        <v>0.86895390328111177</v>
      </c>
      <c r="U123" s="16">
        <f t="shared" si="10"/>
        <v>0.97146282166323472</v>
      </c>
      <c r="V123" s="16">
        <f t="shared" si="10"/>
        <v>1.0387773151034752</v>
      </c>
      <c r="W123" s="16">
        <f t="shared" si="10"/>
        <v>1.1706508314341164</v>
      </c>
      <c r="X123" s="16">
        <f t="shared" si="10"/>
        <v>1.2324699339978575</v>
      </c>
      <c r="Y123" s="16">
        <f t="shared" si="10"/>
        <v>1.2121961731458282</v>
      </c>
      <c r="Z123" s="16">
        <f t="shared" si="10"/>
        <v>1.2203149095479819</v>
      </c>
      <c r="AA123" s="16">
        <f t="shared" si="10"/>
        <v>1.2590255309328351</v>
      </c>
      <c r="AB123" s="16">
        <f t="shared" si="10"/>
        <v>1.2363851918131801</v>
      </c>
      <c r="AC123" s="16">
        <f t="shared" si="10"/>
        <v>1.2854448405291701</v>
      </c>
    </row>
    <row r="124" spans="1:29" x14ac:dyDescent="0.2">
      <c r="Q124" s="15" t="s">
        <v>161</v>
      </c>
      <c r="R124" s="16">
        <f>SQRT(AVERAGE(R84:R112))</f>
        <v>0.46778876278522846</v>
      </c>
      <c r="S124" s="16">
        <f t="shared" ref="S124:AC124" si="11">SQRT(AVERAGE(S84:S112))</f>
        <v>0.49464773490512653</v>
      </c>
      <c r="T124" s="16">
        <f t="shared" si="11"/>
        <v>0.44800387200775582</v>
      </c>
      <c r="U124" s="16">
        <f t="shared" si="11"/>
        <v>0.41337000069249097</v>
      </c>
      <c r="V124" s="16">
        <f t="shared" si="11"/>
        <v>0.45265026374808637</v>
      </c>
      <c r="W124" s="16">
        <f t="shared" si="11"/>
        <v>0.47755855232287919</v>
      </c>
      <c r="X124" s="16">
        <f t="shared" si="11"/>
        <v>0.47018615057845098</v>
      </c>
      <c r="Y124" s="16">
        <f t="shared" si="11"/>
        <v>0.47272289747602453</v>
      </c>
      <c r="Z124" s="16">
        <f t="shared" si="11"/>
        <v>0.4567468346308694</v>
      </c>
      <c r="AA124" s="16">
        <f t="shared" si="11"/>
        <v>0.53714394539741617</v>
      </c>
      <c r="AB124" s="16">
        <f t="shared" si="11"/>
        <v>0.5504535415280406</v>
      </c>
      <c r="AC124" s="16">
        <f t="shared" si="11"/>
        <v>0.52577856045061244</v>
      </c>
    </row>
    <row r="126" spans="1:29" x14ac:dyDescent="0.2">
      <c r="Q126" s="15" t="s">
        <v>162</v>
      </c>
      <c r="R126" s="16">
        <f>SQRT(AVERAGE(R84:R89,R70:R74,R6:R11))</f>
        <v>0.81394264752633183</v>
      </c>
      <c r="S126" s="16">
        <f t="shared" ref="S126:AC126" si="12">SQRT(AVERAGE(S84:S89,S70:S74,S6:S11))</f>
        <v>0.8455031942936555</v>
      </c>
      <c r="T126" s="16">
        <f t="shared" si="12"/>
        <v>0.9439189037435245</v>
      </c>
      <c r="U126" s="16">
        <f t="shared" si="12"/>
        <v>0.93270119292877574</v>
      </c>
      <c r="V126" s="16">
        <f t="shared" si="12"/>
        <v>1.0091990876404291</v>
      </c>
      <c r="W126" s="16">
        <f t="shared" si="12"/>
        <v>1.160130883186377</v>
      </c>
      <c r="X126" s="16">
        <f t="shared" si="12"/>
        <v>1.1162460588249967</v>
      </c>
      <c r="Y126" s="16">
        <f t="shared" si="12"/>
        <v>1.1386226748613359</v>
      </c>
      <c r="Z126" s="16">
        <f t="shared" si="12"/>
        <v>1.177094151672951</v>
      </c>
      <c r="AA126" s="16">
        <f t="shared" si="12"/>
        <v>1.2666534715209266</v>
      </c>
      <c r="AB126" s="16">
        <f t="shared" si="12"/>
        <v>1.2868615145096509</v>
      </c>
      <c r="AC126" s="16">
        <f t="shared" si="12"/>
        <v>1.3157100980368854</v>
      </c>
    </row>
    <row r="127" spans="1:29" x14ac:dyDescent="0.2">
      <c r="Q127" s="15" t="s">
        <v>163</v>
      </c>
      <c r="R127" s="16">
        <f>SQRT(AVERAGE(R106:R112,R75:R83,R66:R69,R41:R47,R12:R15,R5))</f>
        <v>0.53784243843942747</v>
      </c>
      <c r="S127" s="16">
        <f t="shared" ref="S127:AC127" si="13">SQRT(AVERAGE(S106:S112,S75:S83,S66:S69,S41:S47,S12:S15,S5))</f>
        <v>0.52825284701844344</v>
      </c>
      <c r="T127" s="16">
        <f t="shared" si="13"/>
        <v>0.53268897520005343</v>
      </c>
      <c r="U127" s="16">
        <f t="shared" si="13"/>
        <v>0.5832668437457359</v>
      </c>
      <c r="V127" s="16">
        <f t="shared" si="13"/>
        <v>0.57689983750386031</v>
      </c>
      <c r="W127" s="16">
        <f t="shared" si="13"/>
        <v>0.57412799127009873</v>
      </c>
      <c r="X127" s="16">
        <f t="shared" si="13"/>
        <v>0.65413238909498084</v>
      </c>
      <c r="Y127" s="16">
        <f t="shared" si="13"/>
        <v>0.62296340262143823</v>
      </c>
      <c r="Z127" s="16">
        <f t="shared" si="13"/>
        <v>0.61078752272034131</v>
      </c>
      <c r="AA127" s="16">
        <f t="shared" si="13"/>
        <v>0.59035946310851617</v>
      </c>
      <c r="AB127" s="16">
        <f t="shared" si="13"/>
        <v>0.57365144592512274</v>
      </c>
      <c r="AC127" s="16">
        <f t="shared" si="13"/>
        <v>0.56825075189348229</v>
      </c>
    </row>
    <row r="128" spans="1:29" x14ac:dyDescent="0.2">
      <c r="Q128" s="15" t="s">
        <v>164</v>
      </c>
      <c r="R128" s="16">
        <f>SQRT(AVERAGE(R90:R105,R48:R65,R16:R40))</f>
        <v>0.44319280371178338</v>
      </c>
      <c r="S128" s="16">
        <f t="shared" ref="S128:AC128" si="14">SQRT(AVERAGE(S90:S105,S48:S65,S16:S40))</f>
        <v>0.45342050565354297</v>
      </c>
      <c r="T128" s="16">
        <f t="shared" si="14"/>
        <v>0.41013786455116708</v>
      </c>
      <c r="U128" s="16">
        <f t="shared" si="14"/>
        <v>0.41397486348646378</v>
      </c>
      <c r="V128" s="16">
        <f t="shared" si="14"/>
        <v>0.4407826348211385</v>
      </c>
      <c r="W128" s="16">
        <f t="shared" si="14"/>
        <v>0.44460015536697389</v>
      </c>
      <c r="X128" s="16">
        <f t="shared" si="14"/>
        <v>0.47998835370221293</v>
      </c>
      <c r="Y128" s="16">
        <f t="shared" si="14"/>
        <v>0.46239941880041818</v>
      </c>
      <c r="Z128" s="16">
        <f t="shared" si="14"/>
        <v>0.43537431254425657</v>
      </c>
      <c r="AA128" s="16">
        <f t="shared" si="14"/>
        <v>0.44922908980383874</v>
      </c>
      <c r="AB128" s="16">
        <f t="shared" si="14"/>
        <v>0.43634769998450817</v>
      </c>
      <c r="AC128" s="16">
        <f t="shared" si="14"/>
        <v>0.43896154381710745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0.6835298299696273</v>
      </c>
      <c r="S133" s="40">
        <f>PM!S133</f>
        <v>0.67479179732356298</v>
      </c>
      <c r="T133" s="40"/>
      <c r="U133" s="41" t="s">
        <v>3</v>
      </c>
      <c r="V133" s="40">
        <f>AVERAGE(AA122:AC122)</f>
        <v>0.53384016336454154</v>
      </c>
      <c r="W133" s="40">
        <f>PM!W133</f>
        <v>0.53572114702136442</v>
      </c>
      <c r="X133" s="40"/>
      <c r="Y133" s="41" t="s">
        <v>3</v>
      </c>
      <c r="Z133" s="40">
        <f>AVERAGE(AA126:AC126)</f>
        <v>1.2897416946891542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0.66250438459632044</v>
      </c>
      <c r="S134" s="40">
        <f>PM!S134</f>
        <v>0.67138542329789785</v>
      </c>
      <c r="T134" s="40"/>
      <c r="U134" s="41" t="s">
        <v>4</v>
      </c>
      <c r="V134" s="40">
        <f>AVERAGE(X122:Z122)</f>
        <v>0.54056650738056067</v>
      </c>
      <c r="W134" s="40">
        <f>PM!W134</f>
        <v>0.53249107483519753</v>
      </c>
      <c r="X134" s="40"/>
      <c r="Y134" s="41" t="s">
        <v>4</v>
      </c>
      <c r="Z134" s="40">
        <f>AVERAGE(X126:Z126)</f>
        <v>1.1439876284530945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0.60866368784384994</v>
      </c>
      <c r="S135" s="40">
        <f>PM!S135</f>
        <v>0.66864947825045629</v>
      </c>
      <c r="T135" s="42"/>
      <c r="U135" s="41" t="s">
        <v>2</v>
      </c>
      <c r="V135" s="40">
        <f>AVERAGE(U122:W122)</f>
        <v>0.51983511731498588</v>
      </c>
      <c r="W135" s="40">
        <f>PM!W135</f>
        <v>0.52938322263328275</v>
      </c>
      <c r="X135" s="40"/>
      <c r="Y135" s="41" t="s">
        <v>2</v>
      </c>
      <c r="Z135" s="40">
        <f>AVERAGE(U126:W126)</f>
        <v>1.0340103879185272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0.55843940734051112</v>
      </c>
      <c r="S136" s="40">
        <f>PM!S136</f>
        <v>0.66737479010681211</v>
      </c>
      <c r="T136" s="42"/>
      <c r="U136" s="41" t="s">
        <v>1</v>
      </c>
      <c r="V136" s="40">
        <f>AVERAGE(S122:T122)</f>
        <v>0.50996295801840041</v>
      </c>
      <c r="W136" s="40">
        <f>PM!W136</f>
        <v>0.52783766340359439</v>
      </c>
      <c r="X136" s="40"/>
      <c r="Y136" s="41" t="s">
        <v>1</v>
      </c>
      <c r="Z136" s="40">
        <f>AVERAGE(S126:T126)</f>
        <v>0.89471104901859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1.2602851877583952</v>
      </c>
      <c r="W138" s="40">
        <f>PM!W138</f>
        <v>1.2450982684200622</v>
      </c>
      <c r="X138" s="40"/>
      <c r="Y138" s="41" t="s">
        <v>3</v>
      </c>
      <c r="Z138" s="40">
        <f>AVERAGE(AA127:AC127)</f>
        <v>0.57742055364237366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1.2216603388972225</v>
      </c>
      <c r="W139" s="40">
        <f>PM!W139</f>
        <v>1.2394529168095121</v>
      </c>
      <c r="X139" s="40"/>
      <c r="Y139" s="41" t="s">
        <v>4</v>
      </c>
      <c r="Z139" s="40">
        <f>AVERAGE(X127:Z127)</f>
        <v>0.62929443814558683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1.0602969894002754</v>
      </c>
      <c r="W140" s="40">
        <f>PM!W140</f>
        <v>1.2362360644752679</v>
      </c>
      <c r="X140" s="40"/>
      <c r="Y140" s="41" t="s">
        <v>2</v>
      </c>
      <c r="Z140" s="40">
        <f>AVERAGE(U127:W127)</f>
        <v>0.57809822417323165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0.83923373436357251</v>
      </c>
      <c r="W141" s="40">
        <f>PM!W141</f>
        <v>1.2351297834011268</v>
      </c>
      <c r="X141" s="40"/>
      <c r="Y141" s="41" t="s">
        <v>1</v>
      </c>
      <c r="Z141" s="40">
        <f>AVERAGE(S127:T127)</f>
        <v>0.53047091110924849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0.53779201579202307</v>
      </c>
      <c r="W143" s="40">
        <f>PM!W143</f>
        <v>0.51041843377887963</v>
      </c>
      <c r="X143" s="40"/>
      <c r="Y143" s="41" t="s">
        <v>3</v>
      </c>
      <c r="Z143" s="16">
        <f>AVERAGE(AA128:AC128)</f>
        <v>0.44151277786848481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0.46655196089511497</v>
      </c>
      <c r="W144" s="40">
        <f>PM!W144</f>
        <v>0.50825040205217853</v>
      </c>
      <c r="X144" s="40"/>
      <c r="Y144" s="41" t="s">
        <v>4</v>
      </c>
      <c r="Z144" s="16">
        <f>AVERAGE(X128:Z128)</f>
        <v>0.45925402834896256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0.44785960558781884</v>
      </c>
      <c r="W145" s="40">
        <f>PM!W145</f>
        <v>0.50603088846474764</v>
      </c>
      <c r="X145" s="40"/>
      <c r="Y145" s="41" t="s">
        <v>2</v>
      </c>
      <c r="Z145" s="16">
        <f>AVERAGE(U128:W128)</f>
        <v>0.43311921789152535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0.47132580345644115</v>
      </c>
      <c r="W146" s="40">
        <f>PM!W146</f>
        <v>0.50472368244597376</v>
      </c>
      <c r="X146" s="40"/>
      <c r="Y146" s="41" t="s">
        <v>1</v>
      </c>
      <c r="Z146" s="16">
        <f>AVERAGE(S128:T128)</f>
        <v>0.43177918510235502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1.0129492277184193</v>
      </c>
      <c r="S151" s="40"/>
      <c r="T151" s="40"/>
      <c r="U151" s="41" t="s">
        <v>3</v>
      </c>
      <c r="V151" s="40">
        <f>V133/W133</f>
        <v>0.99648887547695053</v>
      </c>
      <c r="W151" s="40"/>
      <c r="X151" s="40"/>
      <c r="Y151" s="41" t="s">
        <v>3</v>
      </c>
      <c r="Z151" s="40">
        <f>Z133/AA133</f>
        <v>0.98140455931660919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5">R134/S134</f>
        <v>0.98677207101406361</v>
      </c>
      <c r="S152" s="40"/>
      <c r="T152" s="40"/>
      <c r="U152" s="41" t="s">
        <v>4</v>
      </c>
      <c r="V152" s="40">
        <f>V134/W134</f>
        <v>1.0151653857256902</v>
      </c>
      <c r="W152" s="40"/>
      <c r="X152" s="40"/>
      <c r="Y152" s="41" t="s">
        <v>4</v>
      </c>
      <c r="Z152" s="40">
        <f t="shared" ref="Z152:Z154" si="16">Z134/AA134</f>
        <v>0.87512262958955744</v>
      </c>
      <c r="AA152" s="40"/>
      <c r="AB152" s="40"/>
      <c r="AC152" s="40"/>
    </row>
    <row r="153" spans="17:29" x14ac:dyDescent="0.2">
      <c r="Q153" s="41" t="s">
        <v>2</v>
      </c>
      <c r="R153" s="40">
        <f t="shared" si="15"/>
        <v>0.91028813697191369</v>
      </c>
      <c r="S153" s="40"/>
      <c r="T153" s="42"/>
      <c r="U153" s="41" t="s">
        <v>2</v>
      </c>
      <c r="V153" s="40">
        <f>V135/W135</f>
        <v>0.98196371756777212</v>
      </c>
      <c r="W153" s="40"/>
      <c r="X153" s="42"/>
      <c r="Y153" s="41" t="s">
        <v>2</v>
      </c>
      <c r="Z153" s="40">
        <f t="shared" si="16"/>
        <v>0.79391917610033569</v>
      </c>
      <c r="AA153" s="42"/>
      <c r="AB153" s="42"/>
      <c r="AC153" s="42"/>
    </row>
    <row r="154" spans="17:29" x14ac:dyDescent="0.2">
      <c r="Q154" s="41" t="s">
        <v>1</v>
      </c>
      <c r="R154" s="40">
        <f t="shared" si="15"/>
        <v>0.83677030600921243</v>
      </c>
      <c r="S154" s="40"/>
      <c r="T154" s="42"/>
      <c r="U154" s="41" t="s">
        <v>1</v>
      </c>
      <c r="V154" s="40">
        <f>V136/W136</f>
        <v>0.96613597963067932</v>
      </c>
      <c r="W154" s="40"/>
      <c r="X154" s="42"/>
      <c r="Y154" s="41" t="s">
        <v>1</v>
      </c>
      <c r="Z154" s="40">
        <f t="shared" si="16"/>
        <v>0.68779142741611488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1.0121973660421228</v>
      </c>
      <c r="W156" s="40"/>
      <c r="X156" s="42"/>
      <c r="Y156" s="41" t="s">
        <v>3</v>
      </c>
      <c r="Z156" s="40">
        <f>Z138/AA138</f>
        <v>1.0805135424688932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0.98564481339227494</v>
      </c>
      <c r="W157" s="40"/>
      <c r="X157" s="42"/>
      <c r="Y157" s="41" t="s">
        <v>4</v>
      </c>
      <c r="Z157" s="40">
        <f t="shared" ref="Z157:Z159" si="17">Z139/AA139</f>
        <v>1.1825390909104034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0.85768165148161124</v>
      </c>
      <c r="W158" s="40"/>
      <c r="X158" s="42"/>
      <c r="Y158" s="41" t="s">
        <v>2</v>
      </c>
      <c r="Z158" s="40">
        <f t="shared" si="17"/>
        <v>1.0918363707393799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0.67947008131615827</v>
      </c>
      <c r="W159" s="40"/>
      <c r="X159" s="42"/>
      <c r="Y159" s="41" t="s">
        <v>1</v>
      </c>
      <c r="Z159" s="40">
        <f t="shared" si="17"/>
        <v>1.0054237516638385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1.0536296892933181</v>
      </c>
      <c r="W161" s="40"/>
      <c r="X161" s="42"/>
      <c r="Y161" s="41" t="s">
        <v>3</v>
      </c>
      <c r="Z161" s="40">
        <f>Z143/AA143</f>
        <v>1.0378005340716077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0.91795689489138332</v>
      </c>
      <c r="W162" s="40"/>
      <c r="X162" s="42"/>
      <c r="Y162" s="41" t="s">
        <v>4</v>
      </c>
      <c r="Z162" s="40">
        <f t="shared" ref="Z162:Z164" si="18">Z144/AA144</f>
        <v>1.0850632170982668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0.88504400778099679</v>
      </c>
      <c r="W163" s="40"/>
      <c r="X163" s="42"/>
      <c r="Y163" s="41" t="s">
        <v>2</v>
      </c>
      <c r="Z163" s="40">
        <f t="shared" si="18"/>
        <v>1.0277539449039501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0.93382938001307758</v>
      </c>
      <c r="W164" s="40"/>
      <c r="X164" s="42"/>
      <c r="Y164" s="41" t="s">
        <v>1</v>
      </c>
      <c r="Z164" s="40">
        <f t="shared" si="18"/>
        <v>1.0271032538823177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xSplit="3" ySplit="1" topLeftCell="D92" activePane="bottomRight" state="frozen"/>
      <selection activeCell="O3" sqref="O3"/>
      <selection pane="topRight" activeCell="O3" sqref="O3"/>
      <selection pane="bottomLeft" activeCell="O3" sqref="O3"/>
      <selection pane="bottomRight"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>
        <f>'[7]Fcst Results'!D2</f>
        <v>1.1651948157782099</v>
      </c>
      <c r="E2" s="16">
        <f>'[7]Fcst Results'!E2</f>
        <v>0.43497219556357325</v>
      </c>
      <c r="F2" s="16">
        <f>'[7]Fcst Results'!F2</f>
        <v>0.62477633475412875</v>
      </c>
      <c r="G2" s="16">
        <f>'[7]Fcst Results'!G2</f>
        <v>0.6288191205954845</v>
      </c>
      <c r="H2" s="16"/>
      <c r="I2" s="16"/>
      <c r="J2" s="16"/>
      <c r="K2" s="16"/>
      <c r="L2" s="16"/>
      <c r="M2" s="16"/>
      <c r="N2" s="16"/>
      <c r="O2" s="16"/>
      <c r="P2" s="16"/>
      <c r="Q2" s="16"/>
      <c r="R2" s="16">
        <f>(E2-$D2)^2</f>
        <v>0.53322507507312955</v>
      </c>
      <c r="S2" s="16">
        <f t="shared" ref="S2:AC17" si="0">(F2-$D2)^2</f>
        <v>0.29205213463237517</v>
      </c>
      <c r="T2" s="16">
        <f t="shared" si="0"/>
        <v>0.28769888638275198</v>
      </c>
      <c r="U2" s="16">
        <f t="shared" si="0"/>
        <v>1.3576789587164166</v>
      </c>
      <c r="V2" s="16">
        <f t="shared" si="0"/>
        <v>1.3576789587164166</v>
      </c>
      <c r="W2" s="16">
        <f t="shared" si="0"/>
        <v>1.3576789587164166</v>
      </c>
      <c r="X2" s="16">
        <f t="shared" si="0"/>
        <v>1.3576789587164166</v>
      </c>
      <c r="Y2" s="16">
        <f t="shared" si="0"/>
        <v>1.3576789587164166</v>
      </c>
      <c r="Z2" s="16">
        <f t="shared" si="0"/>
        <v>1.3576789587164166</v>
      </c>
      <c r="AA2" s="16">
        <f t="shared" si="0"/>
        <v>1.3576789587164166</v>
      </c>
      <c r="AB2" s="16">
        <f t="shared" si="0"/>
        <v>1.3576789587164166</v>
      </c>
      <c r="AC2" s="16">
        <f t="shared" si="0"/>
        <v>1.3576789587164166</v>
      </c>
    </row>
    <row r="3" spans="1:30" x14ac:dyDescent="0.2">
      <c r="A3" s="15" t="s">
        <v>39</v>
      </c>
      <c r="B3" s="15">
        <v>1991</v>
      </c>
      <c r="C3" s="15">
        <v>3</v>
      </c>
      <c r="D3" s="16">
        <f>'[7]Fcst Results'!D3</f>
        <v>0.408031217876825</v>
      </c>
      <c r="E3" s="16">
        <f>'[7]Fcst Results'!E3</f>
        <v>0.7164507447513091</v>
      </c>
      <c r="F3" s="16">
        <f>'[7]Fcst Results'!F3</f>
        <v>0.684799753944625</v>
      </c>
      <c r="G3" s="16">
        <f>'[7]Fcst Results'!G3</f>
        <v>0.63946706787471852</v>
      </c>
      <c r="H3" s="16">
        <f>'[7]Fcst Results'!H3</f>
        <v>0.43497219556357325</v>
      </c>
      <c r="I3" s="16">
        <f>'[7]Fcst Results'!I3</f>
        <v>0.62477633475412875</v>
      </c>
      <c r="J3" s="16">
        <f>'[7]Fcst Results'!J3</f>
        <v>0.6288191205954845</v>
      </c>
      <c r="K3" s="16"/>
      <c r="L3" s="16"/>
      <c r="M3" s="16"/>
      <c r="N3" s="16"/>
      <c r="O3" s="16"/>
      <c r="P3" s="16"/>
      <c r="Q3" s="16"/>
      <c r="R3" s="16">
        <f t="shared" ref="R3:AC37" si="1">(E3-$D3)^2</f>
        <v>9.5122604557480617E-2</v>
      </c>
      <c r="S3" s="16">
        <f t="shared" si="0"/>
        <v>7.6600822557113105E-2</v>
      </c>
      <c r="T3" s="16">
        <f t="shared" si="0"/>
        <v>5.3562552664247469E-2</v>
      </c>
      <c r="U3" s="16">
        <f t="shared" si="0"/>
        <v>7.2581627871786693E-4</v>
      </c>
      <c r="V3" s="16">
        <f t="shared" si="0"/>
        <v>4.6978445690156058E-2</v>
      </c>
      <c r="W3" s="16">
        <f t="shared" si="0"/>
        <v>4.8747297986904255E-2</v>
      </c>
      <c r="X3" s="16">
        <f t="shared" si="0"/>
        <v>0.16648947476204504</v>
      </c>
      <c r="Y3" s="16">
        <f t="shared" si="0"/>
        <v>0.16648947476204504</v>
      </c>
      <c r="Z3" s="16">
        <f t="shared" si="0"/>
        <v>0.16648947476204504</v>
      </c>
      <c r="AA3" s="16">
        <f t="shared" si="0"/>
        <v>0.16648947476204504</v>
      </c>
      <c r="AB3" s="16">
        <f t="shared" si="0"/>
        <v>0.16648947476204504</v>
      </c>
      <c r="AC3" s="16">
        <f t="shared" si="0"/>
        <v>0.16648947476204504</v>
      </c>
    </row>
    <row r="4" spans="1:30" x14ac:dyDescent="0.2">
      <c r="A4" s="15" t="s">
        <v>40</v>
      </c>
      <c r="B4" s="15">
        <v>1991</v>
      </c>
      <c r="C4" s="15">
        <v>4</v>
      </c>
      <c r="D4" s="16">
        <f>'[7]Fcst Results'!D4</f>
        <v>1.1032288562780901</v>
      </c>
      <c r="E4" s="16">
        <f>'[7]Fcst Results'!E4</f>
        <v>0.70620611660201293</v>
      </c>
      <c r="F4" s="16">
        <f>'[7]Fcst Results'!F4</f>
        <v>0.86603624907975196</v>
      </c>
      <c r="G4" s="16">
        <f>'[7]Fcst Results'!G4</f>
        <v>0.7659709579529842</v>
      </c>
      <c r="H4" s="16">
        <f>'[7]Fcst Results'!H4</f>
        <v>0.7164507447513091</v>
      </c>
      <c r="I4" s="16">
        <f>'[7]Fcst Results'!I4</f>
        <v>0.684799753944625</v>
      </c>
      <c r="J4" s="16">
        <f>'[7]Fcst Results'!J4</f>
        <v>0.63946706787471852</v>
      </c>
      <c r="K4" s="16">
        <f>'[7]Fcst Results'!K4</f>
        <v>0.38325403683711295</v>
      </c>
      <c r="L4" s="16">
        <f>'[7]Fcst Results'!L4</f>
        <v>0.69464864699831375</v>
      </c>
      <c r="M4" s="16">
        <f>'[7]Fcst Results'!M4</f>
        <v>0.55240087318765119</v>
      </c>
      <c r="N4" s="16"/>
      <c r="O4" s="16"/>
      <c r="P4" s="16"/>
      <c r="Q4" s="16"/>
      <c r="R4" s="16">
        <f t="shared" si="1"/>
        <v>0.15762705581989814</v>
      </c>
      <c r="S4" s="16">
        <f t="shared" si="0"/>
        <v>5.6260332909545123E-2</v>
      </c>
      <c r="T4" s="16">
        <f t="shared" si="0"/>
        <v>0.11374288998266746</v>
      </c>
      <c r="U4" s="16">
        <f t="shared" si="0"/>
        <v>0.14959730755622302</v>
      </c>
      <c r="V4" s="16">
        <f t="shared" si="0"/>
        <v>0.17508291367958939</v>
      </c>
      <c r="W4" s="16">
        <f t="shared" si="0"/>
        <v>0.21507499638309358</v>
      </c>
      <c r="X4" s="16">
        <f t="shared" si="0"/>
        <v>0.51836374062906765</v>
      </c>
      <c r="Y4" s="16">
        <f t="shared" si="0"/>
        <v>0.16693778741510584</v>
      </c>
      <c r="Z4" s="16">
        <f t="shared" si="0"/>
        <v>0.30341146695548082</v>
      </c>
      <c r="AA4" s="16">
        <f t="shared" si="0"/>
        <v>1.2171139093246628</v>
      </c>
      <c r="AB4" s="16">
        <f t="shared" si="0"/>
        <v>1.2171139093246628</v>
      </c>
      <c r="AC4" s="16">
        <f t="shared" si="0"/>
        <v>1.2171139093246628</v>
      </c>
    </row>
    <row r="5" spans="1:30" x14ac:dyDescent="0.2">
      <c r="A5" s="15" t="s">
        <v>41</v>
      </c>
      <c r="B5" s="15">
        <v>1992</v>
      </c>
      <c r="C5" s="15">
        <v>1</v>
      </c>
      <c r="D5" s="16">
        <f>'[7]Fcst Results'!D5</f>
        <v>0.70520576018928705</v>
      </c>
      <c r="E5" s="16">
        <f>'[7]Fcst Results'!E5</f>
        <v>0.57021742709686685</v>
      </c>
      <c r="F5" s="16">
        <f>'[7]Fcst Results'!F5</f>
        <v>0.63916965262759651</v>
      </c>
      <c r="G5" s="16">
        <f>'[7]Fcst Results'!G5</f>
        <v>0.87973404732236249</v>
      </c>
      <c r="H5" s="16">
        <f>'[7]Fcst Results'!H5</f>
        <v>0.70620611660201293</v>
      </c>
      <c r="I5" s="16">
        <f>'[7]Fcst Results'!I5</f>
        <v>0.86603624907975196</v>
      </c>
      <c r="J5" s="16">
        <f>'[7]Fcst Results'!J5</f>
        <v>0.7659709579529842</v>
      </c>
      <c r="K5" s="16">
        <f>'[7]Fcst Results'!K5</f>
        <v>0.75710109207899401</v>
      </c>
      <c r="L5" s="16">
        <f>'[7]Fcst Results'!L5</f>
        <v>0.59057599183062848</v>
      </c>
      <c r="M5" s="16">
        <f>'[7]Fcst Results'!M5</f>
        <v>0.62289580827254065</v>
      </c>
      <c r="N5" s="16">
        <f>'[7]Fcst Results'!N5</f>
        <v>0.45397451363075175</v>
      </c>
      <c r="O5" s="16">
        <f>'[7]Fcst Results'!O5</f>
        <v>0.67040004853848922</v>
      </c>
      <c r="P5" s="16">
        <f>'[7]Fcst Results'!P5</f>
        <v>1.0010265910584941</v>
      </c>
      <c r="Q5" s="15">
        <v>1</v>
      </c>
      <c r="R5" s="17">
        <f t="shared" si="1"/>
        <v>1.8221850071070186E-2</v>
      </c>
      <c r="S5" s="18">
        <f t="shared" si="0"/>
        <v>4.3607675018991626E-3</v>
      </c>
      <c r="T5" s="18">
        <f t="shared" si="0"/>
        <v>3.0460123009605228E-2</v>
      </c>
      <c r="U5" s="18">
        <f t="shared" si="0"/>
        <v>1.0007129524818093E-6</v>
      </c>
      <c r="V5" s="18">
        <f t="shared" si="0"/>
        <v>2.5866446156745958E-2</v>
      </c>
      <c r="W5" s="18">
        <f t="shared" si="0"/>
        <v>3.6924092592612256E-3</v>
      </c>
      <c r="X5" s="18">
        <f t="shared" si="0"/>
        <v>2.6931254719428366E-3</v>
      </c>
      <c r="Y5" s="18">
        <f t="shared" si="0"/>
        <v>1.3139983793959722E-2</v>
      </c>
      <c r="Z5" s="18">
        <f t="shared" si="0"/>
        <v>6.774928184537103E-3</v>
      </c>
      <c r="AA5" s="18">
        <f t="shared" si="0"/>
        <v>6.3117139247355555E-2</v>
      </c>
      <c r="AB5" s="18">
        <f t="shared" si="0"/>
        <v>1.2114375635184833E-3</v>
      </c>
      <c r="AC5" s="19">
        <f t="shared" si="0"/>
        <v>8.750996397614802E-2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'[7]Fcst Results'!D6</f>
        <v>-0.92321267760926395</v>
      </c>
      <c r="E6" s="16">
        <f>'[7]Fcst Results'!E6</f>
        <v>1.029775847707934</v>
      </c>
      <c r="F6" s="16">
        <f>'[7]Fcst Results'!F6</f>
        <v>0.89008000953296695</v>
      </c>
      <c r="G6" s="16">
        <f>'[7]Fcst Results'!G6</f>
        <v>0.8476882427149246</v>
      </c>
      <c r="H6" s="16">
        <f>'[7]Fcst Results'!H6</f>
        <v>0.57021742709686685</v>
      </c>
      <c r="I6" s="16">
        <f>'[7]Fcst Results'!I6</f>
        <v>0.63916965262759651</v>
      </c>
      <c r="J6" s="16">
        <f>'[7]Fcst Results'!J6</f>
        <v>0.87973404732236249</v>
      </c>
      <c r="K6" s="16">
        <f>'[7]Fcst Results'!K6</f>
        <v>0.86851552674477051</v>
      </c>
      <c r="L6" s="16">
        <f>'[7]Fcst Results'!L6</f>
        <v>0.90680681420500431</v>
      </c>
      <c r="M6" s="16">
        <f>'[7]Fcst Results'!M6</f>
        <v>0.81626692835363401</v>
      </c>
      <c r="N6" s="16">
        <f>'[7]Fcst Results'!N6</f>
        <v>0.73643139502136079</v>
      </c>
      <c r="O6" s="16">
        <f>'[7]Fcst Results'!O6</f>
        <v>0.77743355717613094</v>
      </c>
      <c r="P6" s="16">
        <f>'[7]Fcst Results'!P6</f>
        <v>0.74850940518279996</v>
      </c>
      <c r="Q6" s="15">
        <v>2</v>
      </c>
      <c r="R6" s="20">
        <f t="shared" si="1"/>
        <v>3.8141641800206432</v>
      </c>
      <c r="S6" s="21">
        <f t="shared" si="0"/>
        <v>3.2880303692434922</v>
      </c>
      <c r="T6" s="21">
        <f t="shared" si="0"/>
        <v>3.136090069605058</v>
      </c>
      <c r="U6" s="21">
        <f t="shared" si="0"/>
        <v>2.230333477642565</v>
      </c>
      <c r="V6" s="21">
        <f t="shared" si="0"/>
        <v>2.4410385458363622</v>
      </c>
      <c r="W6" s="21">
        <f t="shared" si="0"/>
        <v>3.2506168929416779</v>
      </c>
      <c r="X6" s="21">
        <f t="shared" si="0"/>
        <v>3.2102899582777331</v>
      </c>
      <c r="Y6" s="21">
        <f t="shared" si="0"/>
        <v>3.3489713404201527</v>
      </c>
      <c r="Z6" s="21">
        <f t="shared" si="0"/>
        <v>3.0257892995608384</v>
      </c>
      <c r="AA6" s="21">
        <f t="shared" si="0"/>
        <v>2.7544184478179665</v>
      </c>
      <c r="AB6" s="21">
        <f t="shared" si="0"/>
        <v>2.8921976158897409</v>
      </c>
      <c r="AC6" s="22">
        <f t="shared" si="0"/>
        <v>2.7946547220946356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'[7]Fcst Results'!D7</f>
        <v>0.30374778889967802</v>
      </c>
      <c r="E7" s="16">
        <f>'[7]Fcst Results'!E7</f>
        <v>0.47853034621619173</v>
      </c>
      <c r="F7" s="16">
        <f>'[7]Fcst Results'!F7</f>
        <v>0.40499374546593447</v>
      </c>
      <c r="G7" s="16">
        <f>'[7]Fcst Results'!G7</f>
        <v>0.3143440631475154</v>
      </c>
      <c r="H7" s="16">
        <f>'[7]Fcst Results'!H7</f>
        <v>1.029775847707934</v>
      </c>
      <c r="I7" s="16">
        <f>'[7]Fcst Results'!I7</f>
        <v>0.89008000953296695</v>
      </c>
      <c r="J7" s="16">
        <f>'[7]Fcst Results'!J7</f>
        <v>0.8476882427149246</v>
      </c>
      <c r="K7" s="16">
        <f>'[7]Fcst Results'!K7</f>
        <v>0.54507352555002253</v>
      </c>
      <c r="L7" s="16">
        <f>'[7]Fcst Results'!L7</f>
        <v>0.55451766842930927</v>
      </c>
      <c r="M7" s="16">
        <f>'[7]Fcst Results'!M7</f>
        <v>0.81123689999968707</v>
      </c>
      <c r="N7" s="16">
        <f>'[7]Fcst Results'!N7</f>
        <v>0.89121760412169393</v>
      </c>
      <c r="O7" s="16">
        <f>'[7]Fcst Results'!O7</f>
        <v>1.0109027266972745</v>
      </c>
      <c r="P7" s="16">
        <f>'[7]Fcst Results'!P7</f>
        <v>0.87277841434129799</v>
      </c>
      <c r="Q7" s="15">
        <v>3</v>
      </c>
      <c r="R7" s="20">
        <f t="shared" si="1"/>
        <v>3.0548942342100399E-2</v>
      </c>
      <c r="S7" s="21">
        <f t="shared" si="0"/>
        <v>1.025074372101629E-2</v>
      </c>
      <c r="T7" s="21">
        <f t="shared" si="0"/>
        <v>1.1228102793538159E-4</v>
      </c>
      <c r="U7" s="21">
        <f t="shared" si="0"/>
        <v>0.52711674217688431</v>
      </c>
      <c r="V7" s="21">
        <f t="shared" si="0"/>
        <v>0.34378547295276379</v>
      </c>
      <c r="W7" s="21">
        <f t="shared" si="0"/>
        <v>0.29587121729673638</v>
      </c>
      <c r="X7" s="21">
        <f t="shared" si="0"/>
        <v>5.8238111169831436E-2</v>
      </c>
      <c r="Y7" s="21">
        <f t="shared" si="0"/>
        <v>6.288553247930577E-2</v>
      </c>
      <c r="Z7" s="21">
        <f t="shared" si="0"/>
        <v>0.25754519788507735</v>
      </c>
      <c r="AA7" s="21">
        <f t="shared" si="0"/>
        <v>0.34512078379698952</v>
      </c>
      <c r="AB7" s="21">
        <f t="shared" si="0"/>
        <v>0.50006810605152263</v>
      </c>
      <c r="AC7" s="22">
        <f t="shared" si="0"/>
        <v>0.32379585269048122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'[7]Fcst Results'!D8</f>
        <v>0.375997005557416</v>
      </c>
      <c r="E8" s="16">
        <f>'[7]Fcst Results'!E8</f>
        <v>0.36312193093163847</v>
      </c>
      <c r="F8" s="16">
        <f>'[7]Fcst Results'!F8</f>
        <v>0.34455507622282522</v>
      </c>
      <c r="G8" s="16">
        <f>'[7]Fcst Results'!G8</f>
        <v>0.54022233398624087</v>
      </c>
      <c r="H8" s="16">
        <f>'[7]Fcst Results'!H8</f>
        <v>0.47853034621619173</v>
      </c>
      <c r="I8" s="16">
        <f>'[7]Fcst Results'!I8</f>
        <v>0.40499374546593447</v>
      </c>
      <c r="J8" s="16">
        <f>'[7]Fcst Results'!J8</f>
        <v>0.3143440631475154</v>
      </c>
      <c r="K8" s="16">
        <f>'[7]Fcst Results'!K8</f>
        <v>0.82751137001963804</v>
      </c>
      <c r="L8" s="16">
        <f>'[7]Fcst Results'!L8</f>
        <v>0.90030932342320402</v>
      </c>
      <c r="M8" s="16">
        <f>'[7]Fcst Results'!M8</f>
        <v>0.85364505264759805</v>
      </c>
      <c r="N8" s="16">
        <f>'[7]Fcst Results'!N8</f>
        <v>0.41249737632242278</v>
      </c>
      <c r="O8" s="16">
        <f>'[7]Fcst Results'!O8</f>
        <v>0.52885969647775943</v>
      </c>
      <c r="P8" s="16">
        <f>'[7]Fcst Results'!P8</f>
        <v>0.80678943977890283</v>
      </c>
      <c r="Q8" s="15">
        <v>4</v>
      </c>
      <c r="R8" s="20">
        <f t="shared" si="1"/>
        <v>1.6576754661934033E-4</v>
      </c>
      <c r="S8" s="21">
        <f t="shared" si="0"/>
        <v>9.885949202814001E-4</v>
      </c>
      <c r="T8" s="21">
        <f t="shared" si="0"/>
        <v>2.6969958497555395E-2</v>
      </c>
      <c r="U8" s="21">
        <f t="shared" si="0"/>
        <v>1.0513085946648551E-2</v>
      </c>
      <c r="V8" s="21">
        <f t="shared" si="0"/>
        <v>8.4081092532226813E-4</v>
      </c>
      <c r="W8" s="21">
        <f t="shared" si="0"/>
        <v>3.8010853077985202E-3</v>
      </c>
      <c r="X8" s="21">
        <f t="shared" si="0"/>
        <v>0.20386522131572427</v>
      </c>
      <c r="Y8" s="21">
        <f t="shared" si="0"/>
        <v>0.27490340666579516</v>
      </c>
      <c r="Z8" s="21">
        <f t="shared" si="0"/>
        <v>0.22814765688906477</v>
      </c>
      <c r="AA8" s="21">
        <f t="shared" si="0"/>
        <v>1.3322770659829619E-3</v>
      </c>
      <c r="AB8" s="21">
        <f t="shared" si="0"/>
        <v>2.3367002275408447E-2</v>
      </c>
      <c r="AC8" s="22">
        <f t="shared" si="0"/>
        <v>0.18558212138247407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'[7]Fcst Results'!D9</f>
        <v>0.61402352801334104</v>
      </c>
      <c r="E9" s="16">
        <f>'[7]Fcst Results'!E9</f>
        <v>0.4192391488221317</v>
      </c>
      <c r="F9" s="16">
        <f>'[7]Fcst Results'!F9</f>
        <v>0.65221162639829278</v>
      </c>
      <c r="G9" s="16">
        <f>'[7]Fcst Results'!G9</f>
        <v>0.15018730755232065</v>
      </c>
      <c r="H9" s="16">
        <f>'[7]Fcst Results'!H9</f>
        <v>0.36312193093163847</v>
      </c>
      <c r="I9" s="16">
        <f>'[7]Fcst Results'!I9</f>
        <v>0.34455507622282522</v>
      </c>
      <c r="J9" s="16">
        <f>'[7]Fcst Results'!J9</f>
        <v>0.54022233398624087</v>
      </c>
      <c r="K9" s="16">
        <f>'[7]Fcst Results'!K9</f>
        <v>0.28341476749619826</v>
      </c>
      <c r="L9" s="16">
        <f>'[7]Fcst Results'!L9</f>
        <v>0.59000642521252478</v>
      </c>
      <c r="M9" s="16">
        <f>'[7]Fcst Results'!M9</f>
        <v>0.58433932203950056</v>
      </c>
      <c r="N9" s="16">
        <f>'[7]Fcst Results'!N9</f>
        <v>0.83283386732741627</v>
      </c>
      <c r="O9" s="16">
        <f>'[7]Fcst Results'!O9</f>
        <v>0.88629202028994958</v>
      </c>
      <c r="P9" s="16">
        <f>'[7]Fcst Results'!P9</f>
        <v>0.84057755869536743</v>
      </c>
      <c r="Q9" s="15">
        <v>5</v>
      </c>
      <c r="R9" s="20">
        <f t="shared" si="1"/>
        <v>3.7940954376904826E-2</v>
      </c>
      <c r="S9" s="21">
        <f t="shared" si="0"/>
        <v>1.4583308582587536E-3</v>
      </c>
      <c r="T9" s="21">
        <f t="shared" si="0"/>
        <v>0.21514403941156426</v>
      </c>
      <c r="U9" s="21">
        <f t="shared" si="0"/>
        <v>6.295161141814902E-2</v>
      </c>
      <c r="V9" s="21">
        <f t="shared" si="0"/>
        <v>7.2613246510377552E-2</v>
      </c>
      <c r="W9" s="21">
        <f t="shared" si="0"/>
        <v>5.4466162398256858E-3</v>
      </c>
      <c r="X9" s="21">
        <f t="shared" si="0"/>
        <v>0.10930215253068146</v>
      </c>
      <c r="Y9" s="21">
        <f t="shared" si="0"/>
        <v>5.768212269449762E-4</v>
      </c>
      <c r="Z9" s="21">
        <f t="shared" si="0"/>
        <v>8.811520842973863E-4</v>
      </c>
      <c r="AA9" s="21">
        <f t="shared" si="0"/>
        <v>4.7877964590740736E-2</v>
      </c>
      <c r="AB9" s="21">
        <f t="shared" si="0"/>
        <v>7.4130131886577647E-2</v>
      </c>
      <c r="AC9" s="22">
        <f t="shared" si="0"/>
        <v>5.1326728818272556E-2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'[7]Fcst Results'!D10</f>
        <v>0.24958412695959001</v>
      </c>
      <c r="E10" s="16">
        <f>'[7]Fcst Results'!E10</f>
        <v>0.61786665404556806</v>
      </c>
      <c r="F10" s="16">
        <f>'[7]Fcst Results'!F10</f>
        <v>0.51676188645781573</v>
      </c>
      <c r="G10" s="16">
        <f>'[7]Fcst Results'!G10</f>
        <v>0.60309937239044231</v>
      </c>
      <c r="H10" s="16">
        <f>'[7]Fcst Results'!H10</f>
        <v>0.4192391488221317</v>
      </c>
      <c r="I10" s="16">
        <f>'[7]Fcst Results'!I10</f>
        <v>0.65221162639829278</v>
      </c>
      <c r="J10" s="16">
        <f>'[7]Fcst Results'!J10</f>
        <v>0.15018730755232065</v>
      </c>
      <c r="K10" s="16">
        <f>'[7]Fcst Results'!K10</f>
        <v>0.36952532814741251</v>
      </c>
      <c r="L10" s="16">
        <f>'[7]Fcst Results'!L10</f>
        <v>0.48168766488039777</v>
      </c>
      <c r="M10" s="16">
        <f>'[7]Fcst Results'!M10</f>
        <v>0.71253860931771706</v>
      </c>
      <c r="N10" s="16">
        <f>'[7]Fcst Results'!N10</f>
        <v>0.52387017047652373</v>
      </c>
      <c r="O10" s="16">
        <f>'[7]Fcst Results'!O10</f>
        <v>0.58643705045796124</v>
      </c>
      <c r="P10" s="16">
        <f>'[7]Fcst Results'!P10</f>
        <v>0.55674161684477075</v>
      </c>
      <c r="Q10" s="15">
        <v>6</v>
      </c>
      <c r="R10" s="20">
        <f t="shared" si="1"/>
        <v>0.13563201975683417</v>
      </c>
      <c r="S10" s="21">
        <f t="shared" si="0"/>
        <v>7.1383955170491759E-2</v>
      </c>
      <c r="T10" s="21">
        <f t="shared" si="0"/>
        <v>0.12497302875203577</v>
      </c>
      <c r="U10" s="21">
        <f t="shared" si="0"/>
        <v>2.8782826443179501E-2</v>
      </c>
      <c r="V10" s="21">
        <f t="shared" si="0"/>
        <v>0.16210890330426261</v>
      </c>
      <c r="W10" s="21">
        <f t="shared" si="0"/>
        <v>9.8797277082813186E-3</v>
      </c>
      <c r="X10" s="21">
        <f t="shared" si="0"/>
        <v>1.4385891742377714E-2</v>
      </c>
      <c r="Y10" s="21">
        <f t="shared" si="0"/>
        <v>5.3872052315355849E-2</v>
      </c>
      <c r="Z10" s="21">
        <f t="shared" si="0"/>
        <v>0.21432685273548141</v>
      </c>
      <c r="AA10" s="21">
        <f t="shared" si="0"/>
        <v>7.523283366817328E-2</v>
      </c>
      <c r="AB10" s="21">
        <f t="shared" si="0"/>
        <v>0.11346989206939956</v>
      </c>
      <c r="AC10" s="22">
        <f t="shared" si="0"/>
        <v>9.434572359256492E-2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'[7]Fcst Results'!D11</f>
        <v>0.81393682785488897</v>
      </c>
      <c r="E11" s="16">
        <f>'[7]Fcst Results'!E11</f>
        <v>0.75301597503118245</v>
      </c>
      <c r="F11" s="16">
        <f>'[7]Fcst Results'!F11</f>
        <v>0.61028876066113302</v>
      </c>
      <c r="G11" s="16">
        <f>'[7]Fcst Results'!G11</f>
        <v>0.54764139689941205</v>
      </c>
      <c r="H11" s="16">
        <f>'[7]Fcst Results'!H11</f>
        <v>0.61786665404556806</v>
      </c>
      <c r="I11" s="16">
        <f>'[7]Fcst Results'!I11</f>
        <v>0.51676188645781573</v>
      </c>
      <c r="J11" s="16">
        <f>'[7]Fcst Results'!J11</f>
        <v>0.60309937239044231</v>
      </c>
      <c r="K11" s="16">
        <f>'[7]Fcst Results'!K11</f>
        <v>0.48784770435535452</v>
      </c>
      <c r="L11" s="16">
        <f>'[7]Fcst Results'!L11</f>
        <v>0.65089313302463725</v>
      </c>
      <c r="M11" s="16">
        <f>'[7]Fcst Results'!M11</f>
        <v>8.7887308678343268E-2</v>
      </c>
      <c r="N11" s="16">
        <f>'[7]Fcst Results'!N11</f>
        <v>0.45856643606272324</v>
      </c>
      <c r="O11" s="16">
        <f>'[7]Fcst Results'!O11</f>
        <v>0.5936308276934843</v>
      </c>
      <c r="P11" s="16">
        <f>'[7]Fcst Results'!P11</f>
        <v>0.74355807057707624</v>
      </c>
      <c r="Q11" s="15">
        <v>7</v>
      </c>
      <c r="R11" s="20">
        <f t="shared" si="1"/>
        <v>3.7113503087677102E-3</v>
      </c>
      <c r="S11" s="21">
        <f t="shared" si="0"/>
        <v>4.1472535271752535E-2</v>
      </c>
      <c r="T11" s="21">
        <f t="shared" si="0"/>
        <v>7.0913256547763176E-2</v>
      </c>
      <c r="U11" s="21">
        <f t="shared" si="0"/>
        <v>3.8443513057617305E-2</v>
      </c>
      <c r="V11" s="21">
        <f t="shared" si="0"/>
        <v>8.8312945794353906E-2</v>
      </c>
      <c r="W11" s="21">
        <f t="shared" si="0"/>
        <v>4.4452432626722528E-2</v>
      </c>
      <c r="X11" s="21">
        <f t="shared" si="0"/>
        <v>0.10633411646469464</v>
      </c>
      <c r="Y11" s="21">
        <f t="shared" si="0"/>
        <v>2.658324642390025E-2</v>
      </c>
      <c r="Z11" s="21">
        <f t="shared" si="0"/>
        <v>0.52714790429649316</v>
      </c>
      <c r="AA11" s="21">
        <f t="shared" si="0"/>
        <v>0.12628811536251738</v>
      </c>
      <c r="AB11" s="21">
        <f t="shared" si="0"/>
        <v>4.8534733707116834E-2</v>
      </c>
      <c r="AC11" s="22">
        <f t="shared" si="0"/>
        <v>4.9531694759692782E-3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'[7]Fcst Results'!D12</f>
        <v>-0.62231962649814698</v>
      </c>
      <c r="E12" s="16">
        <f>'[7]Fcst Results'!E12</f>
        <v>0.87141301963754847</v>
      </c>
      <c r="F12" s="16">
        <f>'[7]Fcst Results'!F12</f>
        <v>0.78522111927439597</v>
      </c>
      <c r="G12" s="16">
        <f>'[7]Fcst Results'!G12</f>
        <v>0.77574193585294327</v>
      </c>
      <c r="H12" s="16">
        <f>'[7]Fcst Results'!H12</f>
        <v>0.75301597503118245</v>
      </c>
      <c r="I12" s="16">
        <f>'[7]Fcst Results'!I12</f>
        <v>0.61028876066113302</v>
      </c>
      <c r="J12" s="16">
        <f>'[7]Fcst Results'!J12</f>
        <v>0.54764139689941205</v>
      </c>
      <c r="K12" s="16">
        <f>'[7]Fcst Results'!K12</f>
        <v>0.60780844987259153</v>
      </c>
      <c r="L12" s="16">
        <f>'[7]Fcst Results'!L12</f>
        <v>0.44255018467567897</v>
      </c>
      <c r="M12" s="16">
        <f>'[7]Fcst Results'!M12</f>
        <v>0.60558286179750953</v>
      </c>
      <c r="N12" s="16">
        <f>'[7]Fcst Results'!N12</f>
        <v>0.49032444636946548</v>
      </c>
      <c r="O12" s="16">
        <f>'[7]Fcst Results'!O12</f>
        <v>0.71874181966159101</v>
      </c>
      <c r="P12" s="16">
        <f>'[7]Fcst Results'!P12</f>
        <v>8.0800904633873655E-2</v>
      </c>
      <c r="Q12" s="15">
        <v>8</v>
      </c>
      <c r="R12" s="20">
        <f t="shared" si="1"/>
        <v>2.2312372181315467</v>
      </c>
      <c r="S12" s="21">
        <f t="shared" si="0"/>
        <v>1.981170951009926</v>
      </c>
      <c r="T12" s="21">
        <f t="shared" si="0"/>
        <v>1.9545761321235717</v>
      </c>
      <c r="U12" s="21">
        <f t="shared" si="0"/>
        <v>1.8915480168340424</v>
      </c>
      <c r="V12" s="21">
        <f t="shared" si="0"/>
        <v>1.5193234360954018</v>
      </c>
      <c r="W12" s="21">
        <f t="shared" si="0"/>
        <v>1.3688087962694637</v>
      </c>
      <c r="X12" s="21">
        <f t="shared" si="0"/>
        <v>1.5132150842755734</v>
      </c>
      <c r="Y12" s="21">
        <f t="shared" si="0"/>
        <v>1.1339477147493797</v>
      </c>
      <c r="Z12" s="21">
        <f t="shared" si="0"/>
        <v>1.5077445207626652</v>
      </c>
      <c r="AA12" s="21">
        <f t="shared" si="0"/>
        <v>1.2379768328874288</v>
      </c>
      <c r="AB12" s="21">
        <f t="shared" si="0"/>
        <v>1.7984458023760475</v>
      </c>
      <c r="AC12" s="22">
        <f t="shared" si="0"/>
        <v>0.49437848129937484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'[7]Fcst Results'!D13</f>
        <v>1.4854440584606701</v>
      </c>
      <c r="E13" s="16">
        <f>'[7]Fcst Results'!E13</f>
        <v>0.92362320503486151</v>
      </c>
      <c r="F13" s="16">
        <f>'[7]Fcst Results'!F13</f>
        <v>0.78516983442295674</v>
      </c>
      <c r="G13" s="16">
        <f>'[7]Fcst Results'!G13</f>
        <v>0.7134036570248139</v>
      </c>
      <c r="H13" s="16">
        <f>'[7]Fcst Results'!H13</f>
        <v>0.87141301963754847</v>
      </c>
      <c r="I13" s="16">
        <f>'[7]Fcst Results'!I13</f>
        <v>0.78522111927439597</v>
      </c>
      <c r="J13" s="16">
        <f>'[7]Fcst Results'!J13</f>
        <v>0.77574193585294327</v>
      </c>
      <c r="K13" s="16">
        <f>'[7]Fcst Results'!K13</f>
        <v>0.76276137678693023</v>
      </c>
      <c r="L13" s="16">
        <f>'[7]Fcst Results'!L13</f>
        <v>0.63326741874785919</v>
      </c>
      <c r="M13" s="16">
        <f>'[7]Fcst Results'!M13</f>
        <v>0.5393302497093091</v>
      </c>
      <c r="N13" s="16">
        <f>'[7]Fcst Results'!N13</f>
        <v>0.55306622471632572</v>
      </c>
      <c r="O13" s="16">
        <f>'[7]Fcst Results'!O13</f>
        <v>0.42703306623423676</v>
      </c>
      <c r="P13" s="16">
        <f>'[7]Fcst Results'!P13</f>
        <v>0.62603236127874706</v>
      </c>
      <c r="Q13" s="15">
        <v>9</v>
      </c>
      <c r="R13" s="20">
        <f t="shared" si="1"/>
        <v>0.3156426713441039</v>
      </c>
      <c r="S13" s="21">
        <f t="shared" si="0"/>
        <v>0.49038398885162154</v>
      </c>
      <c r="T13" s="21">
        <f t="shared" si="0"/>
        <v>0.59604638144923794</v>
      </c>
      <c r="U13" s="21">
        <f t="shared" si="0"/>
        <v>0.37703411663820185</v>
      </c>
      <c r="V13" s="21">
        <f t="shared" si="0"/>
        <v>0.49031216456266452</v>
      </c>
      <c r="W13" s="21">
        <f t="shared" si="0"/>
        <v>0.50367710283391287</v>
      </c>
      <c r="X13" s="21">
        <f t="shared" si="0"/>
        <v>0.52227025839114793</v>
      </c>
      <c r="Y13" s="21">
        <f t="shared" si="0"/>
        <v>0.72620502527221786</v>
      </c>
      <c r="Z13" s="21">
        <f t="shared" si="0"/>
        <v>0.89513133911000686</v>
      </c>
      <c r="AA13" s="21">
        <f t="shared" si="0"/>
        <v>0.86932842485779627</v>
      </c>
      <c r="AB13" s="21">
        <f t="shared" si="0"/>
        <v>1.1202338284657432</v>
      </c>
      <c r="AC13" s="22">
        <f t="shared" si="0"/>
        <v>0.73858846525311328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'[7]Fcst Results'!D14</f>
        <v>1.1438179718803501</v>
      </c>
      <c r="E14" s="16">
        <f>'[7]Fcst Results'!E14</f>
        <v>0.86357878440928948</v>
      </c>
      <c r="F14" s="16">
        <f>'[7]Fcst Results'!F14</f>
        <v>0.82223830910755469</v>
      </c>
      <c r="G14" s="16">
        <f>'[7]Fcst Results'!G14</f>
        <v>0.8679664064236039</v>
      </c>
      <c r="H14" s="16">
        <f>'[7]Fcst Results'!H14</f>
        <v>0.92362320503486151</v>
      </c>
      <c r="I14" s="16">
        <f>'[7]Fcst Results'!I14</f>
        <v>0.78516983442295674</v>
      </c>
      <c r="J14" s="16">
        <f>'[7]Fcst Results'!J14</f>
        <v>0.7134036570248139</v>
      </c>
      <c r="K14" s="16">
        <f>'[7]Fcst Results'!K14</f>
        <v>0.77223059212379908</v>
      </c>
      <c r="L14" s="16">
        <f>'[7]Fcst Results'!L14</f>
        <v>0.76242536113052994</v>
      </c>
      <c r="M14" s="16">
        <f>'[7]Fcst Results'!M14</f>
        <v>0.75211047918680796</v>
      </c>
      <c r="N14" s="16">
        <f>'[7]Fcst Results'!N14</f>
        <v>0.77102112796150002</v>
      </c>
      <c r="O14" s="16">
        <f>'[7]Fcst Results'!O14</f>
        <v>0.62750473382251815</v>
      </c>
      <c r="P14" s="16">
        <f>'[7]Fcst Results'!P14</f>
        <v>0.52398691821040644</v>
      </c>
      <c r="Q14" s="15">
        <v>10</v>
      </c>
      <c r="R14" s="20">
        <f t="shared" si="1"/>
        <v>7.8534002194440233E-2</v>
      </c>
      <c r="S14" s="21">
        <f t="shared" si="0"/>
        <v>0.10341347950906479</v>
      </c>
      <c r="T14" s="21">
        <f t="shared" si="0"/>
        <v>7.6094086164937513E-2</v>
      </c>
      <c r="U14" s="21">
        <f t="shared" si="0"/>
        <v>4.8485735346139064E-2</v>
      </c>
      <c r="V14" s="21">
        <f t="shared" si="0"/>
        <v>0.12862848650165729</v>
      </c>
      <c r="W14" s="21">
        <f t="shared" si="0"/>
        <v>0.18525648243256063</v>
      </c>
      <c r="X14" s="21">
        <f t="shared" si="0"/>
        <v>0.13807718079433923</v>
      </c>
      <c r="Y14" s="21">
        <f t="shared" si="0"/>
        <v>0.14546032353456381</v>
      </c>
      <c r="Z14" s="21">
        <f t="shared" si="0"/>
        <v>0.15343475983226135</v>
      </c>
      <c r="AA14" s="21">
        <f t="shared" si="0"/>
        <v>0.13897748683585545</v>
      </c>
      <c r="AB14" s="21">
        <f t="shared" si="0"/>
        <v>0.2665793597937634</v>
      </c>
      <c r="AC14" s="22">
        <f t="shared" si="0"/>
        <v>0.38419053509359252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'[7]Fcst Results'!D15</f>
        <v>0.75530858208452401</v>
      </c>
      <c r="E15" s="16">
        <f>'[7]Fcst Results'!E15</f>
        <v>0.74848549225167649</v>
      </c>
      <c r="F15" s="16">
        <f>'[7]Fcst Results'!F15</f>
        <v>0.70171713957105986</v>
      </c>
      <c r="G15" s="16">
        <f>'[7]Fcst Results'!G15</f>
        <v>0.78351273280200595</v>
      </c>
      <c r="H15" s="16">
        <f>'[7]Fcst Results'!H15</f>
        <v>0.86357878440928948</v>
      </c>
      <c r="I15" s="16">
        <f>'[7]Fcst Results'!I15</f>
        <v>0.82223830910755469</v>
      </c>
      <c r="J15" s="16">
        <f>'[7]Fcst Results'!J15</f>
        <v>0.8679664064236039</v>
      </c>
      <c r="K15" s="16">
        <f>'[7]Fcst Results'!K15</f>
        <v>0.96769436815234999</v>
      </c>
      <c r="L15" s="16">
        <f>'[7]Fcst Results'!L15</f>
        <v>0.92310934294343128</v>
      </c>
      <c r="M15" s="16">
        <f>'[7]Fcst Results'!M15</f>
        <v>0.87243240889292628</v>
      </c>
      <c r="N15" s="16">
        <f>'[7]Fcst Results'!N15</f>
        <v>0.75732133292019921</v>
      </c>
      <c r="O15" s="16">
        <f>'[7]Fcst Results'!O15</f>
        <v>0.74490488920062403</v>
      </c>
      <c r="P15" s="16">
        <f>'[7]Fcst Results'!P15</f>
        <v>0.75327306090313717</v>
      </c>
      <c r="Q15" s="15">
        <v>11</v>
      </c>
      <c r="R15" s="20">
        <f t="shared" si="1"/>
        <v>4.6554554867107165E-5</v>
      </c>
      <c r="S15" s="21">
        <f t="shared" si="0"/>
        <v>2.8720427106739325E-3</v>
      </c>
      <c r="T15" s="21">
        <f t="shared" si="0"/>
        <v>7.9547411769443743E-4</v>
      </c>
      <c r="U15" s="21">
        <f t="shared" si="0"/>
        <v>1.1722436711445652E-2</v>
      </c>
      <c r="V15" s="21">
        <f t="shared" si="0"/>
        <v>4.4795883593774033E-3</v>
      </c>
      <c r="W15" s="21">
        <f t="shared" si="0"/>
        <v>1.2691785384814983E-2</v>
      </c>
      <c r="X15" s="21">
        <f t="shared" si="0"/>
        <v>4.5107722123648344E-2</v>
      </c>
      <c r="Y15" s="21">
        <f t="shared" si="0"/>
        <v>2.8157095344828187E-2</v>
      </c>
      <c r="Z15" s="21">
        <f t="shared" si="0"/>
        <v>1.3717990806244612E-2</v>
      </c>
      <c r="AA15" s="21">
        <f t="shared" si="0"/>
        <v>4.051165926511229E-6</v>
      </c>
      <c r="AB15" s="21">
        <f t="shared" si="0"/>
        <v>1.0823682562251094E-4</v>
      </c>
      <c r="AC15" s="22">
        <f t="shared" si="0"/>
        <v>4.1433464798744543E-6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'[7]Fcst Results'!D16</f>
        <v>0.94244268312753099</v>
      </c>
      <c r="E16" s="16">
        <f>'[7]Fcst Results'!E16</f>
        <v>0.90867916306325081</v>
      </c>
      <c r="F16" s="16">
        <f>'[7]Fcst Results'!F16</f>
        <v>0.88032525725246802</v>
      </c>
      <c r="G16" s="16">
        <f>'[7]Fcst Results'!G16</f>
        <v>0.81630476657666362</v>
      </c>
      <c r="H16" s="16">
        <f>'[7]Fcst Results'!H16</f>
        <v>0.74848549225167649</v>
      </c>
      <c r="I16" s="16">
        <f>'[7]Fcst Results'!I16</f>
        <v>0.70171713957105986</v>
      </c>
      <c r="J16" s="16">
        <f>'[7]Fcst Results'!J16</f>
        <v>0.78351273280200595</v>
      </c>
      <c r="K16" s="16">
        <f>'[7]Fcst Results'!K16</f>
        <v>0.85408508803658101</v>
      </c>
      <c r="L16" s="16">
        <f>'[7]Fcst Results'!L16</f>
        <v>0.80112897784779924</v>
      </c>
      <c r="M16" s="16">
        <f>'[7]Fcst Results'!M16</f>
        <v>0.83243123363431171</v>
      </c>
      <c r="N16" s="16">
        <f>'[7]Fcst Results'!N16</f>
        <v>1.0730316739289885</v>
      </c>
      <c r="O16" s="16">
        <f>'[7]Fcst Results'!O16</f>
        <v>0.89293473602057893</v>
      </c>
      <c r="P16" s="16">
        <f>'[7]Fcst Results'!P16</f>
        <v>0.85005686309510564</v>
      </c>
      <c r="Q16" s="15">
        <v>12</v>
      </c>
      <c r="R16" s="20">
        <f t="shared" si="1"/>
        <v>1.1399752871310506E-3</v>
      </c>
      <c r="S16" s="21">
        <f t="shared" si="0"/>
        <v>3.8585745973439426E-3</v>
      </c>
      <c r="T16" s="21">
        <f t="shared" si="0"/>
        <v>1.5910773991793581E-2</v>
      </c>
      <c r="U16" s="21">
        <f t="shared" si="0"/>
        <v>3.7619391892452655E-2</v>
      </c>
      <c r="V16" s="21">
        <f t="shared" si="0"/>
        <v>5.7948787320558484E-2</v>
      </c>
      <c r="W16" s="21">
        <f t="shared" si="0"/>
        <v>2.5258729110473856E-2</v>
      </c>
      <c r="X16" s="21">
        <f t="shared" si="0"/>
        <v>7.8070646102562681E-3</v>
      </c>
      <c r="Y16" s="21">
        <f t="shared" si="0"/>
        <v>1.9969563299886885E-2</v>
      </c>
      <c r="Z16" s="21">
        <f t="shared" si="0"/>
        <v>1.2102519019599137E-2</v>
      </c>
      <c r="AA16" s="21">
        <f t="shared" si="0"/>
        <v>1.7053484518543143E-2</v>
      </c>
      <c r="AB16" s="21">
        <f t="shared" si="0"/>
        <v>2.4510368267447622E-3</v>
      </c>
      <c r="AC16" s="22">
        <f t="shared" si="0"/>
        <v>8.5351397430636841E-3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'[7]Fcst Results'!D17</f>
        <v>0.677999130138218</v>
      </c>
      <c r="E17" s="16">
        <f>'[7]Fcst Results'!E17</f>
        <v>0.68786974270276613</v>
      </c>
      <c r="F17" s="16">
        <f>'[7]Fcst Results'!F17</f>
        <v>0.74087716458862074</v>
      </c>
      <c r="G17" s="16">
        <f>'[7]Fcst Results'!G17</f>
        <v>0.88862346962899252</v>
      </c>
      <c r="H17" s="16">
        <f>'[7]Fcst Results'!H17</f>
        <v>0.90867916306325081</v>
      </c>
      <c r="I17" s="16">
        <f>'[7]Fcst Results'!I17</f>
        <v>0.88032525725246802</v>
      </c>
      <c r="J17" s="16">
        <f>'[7]Fcst Results'!J17</f>
        <v>0.81630476657666362</v>
      </c>
      <c r="K17" s="16">
        <f>'[7]Fcst Results'!K17</f>
        <v>0.74885967069893045</v>
      </c>
      <c r="L17" s="16">
        <f>'[7]Fcst Results'!L17</f>
        <v>0.63313312971274927</v>
      </c>
      <c r="M17" s="16">
        <f>'[7]Fcst Results'!M17</f>
        <v>0.72130080000006247</v>
      </c>
      <c r="N17" s="16">
        <f>'[7]Fcst Results'!N17</f>
        <v>0.78812853035833808</v>
      </c>
      <c r="O17" s="16">
        <f>'[7]Fcst Results'!O17</f>
        <v>0.87211390790752386</v>
      </c>
      <c r="P17" s="16">
        <f>'[7]Fcst Results'!P17</f>
        <v>0.91227039273524624</v>
      </c>
      <c r="Q17" s="15">
        <v>13</v>
      </c>
      <c r="R17" s="20">
        <f t="shared" si="1"/>
        <v>9.7428992399415442E-5</v>
      </c>
      <c r="S17" s="21">
        <f t="shared" si="0"/>
        <v>3.9536472163460342E-3</v>
      </c>
      <c r="T17" s="21">
        <f t="shared" si="0"/>
        <v>4.4362612385925045E-2</v>
      </c>
      <c r="U17" s="21">
        <f t="shared" si="0"/>
        <v>5.321327759029422E-2</v>
      </c>
      <c r="V17" s="21">
        <f t="shared" si="0"/>
        <v>4.0935861713051656E-2</v>
      </c>
      <c r="W17" s="21">
        <f t="shared" si="0"/>
        <v>1.9128449070643497E-2</v>
      </c>
      <c r="X17" s="21">
        <f t="shared" si="0"/>
        <v>5.0212162085563738E-3</v>
      </c>
      <c r="Y17" s="21">
        <f t="shared" si="0"/>
        <v>2.0129579941781605E-3</v>
      </c>
      <c r="Z17" s="21">
        <f t="shared" si="0"/>
        <v>1.8750346128241699E-3</v>
      </c>
      <c r="AA17" s="21">
        <f t="shared" si="0"/>
        <v>1.2128484792843385E-2</v>
      </c>
      <c r="AB17" s="21">
        <f t="shared" si="0"/>
        <v>3.7680546948426999E-2</v>
      </c>
      <c r="AC17" s="22">
        <f t="shared" si="0"/>
        <v>5.4883024478805761E-2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'[7]Fcst Results'!D18</f>
        <v>0.78148856287292301</v>
      </c>
      <c r="E18" s="16">
        <f>'[7]Fcst Results'!E18</f>
        <v>0.71614331171062817</v>
      </c>
      <c r="F18" s="16">
        <f>'[7]Fcst Results'!F18</f>
        <v>0.78864413687386148</v>
      </c>
      <c r="G18" s="16">
        <f>'[7]Fcst Results'!G18</f>
        <v>0.61812502697106031</v>
      </c>
      <c r="H18" s="16">
        <f>'[7]Fcst Results'!H18</f>
        <v>0.68786974270276613</v>
      </c>
      <c r="I18" s="16">
        <f>'[7]Fcst Results'!I18</f>
        <v>0.74087716458862074</v>
      </c>
      <c r="J18" s="16">
        <f>'[7]Fcst Results'!J18</f>
        <v>0.88862346962899252</v>
      </c>
      <c r="K18" s="16">
        <f>'[7]Fcst Results'!K18</f>
        <v>0.93274525501737149</v>
      </c>
      <c r="L18" s="16">
        <f>'[7]Fcst Results'!L18</f>
        <v>0.90548512337638754</v>
      </c>
      <c r="M18" s="16">
        <f>'[7]Fcst Results'!M18</f>
        <v>0.83953774346666576</v>
      </c>
      <c r="N18" s="16">
        <f>'[7]Fcst Results'!N18</f>
        <v>0.70695771383011463</v>
      </c>
      <c r="O18" s="16">
        <f>'[7]Fcst Results'!O18</f>
        <v>0.57625646659261354</v>
      </c>
      <c r="P18" s="16">
        <f>'[7]Fcst Results'!P18</f>
        <v>0.68928942435218121</v>
      </c>
      <c r="Q18" s="15">
        <v>14</v>
      </c>
      <c r="R18" s="20">
        <f t="shared" si="1"/>
        <v>4.2700018494633944E-3</v>
      </c>
      <c r="S18" s="21">
        <f t="shared" si="1"/>
        <v>5.1202239282906574E-5</v>
      </c>
      <c r="T18" s="21">
        <f t="shared" si="1"/>
        <v>2.6687644862359184E-2</v>
      </c>
      <c r="U18" s="21">
        <f t="shared" si="1"/>
        <v>8.7644834900521724E-3</v>
      </c>
      <c r="V18" s="21">
        <f t="shared" si="1"/>
        <v>1.6492856706062293E-3</v>
      </c>
      <c r="W18" s="21">
        <f t="shared" si="1"/>
        <v>1.147788824563171E-2</v>
      </c>
      <c r="X18" s="21">
        <f t="shared" si="1"/>
        <v>2.2878586918480461E-2</v>
      </c>
      <c r="Y18" s="21">
        <f t="shared" si="1"/>
        <v>1.537514701668934E-2</v>
      </c>
      <c r="Z18" s="21">
        <f t="shared" si="1"/>
        <v>3.3697073676049604E-3</v>
      </c>
      <c r="AA18" s="21">
        <f t="shared" si="1"/>
        <v>5.5548474590418903E-3</v>
      </c>
      <c r="AB18" s="21">
        <f t="shared" si="1"/>
        <v>4.212021334361022E-2</v>
      </c>
      <c r="AC18" s="22">
        <f t="shared" si="1"/>
        <v>8.5006811439669334E-3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'[7]Fcst Results'!D19</f>
        <v>0.78262567395643901</v>
      </c>
      <c r="E19" s="16">
        <f>'[7]Fcst Results'!E19</f>
        <v>0.62528950396932903</v>
      </c>
      <c r="F19" s="16">
        <f>'[7]Fcst Results'!F19</f>
        <v>0.68047530367589826</v>
      </c>
      <c r="G19" s="16">
        <f>'[7]Fcst Results'!G19</f>
        <v>0.62080920964852071</v>
      </c>
      <c r="H19" s="16">
        <f>'[7]Fcst Results'!H19</f>
        <v>0.71614331171062817</v>
      </c>
      <c r="I19" s="16">
        <f>'[7]Fcst Results'!I19</f>
        <v>0.78864413687386148</v>
      </c>
      <c r="J19" s="16">
        <f>'[7]Fcst Results'!J19</f>
        <v>0.61812502697106031</v>
      </c>
      <c r="K19" s="16">
        <f>'[7]Fcst Results'!K19</f>
        <v>0.62944213444512109</v>
      </c>
      <c r="L19" s="16">
        <f>'[7]Fcst Results'!L19</f>
        <v>0.71942712423690192</v>
      </c>
      <c r="M19" s="16">
        <f>'[7]Fcst Results'!M19</f>
        <v>0.87607873961578597</v>
      </c>
      <c r="N19" s="16">
        <f>'[7]Fcst Results'!N19</f>
        <v>0.95444743813855903</v>
      </c>
      <c r="O19" s="16">
        <f>'[7]Fcst Results'!O19</f>
        <v>0.88686413329345781</v>
      </c>
      <c r="P19" s="16">
        <f>'[7]Fcst Results'!P19</f>
        <v>0.80792289100785153</v>
      </c>
      <c r="Q19" s="15">
        <v>15</v>
      </c>
      <c r="R19" s="20">
        <f t="shared" si="1"/>
        <v>2.4754670386212766E-2</v>
      </c>
      <c r="S19" s="21">
        <f t="shared" si="1"/>
        <v>1.0434698148451582E-2</v>
      </c>
      <c r="T19" s="21">
        <f t="shared" si="1"/>
        <v>2.6184568121115796E-2</v>
      </c>
      <c r="U19" s="21">
        <f t="shared" si="1"/>
        <v>4.4199044897832137E-3</v>
      </c>
      <c r="V19" s="21">
        <f t="shared" si="1"/>
        <v>3.6221895888389432E-5</v>
      </c>
      <c r="W19" s="21">
        <f t="shared" si="1"/>
        <v>2.7060462858608181E-2</v>
      </c>
      <c r="X19" s="21">
        <f t="shared" si="1"/>
        <v>2.3465196777215497E-2</v>
      </c>
      <c r="Y19" s="21">
        <f t="shared" si="1"/>
        <v>3.9940566866528016E-3</v>
      </c>
      <c r="Z19" s="21">
        <f t="shared" si="1"/>
        <v>8.7334754811302148E-3</v>
      </c>
      <c r="AA19" s="21">
        <f t="shared" si="1"/>
        <v>2.9522718646656065E-2</v>
      </c>
      <c r="AB19" s="21">
        <f t="shared" si="1"/>
        <v>1.0865656404955324E-2</v>
      </c>
      <c r="AC19" s="22">
        <f t="shared" si="1"/>
        <v>6.3994919054627657E-4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'[7]Fcst Results'!D20</f>
        <v>0.70985059141381901</v>
      </c>
      <c r="E20" s="16">
        <f>'[7]Fcst Results'!E20</f>
        <v>0.55566956772147647</v>
      </c>
      <c r="F20" s="16">
        <f>'[7]Fcst Results'!F20</f>
        <v>0.44943638392016322</v>
      </c>
      <c r="G20" s="16">
        <f>'[7]Fcst Results'!G20</f>
        <v>0.5174970591695438</v>
      </c>
      <c r="H20" s="16">
        <f>'[7]Fcst Results'!H20</f>
        <v>0.62528950396932903</v>
      </c>
      <c r="I20" s="16">
        <f>'[7]Fcst Results'!I20</f>
        <v>0.68047530367589826</v>
      </c>
      <c r="J20" s="16">
        <f>'[7]Fcst Results'!J20</f>
        <v>0.62080920964852071</v>
      </c>
      <c r="K20" s="16">
        <f>'[7]Fcst Results'!K20</f>
        <v>0.73824688153764695</v>
      </c>
      <c r="L20" s="16">
        <f>'[7]Fcst Results'!L20</f>
        <v>0.80663811737109481</v>
      </c>
      <c r="M20" s="16">
        <f>'[7]Fcst Results'!M20</f>
        <v>0.62203754296549874</v>
      </c>
      <c r="N20" s="16">
        <f>'[7]Fcst Results'!N20</f>
        <v>0.61228157051027021</v>
      </c>
      <c r="O20" s="16">
        <f>'[7]Fcst Results'!O20</f>
        <v>0.71285537021373047</v>
      </c>
      <c r="P20" s="16">
        <f>'[7]Fcst Results'!P20</f>
        <v>0.87964331937232754</v>
      </c>
      <c r="Q20" s="15">
        <v>16</v>
      </c>
      <c r="R20" s="20">
        <f t="shared" si="1"/>
        <v>2.3771788066818691E-2</v>
      </c>
      <c r="S20" s="21">
        <f t="shared" si="1"/>
        <v>6.7815559464548814E-2</v>
      </c>
      <c r="T20" s="21">
        <f t="shared" si="1"/>
        <v>3.6999881366849424E-2</v>
      </c>
      <c r="U20" s="21">
        <f t="shared" si="1"/>
        <v>7.1505775097946813E-3</v>
      </c>
      <c r="V20" s="21">
        <f t="shared" si="1"/>
        <v>8.6290752968563725E-4</v>
      </c>
      <c r="W20" s="21">
        <f t="shared" si="1"/>
        <v>7.9283676666735969E-3</v>
      </c>
      <c r="X20" s="21">
        <f t="shared" si="1"/>
        <v>8.0634929279660807E-4</v>
      </c>
      <c r="Y20" s="21">
        <f t="shared" si="1"/>
        <v>9.3678251809303364E-3</v>
      </c>
      <c r="Z20" s="21">
        <f t="shared" si="1"/>
        <v>7.7111314777870438E-3</v>
      </c>
      <c r="AA20" s="21">
        <f t="shared" si="1"/>
        <v>9.5197138400771424E-3</v>
      </c>
      <c r="AB20" s="21">
        <f t="shared" si="1"/>
        <v>9.0286956363973308E-6</v>
      </c>
      <c r="AC20" s="22">
        <f t="shared" si="1"/>
        <v>2.8829570467592082E-2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'[7]Fcst Results'!D21</f>
        <v>0.11527370205399699</v>
      </c>
      <c r="E21" s="16">
        <f>'[7]Fcst Results'!E21</f>
        <v>0.7071835364901895</v>
      </c>
      <c r="F21" s="16">
        <f>'[7]Fcst Results'!F21</f>
        <v>0.67974119463265703</v>
      </c>
      <c r="G21" s="16">
        <f>'[7]Fcst Results'!G21</f>
        <v>0.64587198004816204</v>
      </c>
      <c r="H21" s="16">
        <f>'[7]Fcst Results'!H21</f>
        <v>0.55566956772147647</v>
      </c>
      <c r="I21" s="16">
        <f>'[7]Fcst Results'!I21</f>
        <v>0.44943638392016322</v>
      </c>
      <c r="J21" s="16">
        <f>'[7]Fcst Results'!J21</f>
        <v>0.5174970591695438</v>
      </c>
      <c r="K21" s="16">
        <f>'[7]Fcst Results'!K21</f>
        <v>0.59856573134570645</v>
      </c>
      <c r="L21" s="16">
        <f>'[7]Fcst Results'!L21</f>
        <v>0.6772681583425425</v>
      </c>
      <c r="M21" s="16">
        <f>'[7]Fcst Results'!M21</f>
        <v>0.63380426435652348</v>
      </c>
      <c r="N21" s="16">
        <f>'[7]Fcst Results'!N21</f>
        <v>0.77219547275415357</v>
      </c>
      <c r="O21" s="16">
        <f>'[7]Fcst Results'!O21</f>
        <v>0.80904473922940079</v>
      </c>
      <c r="P21" s="16">
        <f>'[7]Fcst Results'!P21</f>
        <v>0.61740097297945895</v>
      </c>
      <c r="Q21" s="15">
        <v>17</v>
      </c>
      <c r="R21" s="20">
        <f t="shared" si="1"/>
        <v>0.3503572521022808</v>
      </c>
      <c r="S21" s="21">
        <f t="shared" si="1"/>
        <v>0.31862355017803962</v>
      </c>
      <c r="T21" s="21">
        <f t="shared" si="1"/>
        <v>0.28153453261037326</v>
      </c>
      <c r="U21" s="21">
        <f t="shared" si="1"/>
        <v>0.19394851849700862</v>
      </c>
      <c r="V21" s="21">
        <f t="shared" si="1"/>
        <v>0.11166469795198861</v>
      </c>
      <c r="W21" s="21">
        <f t="shared" si="1"/>
        <v>0.16178362900930068</v>
      </c>
      <c r="X21" s="21">
        <f t="shared" si="1"/>
        <v>0.23357118557689854</v>
      </c>
      <c r="Y21" s="21">
        <f t="shared" si="1"/>
        <v>0.31583776889905785</v>
      </c>
      <c r="Z21" s="21">
        <f t="shared" si="1"/>
        <v>0.26887394404177428</v>
      </c>
      <c r="AA21" s="21">
        <f t="shared" si="1"/>
        <v>0.43154621281982908</v>
      </c>
      <c r="AB21" s="21">
        <f t="shared" si="1"/>
        <v>0.48131825202343548</v>
      </c>
      <c r="AC21" s="22">
        <f t="shared" si="1"/>
        <v>0.25213179620705228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'[7]Fcst Results'!D22</f>
        <v>1.10028054526357</v>
      </c>
      <c r="E22" s="16">
        <f>'[7]Fcst Results'!E22</f>
        <v>0.58064395054826923</v>
      </c>
      <c r="F22" s="16">
        <f>'[7]Fcst Results'!F22</f>
        <v>0.65774925330925493</v>
      </c>
      <c r="G22" s="16">
        <f>'[7]Fcst Results'!G22</f>
        <v>0.61318895541748475</v>
      </c>
      <c r="H22" s="16">
        <f>'[7]Fcst Results'!H22</f>
        <v>0.7071835364901895</v>
      </c>
      <c r="I22" s="16">
        <f>'[7]Fcst Results'!I22</f>
        <v>0.67974119463265703</v>
      </c>
      <c r="J22" s="16">
        <f>'[7]Fcst Results'!J22</f>
        <v>0.64587198004816204</v>
      </c>
      <c r="K22" s="16">
        <f>'[7]Fcst Results'!K22</f>
        <v>0.56607156041065931</v>
      </c>
      <c r="L22" s="16">
        <f>'[7]Fcst Results'!L22</f>
        <v>0.43837272329126376</v>
      </c>
      <c r="M22" s="16">
        <f>'[7]Fcst Results'!M22</f>
        <v>0.504168431266526</v>
      </c>
      <c r="N22" s="16">
        <f>'[7]Fcst Results'!N22</f>
        <v>0.5813935397953558</v>
      </c>
      <c r="O22" s="16">
        <f>'[7]Fcst Results'!O22</f>
        <v>0.68922272260810269</v>
      </c>
      <c r="P22" s="16">
        <f>'[7]Fcst Results'!P22</f>
        <v>0.62017803570943275</v>
      </c>
      <c r="Q22" s="15">
        <v>18</v>
      </c>
      <c r="R22" s="20">
        <f t="shared" si="1"/>
        <v>0.27002219056731375</v>
      </c>
      <c r="S22" s="21">
        <f t="shared" si="1"/>
        <v>0.19583394435875523</v>
      </c>
      <c r="T22" s="21">
        <f t="shared" si="1"/>
        <v>0.23725821689878693</v>
      </c>
      <c r="U22" s="21">
        <f t="shared" si="1"/>
        <v>0.15452525830657918</v>
      </c>
      <c r="V22" s="21">
        <f t="shared" si="1"/>
        <v>0.17685334542906997</v>
      </c>
      <c r="W22" s="21">
        <f t="shared" si="1"/>
        <v>0.20648714414112568</v>
      </c>
      <c r="X22" s="21">
        <f t="shared" si="1"/>
        <v>0.28537923949757737</v>
      </c>
      <c r="Y22" s="21">
        <f t="shared" si="1"/>
        <v>0.43812196478812226</v>
      </c>
      <c r="Z22" s="21">
        <f t="shared" si="1"/>
        <v>0.35534965245402478</v>
      </c>
      <c r="AA22" s="21">
        <f t="shared" si="1"/>
        <v>0.26924372444377054</v>
      </c>
      <c r="AB22" s="21">
        <f t="shared" si="1"/>
        <v>0.1689685335662536</v>
      </c>
      <c r="AC22" s="22">
        <f t="shared" si="1"/>
        <v>0.23049841968018045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'[7]Fcst Results'!D23</f>
        <v>1.38693458340668</v>
      </c>
      <c r="E23" s="16">
        <f>'[7]Fcst Results'!E23</f>
        <v>0.68739834511799547</v>
      </c>
      <c r="F23" s="16">
        <f>'[7]Fcst Results'!F23</f>
        <v>0.70445434125039974</v>
      </c>
      <c r="G23" s="16">
        <f>'[7]Fcst Results'!G23</f>
        <v>0.71238943585083825</v>
      </c>
      <c r="H23" s="16">
        <f>'[7]Fcst Results'!H23</f>
        <v>0.58064395054826923</v>
      </c>
      <c r="I23" s="16">
        <f>'[7]Fcst Results'!I23</f>
        <v>0.65774925330925493</v>
      </c>
      <c r="J23" s="16">
        <f>'[7]Fcst Results'!J23</f>
        <v>0.61318895541748475</v>
      </c>
      <c r="K23" s="16">
        <f>'[7]Fcst Results'!K23</f>
        <v>0.68250313736336798</v>
      </c>
      <c r="L23" s="16">
        <f>'[7]Fcst Results'!L23</f>
        <v>0.67566605032231453</v>
      </c>
      <c r="M23" s="16">
        <f>'[7]Fcst Results'!M23</f>
        <v>0.64185906689149796</v>
      </c>
      <c r="N23" s="16">
        <f>'[7]Fcst Results'!N23</f>
        <v>0.56005475624166257</v>
      </c>
      <c r="O23" s="16">
        <f>'[7]Fcst Results'!O23</f>
        <v>0.43290133874854053</v>
      </c>
      <c r="P23" s="16">
        <f>'[7]Fcst Results'!P23</f>
        <v>0.51116937162078324</v>
      </c>
      <c r="Q23" s="15">
        <v>19</v>
      </c>
      <c r="R23" s="20">
        <f t="shared" si="1"/>
        <v>0.48935094867908319</v>
      </c>
      <c r="S23" s="21">
        <f t="shared" si="1"/>
        <v>0.46577928093369492</v>
      </c>
      <c r="T23" s="21">
        <f t="shared" si="1"/>
        <v>0.4550111560911323</v>
      </c>
      <c r="U23" s="21">
        <f t="shared" si="1"/>
        <v>0.65010458463521648</v>
      </c>
      <c r="V23" s="21">
        <f t="shared" si="1"/>
        <v>0.53171124562929073</v>
      </c>
      <c r="W23" s="21">
        <f t="shared" si="1"/>
        <v>0.59868229683239405</v>
      </c>
      <c r="X23" s="21">
        <f t="shared" si="1"/>
        <v>0.49622366217467156</v>
      </c>
      <c r="Y23" s="21">
        <f t="shared" si="1"/>
        <v>0.50590292615598509</v>
      </c>
      <c r="Z23" s="21">
        <f t="shared" si="1"/>
        <v>0.5551375253103652</v>
      </c>
      <c r="AA23" s="21">
        <f t="shared" si="1"/>
        <v>0.68373024857244902</v>
      </c>
      <c r="AB23" s="21">
        <f t="shared" si="1"/>
        <v>0.91017943191293738</v>
      </c>
      <c r="AC23" s="22">
        <f t="shared" si="1"/>
        <v>0.76696470617439649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'[7]Fcst Results'!D24</f>
        <v>0.70497927129355997</v>
      </c>
      <c r="E24" s="16">
        <f>'[7]Fcst Results'!E24</f>
        <v>0.69597419053482923</v>
      </c>
      <c r="F24" s="16">
        <f>'[7]Fcst Results'!F24</f>
        <v>0.71851815779802841</v>
      </c>
      <c r="G24" s="16">
        <f>'[7]Fcst Results'!G24</f>
        <v>0.66489623592074421</v>
      </c>
      <c r="H24" s="16">
        <f>'[7]Fcst Results'!H24</f>
        <v>0.68739834511799547</v>
      </c>
      <c r="I24" s="16">
        <f>'[7]Fcst Results'!I24</f>
        <v>0.70445434125039974</v>
      </c>
      <c r="J24" s="16">
        <f>'[7]Fcst Results'!J24</f>
        <v>0.71238943585083825</v>
      </c>
      <c r="K24" s="16">
        <f>'[7]Fcst Results'!K24</f>
        <v>0.60430058786390428</v>
      </c>
      <c r="L24" s="16">
        <f>'[7]Fcst Results'!L24</f>
        <v>0.66124000222287682</v>
      </c>
      <c r="M24" s="16">
        <f>'[7]Fcst Results'!M24</f>
        <v>0.62977019361783748</v>
      </c>
      <c r="N24" s="16">
        <f>'[7]Fcst Results'!N24</f>
        <v>0.6690482191833288</v>
      </c>
      <c r="O24" s="16">
        <f>'[7]Fcst Results'!O24</f>
        <v>0.68925821067128257</v>
      </c>
      <c r="P24" s="16">
        <f>'[7]Fcst Results'!P24</f>
        <v>0.63372986514274232</v>
      </c>
      <c r="Q24" s="15">
        <v>20</v>
      </c>
      <c r="R24" s="20">
        <f t="shared" si="1"/>
        <v>8.1091479471262661E-5</v>
      </c>
      <c r="S24" s="21">
        <f t="shared" si="1"/>
        <v>1.8330144778087764E-4</v>
      </c>
      <c r="T24" s="21">
        <f t="shared" si="1"/>
        <v>1.6066497246984E-3</v>
      </c>
      <c r="U24" s="21">
        <f t="shared" si="1"/>
        <v>3.0908896519064914E-4</v>
      </c>
      <c r="V24" s="21">
        <f t="shared" si="1"/>
        <v>2.7555155021220321E-7</v>
      </c>
      <c r="W24" s="21">
        <f t="shared" si="1"/>
        <v>5.4910538765943149E-5</v>
      </c>
      <c r="X24" s="21">
        <f t="shared" si="1"/>
        <v>1.0136197297128828E-2</v>
      </c>
      <c r="Y24" s="21">
        <f t="shared" si="1"/>
        <v>1.9131236588376197E-3</v>
      </c>
      <c r="Z24" s="21">
        <f t="shared" si="1"/>
        <v>5.656405364832859E-3</v>
      </c>
      <c r="AA24" s="21">
        <f t="shared" si="1"/>
        <v>1.2910405057481482E-3</v>
      </c>
      <c r="AB24" s="21">
        <f t="shared" si="1"/>
        <v>2.4715174708932121E-4</v>
      </c>
      <c r="AC24" s="22">
        <f t="shared" si="1"/>
        <v>5.0764778768441722E-3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'[7]Fcst Results'!D25</f>
        <v>1.08034146468832</v>
      </c>
      <c r="E25" s="16">
        <f>'[7]Fcst Results'!E25</f>
        <v>0.81659195112778482</v>
      </c>
      <c r="F25" s="16">
        <f>'[7]Fcst Results'!F25</f>
        <v>0.84352335472701623</v>
      </c>
      <c r="G25" s="16">
        <f>'[7]Fcst Results'!G25</f>
        <v>0.78076598638994077</v>
      </c>
      <c r="H25" s="16">
        <f>'[7]Fcst Results'!H25</f>
        <v>0.69597419053482923</v>
      </c>
      <c r="I25" s="16">
        <f>'[7]Fcst Results'!I25</f>
        <v>0.71851815779802841</v>
      </c>
      <c r="J25" s="16">
        <f>'[7]Fcst Results'!J25</f>
        <v>0.66489623592074421</v>
      </c>
      <c r="K25" s="16">
        <f>'[7]Fcst Results'!K25</f>
        <v>0.74494002217871791</v>
      </c>
      <c r="L25" s="16">
        <f>'[7]Fcst Results'!L25</f>
        <v>0.69608417157872382</v>
      </c>
      <c r="M25" s="16">
        <f>'[7]Fcst Results'!M25</f>
        <v>0.70905212559294872</v>
      </c>
      <c r="N25" s="16">
        <f>'[7]Fcst Results'!N25</f>
        <v>0.61828647605570564</v>
      </c>
      <c r="O25" s="16">
        <f>'[7]Fcst Results'!O25</f>
        <v>0.66968245352734501</v>
      </c>
      <c r="P25" s="16">
        <f>'[7]Fcst Results'!P25</f>
        <v>0.63667603658860872</v>
      </c>
      <c r="Q25" s="15">
        <v>21</v>
      </c>
      <c r="R25" s="20">
        <f t="shared" si="1"/>
        <v>6.9563805903418957E-2</v>
      </c>
      <c r="S25" s="21">
        <f t="shared" si="1"/>
        <v>5.6082817205644182E-2</v>
      </c>
      <c r="T25" s="21">
        <f t="shared" si="1"/>
        <v>8.9745467197702711E-2</v>
      </c>
      <c r="U25" s="21">
        <f t="shared" si="1"/>
        <v>0.14773820144018476</v>
      </c>
      <c r="V25" s="21">
        <f t="shared" si="1"/>
        <v>0.13091610540902615</v>
      </c>
      <c r="W25" s="21">
        <f t="shared" si="1"/>
        <v>0.17259473810574341</v>
      </c>
      <c r="X25" s="21">
        <f t="shared" si="1"/>
        <v>0.11249412763752195</v>
      </c>
      <c r="Y25" s="21">
        <f t="shared" si="1"/>
        <v>0.14765366730791415</v>
      </c>
      <c r="Z25" s="21">
        <f t="shared" si="1"/>
        <v>0.13785577332587762</v>
      </c>
      <c r="AA25" s="21">
        <f t="shared" si="1"/>
        <v>0.21349481252028543</v>
      </c>
      <c r="AB25" s="21">
        <f t="shared" si="1"/>
        <v>0.16864082344770981</v>
      </c>
      <c r="AC25" s="22">
        <f t="shared" si="1"/>
        <v>0.19683901209090013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'[7]Fcst Results'!D26</f>
        <v>1.0481498055712599</v>
      </c>
      <c r="E26" s="16">
        <f>'[7]Fcst Results'!E26</f>
        <v>0.81777203072276383</v>
      </c>
      <c r="F26" s="16">
        <f>'[7]Fcst Results'!F26</f>
        <v>0.75507342562572544</v>
      </c>
      <c r="G26" s="16">
        <f>'[7]Fcst Results'!G26</f>
        <v>0.76581311309054778</v>
      </c>
      <c r="H26" s="16">
        <f>'[7]Fcst Results'!H26</f>
        <v>0.81659195112778482</v>
      </c>
      <c r="I26" s="16">
        <f>'[7]Fcst Results'!I26</f>
        <v>0.84352335472701623</v>
      </c>
      <c r="J26" s="16">
        <f>'[7]Fcst Results'!J26</f>
        <v>0.78076598638994077</v>
      </c>
      <c r="K26" s="16">
        <f>'[7]Fcst Results'!K26</f>
        <v>0.69493488416785176</v>
      </c>
      <c r="L26" s="16">
        <f>'[7]Fcst Results'!L26</f>
        <v>0.70224693885746159</v>
      </c>
      <c r="M26" s="16">
        <f>'[7]Fcst Results'!M26</f>
        <v>0.63466600190884881</v>
      </c>
      <c r="N26" s="16">
        <f>'[7]Fcst Results'!N26</f>
        <v>0.7379083588964177</v>
      </c>
      <c r="O26" s="16">
        <f>'[7]Fcst Results'!O26</f>
        <v>0.70752251460108684</v>
      </c>
      <c r="P26" s="16">
        <f>'[7]Fcst Results'!P26</f>
        <v>0.73539763041297446</v>
      </c>
      <c r="Q26" s="15">
        <v>22</v>
      </c>
      <c r="R26" s="20">
        <f t="shared" si="1"/>
        <v>5.3073919144144353E-2</v>
      </c>
      <c r="S26" s="21">
        <f t="shared" si="1"/>
        <v>8.5893764481979287E-2</v>
      </c>
      <c r="T26" s="21">
        <f t="shared" si="1"/>
        <v>7.971400792094821E-2</v>
      </c>
      <c r="U26" s="21">
        <f t="shared" si="1"/>
        <v>5.3619039954465597E-2</v>
      </c>
      <c r="V26" s="21">
        <f t="shared" si="1"/>
        <v>4.187198438511168E-2</v>
      </c>
      <c r="W26" s="21">
        <f t="shared" si="1"/>
        <v>7.1494106759988379E-2</v>
      </c>
      <c r="X26" s="21">
        <f t="shared" si="1"/>
        <v>0.12476078070201579</v>
      </c>
      <c r="Y26" s="21">
        <f t="shared" si="1"/>
        <v>0.11964879320082374</v>
      </c>
      <c r="Z26" s="21">
        <f t="shared" si="1"/>
        <v>0.17096885589113534</v>
      </c>
      <c r="AA26" s="21">
        <f t="shared" si="1"/>
        <v>9.6249755234898968E-2</v>
      </c>
      <c r="AB26" s="21">
        <f t="shared" si="1"/>
        <v>0.11602695135367895</v>
      </c>
      <c r="AC26" s="22">
        <f t="shared" si="1"/>
        <v>9.7813923066238873E-2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'[7]Fcst Results'!D27</f>
        <v>1.43886240067825</v>
      </c>
      <c r="E27" s="16">
        <f>'[7]Fcst Results'!E27</f>
        <v>0.85025357092661003</v>
      </c>
      <c r="F27" s="16">
        <f>'[7]Fcst Results'!F27</f>
        <v>0.94279155357205657</v>
      </c>
      <c r="G27" s="16">
        <f>'[7]Fcst Results'!G27</f>
        <v>0.87496586590957071</v>
      </c>
      <c r="H27" s="16">
        <f>'[7]Fcst Results'!H27</f>
        <v>0.81777203072276383</v>
      </c>
      <c r="I27" s="16">
        <f>'[7]Fcst Results'!I27</f>
        <v>0.75507342562572544</v>
      </c>
      <c r="J27" s="16">
        <f>'[7]Fcst Results'!J27</f>
        <v>0.76581311309054778</v>
      </c>
      <c r="K27" s="16">
        <f>'[7]Fcst Results'!K27</f>
        <v>0.83440460268877925</v>
      </c>
      <c r="L27" s="16">
        <f>'[7]Fcst Results'!L27</f>
        <v>0.84483090597294952</v>
      </c>
      <c r="M27" s="16">
        <f>'[7]Fcst Results'!M27</f>
        <v>0.77865723654299579</v>
      </c>
      <c r="N27" s="16">
        <f>'[7]Fcst Results'!N27</f>
        <v>0.68883827185202473</v>
      </c>
      <c r="O27" s="16">
        <f>'[7]Fcst Results'!O27</f>
        <v>0.69207747160509725</v>
      </c>
      <c r="P27" s="16">
        <f>'[7]Fcst Results'!P27</f>
        <v>0.6249847339058201</v>
      </c>
      <c r="Q27" s="15">
        <v>23</v>
      </c>
      <c r="R27" s="20">
        <f t="shared" si="1"/>
        <v>0.34646035446159507</v>
      </c>
      <c r="S27" s="21">
        <f t="shared" si="1"/>
        <v>0.24608628534865634</v>
      </c>
      <c r="T27" s="21">
        <f t="shared" si="1"/>
        <v>0.31797930192412432</v>
      </c>
      <c r="U27" s="21">
        <f t="shared" si="1"/>
        <v>0.3857532476514427</v>
      </c>
      <c r="V27" s="21">
        <f t="shared" si="1"/>
        <v>0.46756736240338204</v>
      </c>
      <c r="W27" s="21">
        <f t="shared" si="1"/>
        <v>0.45299534352231347</v>
      </c>
      <c r="X27" s="21">
        <f t="shared" si="1"/>
        <v>0.36536922955027984</v>
      </c>
      <c r="Y27" s="21">
        <f t="shared" si="1"/>
        <v>0.35287341670181344</v>
      </c>
      <c r="Z27" s="21">
        <f t="shared" si="1"/>
        <v>0.43587085875085796</v>
      </c>
      <c r="AA27" s="21">
        <f t="shared" si="1"/>
        <v>0.56253619382153819</v>
      </c>
      <c r="AB27" s="21">
        <f t="shared" si="1"/>
        <v>0.55768773029079377</v>
      </c>
      <c r="AC27" s="22">
        <f t="shared" si="1"/>
        <v>0.66239685647093449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'[7]Fcst Results'!D28</f>
        <v>1.2701669975649901</v>
      </c>
      <c r="E28" s="16">
        <f>'[7]Fcst Results'!E28</f>
        <v>0.82776631991648675</v>
      </c>
      <c r="F28" s="16">
        <f>'[7]Fcst Results'!F28</f>
        <v>0.86113426323853248</v>
      </c>
      <c r="G28" s="16">
        <f>'[7]Fcst Results'!G28</f>
        <v>0.89416767742902803</v>
      </c>
      <c r="H28" s="16">
        <f>'[7]Fcst Results'!H28</f>
        <v>0.85025357092661003</v>
      </c>
      <c r="I28" s="16">
        <f>'[7]Fcst Results'!I28</f>
        <v>0.94279155357205657</v>
      </c>
      <c r="J28" s="16">
        <f>'[7]Fcst Results'!J28</f>
        <v>0.87496586590957071</v>
      </c>
      <c r="K28" s="16">
        <f>'[7]Fcst Results'!K28</f>
        <v>0.83447131015702869</v>
      </c>
      <c r="L28" s="16">
        <f>'[7]Fcst Results'!L28</f>
        <v>0.74025137655635531</v>
      </c>
      <c r="M28" s="16">
        <f>'[7]Fcst Results'!M28</f>
        <v>0.7513288878189226</v>
      </c>
      <c r="N28" s="16">
        <f>'[7]Fcst Results'!N28</f>
        <v>0.83775356310524551</v>
      </c>
      <c r="O28" s="16">
        <f>'[7]Fcst Results'!O28</f>
        <v>0.79935225981771552</v>
      </c>
      <c r="P28" s="16">
        <f>'[7]Fcst Results'!P28</f>
        <v>0.74916614514443647</v>
      </c>
      <c r="Q28" s="15">
        <v>24</v>
      </c>
      <c r="R28" s="20">
        <f t="shared" si="1"/>
        <v>0.19571835958385495</v>
      </c>
      <c r="S28" s="21">
        <f t="shared" si="1"/>
        <v>0.16730777775057845</v>
      </c>
      <c r="T28" s="21">
        <f t="shared" si="1"/>
        <v>0.14137548874270567</v>
      </c>
      <c r="U28" s="21">
        <f t="shared" si="1"/>
        <v>0.17632728587118618</v>
      </c>
      <c r="V28" s="21">
        <f t="shared" si="1"/>
        <v>0.10717468132957034</v>
      </c>
      <c r="W28" s="21">
        <f t="shared" si="1"/>
        <v>0.1561839344617241</v>
      </c>
      <c r="X28" s="21">
        <f t="shared" si="1"/>
        <v>0.18983073202589601</v>
      </c>
      <c r="Y28" s="21">
        <f t="shared" si="1"/>
        <v>0.28081056538896704</v>
      </c>
      <c r="Z28" s="21">
        <f t="shared" si="1"/>
        <v>0.26919298412487236</v>
      </c>
      <c r="AA28" s="21">
        <f t="shared" si="1"/>
        <v>0.18698137830127182</v>
      </c>
      <c r="AB28" s="21">
        <f t="shared" si="1"/>
        <v>0.22166651728003492</v>
      </c>
      <c r="AC28" s="22">
        <f t="shared" si="1"/>
        <v>0.27144188822294346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'[7]Fcst Results'!D29</f>
        <v>1.34349743405373</v>
      </c>
      <c r="E29" s="16">
        <f>'[7]Fcst Results'!E29</f>
        <v>0.84398527317650229</v>
      </c>
      <c r="F29" s="16">
        <f>'[7]Fcst Results'!F29</f>
        <v>0.85999754399808181</v>
      </c>
      <c r="G29" s="16">
        <f>'[7]Fcst Results'!G29</f>
        <v>0.76104632205199418</v>
      </c>
      <c r="H29" s="16">
        <f>'[7]Fcst Results'!H29</f>
        <v>0.82776631991648675</v>
      </c>
      <c r="I29" s="16">
        <f>'[7]Fcst Results'!I29</f>
        <v>0.86113426323853248</v>
      </c>
      <c r="J29" s="16">
        <f>'[7]Fcst Results'!J29</f>
        <v>0.89416767742902803</v>
      </c>
      <c r="K29" s="16">
        <f>'[7]Fcst Results'!K29</f>
        <v>0.8979429229134076</v>
      </c>
      <c r="L29" s="16">
        <f>'[7]Fcst Results'!L29</f>
        <v>0.9320808808191382</v>
      </c>
      <c r="M29" s="16">
        <f>'[7]Fcst Results'!M29</f>
        <v>0.86348465475772274</v>
      </c>
      <c r="N29" s="16">
        <f>'[7]Fcst Results'!N29</f>
        <v>0.8169606786633008</v>
      </c>
      <c r="O29" s="16">
        <f>'[7]Fcst Results'!O29</f>
        <v>0.73884260020004766</v>
      </c>
      <c r="P29" s="16">
        <f>'[7]Fcst Results'!P29</f>
        <v>0.74829074849791666</v>
      </c>
      <c r="Q29" s="15">
        <v>25</v>
      </c>
      <c r="R29" s="20">
        <f t="shared" si="1"/>
        <v>0.24951239886423743</v>
      </c>
      <c r="S29" s="21">
        <f t="shared" si="1"/>
        <v>0.2337721436838239</v>
      </c>
      <c r="T29" s="21">
        <f t="shared" si="1"/>
        <v>0.3392492978720586</v>
      </c>
      <c r="U29" s="21">
        <f t="shared" si="1"/>
        <v>0.26597858208924224</v>
      </c>
      <c r="V29" s="21">
        <f t="shared" si="1"/>
        <v>0.23267422855889142</v>
      </c>
      <c r="W29" s="21">
        <f t="shared" si="1"/>
        <v>0.20189723018841391</v>
      </c>
      <c r="X29" s="21">
        <f t="shared" si="1"/>
        <v>0.19851882239749169</v>
      </c>
      <c r="Y29" s="21">
        <f t="shared" si="1"/>
        <v>0.1692635802754317</v>
      </c>
      <c r="Z29" s="21">
        <f t="shared" si="1"/>
        <v>0.23041226828747738</v>
      </c>
      <c r="AA29" s="21">
        <f t="shared" si="1"/>
        <v>0.27724095477708066</v>
      </c>
      <c r="AB29" s="21">
        <f t="shared" si="1"/>
        <v>0.36560746810262423</v>
      </c>
      <c r="AC29" s="22">
        <f t="shared" si="1"/>
        <v>0.35427099853033689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'[7]Fcst Results'!D30</f>
        <v>0.710481212677472</v>
      </c>
      <c r="E30" s="16">
        <f>'[7]Fcst Results'!E30</f>
        <v>0.78104790439362393</v>
      </c>
      <c r="F30" s="16">
        <f>'[7]Fcst Results'!F30</f>
        <v>0.82726577019907954</v>
      </c>
      <c r="G30" s="16">
        <f>'[7]Fcst Results'!G30</f>
        <v>0.80175586517343422</v>
      </c>
      <c r="H30" s="16">
        <f>'[7]Fcst Results'!H30</f>
        <v>0.84398527317650229</v>
      </c>
      <c r="I30" s="16">
        <f>'[7]Fcst Results'!I30</f>
        <v>0.85999754399808181</v>
      </c>
      <c r="J30" s="16">
        <f>'[7]Fcst Results'!J30</f>
        <v>0.76104632205199418</v>
      </c>
      <c r="K30" s="16">
        <f>'[7]Fcst Results'!K30</f>
        <v>0.83859434869363692</v>
      </c>
      <c r="L30" s="16">
        <f>'[7]Fcst Results'!L30</f>
        <v>0.83417152288778496</v>
      </c>
      <c r="M30" s="16">
        <f>'[7]Fcst Results'!M30</f>
        <v>0.83844709005120044</v>
      </c>
      <c r="N30" s="16">
        <f>'[7]Fcst Results'!N30</f>
        <v>0.8784579667154605</v>
      </c>
      <c r="O30" s="16">
        <f>'[7]Fcst Results'!O30</f>
        <v>0.92821272583026415</v>
      </c>
      <c r="P30" s="16">
        <f>'[7]Fcst Results'!P30</f>
        <v>0.85654820139080434</v>
      </c>
      <c r="Q30" s="15">
        <v>26</v>
      </c>
      <c r="R30" s="20">
        <f t="shared" si="1"/>
        <v>4.9796579797624259E-3</v>
      </c>
      <c r="S30" s="21">
        <f t="shared" si="1"/>
        <v>1.3638632875517661E-2</v>
      </c>
      <c r="T30" s="21">
        <f t="shared" si="1"/>
        <v>8.3310621882586641E-3</v>
      </c>
      <c r="U30" s="21">
        <f t="shared" si="1"/>
        <v>1.7823334169728741E-2</v>
      </c>
      <c r="V30" s="21">
        <f t="shared" si="1"/>
        <v>2.2355133331574368E-2</v>
      </c>
      <c r="W30" s="21">
        <f t="shared" si="1"/>
        <v>2.5568302860573917E-3</v>
      </c>
      <c r="X30" s="21">
        <f t="shared" si="1"/>
        <v>1.6412975619896374E-2</v>
      </c>
      <c r="Y30" s="21">
        <f t="shared" si="1"/>
        <v>1.5299292839923451E-2</v>
      </c>
      <c r="Z30" s="21">
        <f t="shared" si="1"/>
        <v>1.6375265772028105E-2</v>
      </c>
      <c r="AA30" s="21">
        <f t="shared" si="1"/>
        <v>2.8216189897138887E-2</v>
      </c>
      <c r="AB30" s="21">
        <f t="shared" si="1"/>
        <v>4.7407011819804501E-2</v>
      </c>
      <c r="AC30" s="22">
        <f t="shared" si="1"/>
        <v>2.1335565191780759E-2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'[7]Fcst Results'!D31</f>
        <v>0.85647816545222399</v>
      </c>
      <c r="E31" s="16">
        <f>'[7]Fcst Results'!E31</f>
        <v>0.75473078597488974</v>
      </c>
      <c r="F31" s="16">
        <f>'[7]Fcst Results'!F31</f>
        <v>0.70849305021004572</v>
      </c>
      <c r="G31" s="16">
        <f>'[7]Fcst Results'!G31</f>
        <v>0.73401869057869029</v>
      </c>
      <c r="H31" s="16">
        <f>'[7]Fcst Results'!H31</f>
        <v>0.78104790439362393</v>
      </c>
      <c r="I31" s="16">
        <f>'[7]Fcst Results'!I31</f>
        <v>0.82726577019907954</v>
      </c>
      <c r="J31" s="16">
        <f>'[7]Fcst Results'!J31</f>
        <v>0.80175586517343422</v>
      </c>
      <c r="K31" s="16">
        <f>'[7]Fcst Results'!K31</f>
        <v>0.87024346306584144</v>
      </c>
      <c r="L31" s="16">
        <f>'[7]Fcst Results'!L31</f>
        <v>0.83807792687926452</v>
      </c>
      <c r="M31" s="16">
        <f>'[7]Fcst Results'!M31</f>
        <v>0.72691734972474165</v>
      </c>
      <c r="N31" s="16">
        <f>'[7]Fcst Results'!N31</f>
        <v>0.81154832529403431</v>
      </c>
      <c r="O31" s="16">
        <f>'[7]Fcst Results'!O31</f>
        <v>0.82876733898906729</v>
      </c>
      <c r="P31" s="16">
        <f>'[7]Fcst Results'!P31</f>
        <v>0.8349171205614927</v>
      </c>
      <c r="Q31" s="15">
        <v>27</v>
      </c>
      <c r="R31" s="20">
        <f t="shared" si="1"/>
        <v>1.035252923050466E-2</v>
      </c>
      <c r="S31" s="21">
        <f t="shared" si="1"/>
        <v>2.1899594333240787E-2</v>
      </c>
      <c r="T31" s="21">
        <f t="shared" si="1"/>
        <v>1.4996322986301632E-2</v>
      </c>
      <c r="U31" s="21">
        <f t="shared" si="1"/>
        <v>5.689724283368558E-3</v>
      </c>
      <c r="V31" s="21">
        <f t="shared" si="1"/>
        <v>8.533640364259365E-4</v>
      </c>
      <c r="W31" s="21">
        <f t="shared" si="1"/>
        <v>2.994530147802035E-3</v>
      </c>
      <c r="X31" s="21">
        <f t="shared" si="1"/>
        <v>1.894834183914621E-4</v>
      </c>
      <c r="Y31" s="21">
        <f t="shared" si="1"/>
        <v>3.385687795418256E-4</v>
      </c>
      <c r="Z31" s="21">
        <f t="shared" si="1"/>
        <v>1.6786004971970636E-2</v>
      </c>
      <c r="AA31" s="21">
        <f t="shared" si="1"/>
        <v>2.0186905366404743E-3</v>
      </c>
      <c r="AB31" s="21">
        <f t="shared" si="1"/>
        <v>7.6788990327118572E-4</v>
      </c>
      <c r="AC31" s="22">
        <f t="shared" si="1"/>
        <v>4.6487865678013012E-4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'[7]Fcst Results'!D32</f>
        <v>0.91022494608878901</v>
      </c>
      <c r="E32" s="16">
        <f>'[7]Fcst Results'!E32</f>
        <v>0.69121299691813654</v>
      </c>
      <c r="F32" s="16">
        <f>'[7]Fcst Results'!F32</f>
        <v>0.63102630993181608</v>
      </c>
      <c r="G32" s="16">
        <f>'[7]Fcst Results'!G32</f>
        <v>0.70450600205765945</v>
      </c>
      <c r="H32" s="16">
        <f>'[7]Fcst Results'!H32</f>
        <v>0.75473078597488974</v>
      </c>
      <c r="I32" s="16">
        <f>'[7]Fcst Results'!I32</f>
        <v>0.70849305021004572</v>
      </c>
      <c r="J32" s="16">
        <f>'[7]Fcst Results'!J32</f>
        <v>0.73401869057869029</v>
      </c>
      <c r="K32" s="16">
        <f>'[7]Fcst Results'!K32</f>
        <v>0.78144286638984328</v>
      </c>
      <c r="L32" s="16">
        <f>'[7]Fcst Results'!L32</f>
        <v>0.80952431697004124</v>
      </c>
      <c r="M32" s="16">
        <f>'[7]Fcst Results'!M32</f>
        <v>0.7910795728724862</v>
      </c>
      <c r="N32" s="16">
        <f>'[7]Fcst Results'!N32</f>
        <v>0.85942086811209017</v>
      </c>
      <c r="O32" s="16">
        <f>'[7]Fcst Results'!O32</f>
        <v>0.79623216028902133</v>
      </c>
      <c r="P32" s="16">
        <f>'[7]Fcst Results'!P32</f>
        <v>0.69906962826328845</v>
      </c>
      <c r="Q32" s="15">
        <v>28</v>
      </c>
      <c r="R32" s="20">
        <f t="shared" si="1"/>
        <v>4.7966233879528461E-2</v>
      </c>
      <c r="S32" s="21">
        <f t="shared" si="1"/>
        <v>7.7951878431913757E-2</v>
      </c>
      <c r="T32" s="21">
        <f t="shared" si="1"/>
        <v>4.2320283933283014E-2</v>
      </c>
      <c r="U32" s="21">
        <f t="shared" si="1"/>
        <v>2.4178433829526943E-2</v>
      </c>
      <c r="V32" s="21">
        <f t="shared" si="1"/>
        <v>4.0695757814832124E-2</v>
      </c>
      <c r="W32" s="21">
        <f t="shared" si="1"/>
        <v>3.1048644480890196E-2</v>
      </c>
      <c r="X32" s="21">
        <f t="shared" si="1"/>
        <v>1.6584824051585609E-2</v>
      </c>
      <c r="Y32" s="21">
        <f t="shared" si="1"/>
        <v>1.0140616704911593E-2</v>
      </c>
      <c r="Z32" s="21">
        <f t="shared" si="1"/>
        <v>1.4195619958852086E-2</v>
      </c>
      <c r="AA32" s="21">
        <f t="shared" si="1"/>
        <v>2.5810543390624957E-3</v>
      </c>
      <c r="AB32" s="21">
        <f t="shared" si="1"/>
        <v>1.2994355214391717E-2</v>
      </c>
      <c r="AC32" s="22">
        <f t="shared" si="1"/>
        <v>4.458656824598816E-2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'[7]Fcst Results'!D33</f>
        <v>1.6482592421123601</v>
      </c>
      <c r="E33" s="16">
        <f>'[7]Fcst Results'!E33</f>
        <v>0.61738501137809076</v>
      </c>
      <c r="F33" s="16">
        <f>'[7]Fcst Results'!F33</f>
        <v>0.75207174872784277</v>
      </c>
      <c r="G33" s="16">
        <f>'[7]Fcst Results'!G33</f>
        <v>0.67228509265981728</v>
      </c>
      <c r="H33" s="16">
        <f>'[7]Fcst Results'!H33</f>
        <v>0.69121299691813654</v>
      </c>
      <c r="I33" s="16">
        <f>'[7]Fcst Results'!I33</f>
        <v>0.63102630993181608</v>
      </c>
      <c r="J33" s="16">
        <f>'[7]Fcst Results'!J33</f>
        <v>0.70450600205765945</v>
      </c>
      <c r="K33" s="16">
        <f>'[7]Fcst Results'!K33</f>
        <v>0.75906124072043513</v>
      </c>
      <c r="L33" s="16">
        <f>'[7]Fcst Results'!L33</f>
        <v>0.71228658809408152</v>
      </c>
      <c r="M33" s="16">
        <f>'[7]Fcst Results'!M33</f>
        <v>0.73460224841453048</v>
      </c>
      <c r="N33" s="16">
        <f>'[7]Fcst Results'!N33</f>
        <v>0.78090181187198526</v>
      </c>
      <c r="O33" s="16">
        <f>'[7]Fcst Results'!O33</f>
        <v>0.8004025345332012</v>
      </c>
      <c r="P33" s="16">
        <f>'[7]Fcst Results'!P33</f>
        <v>0.79810598449819548</v>
      </c>
      <c r="Q33" s="15">
        <v>29</v>
      </c>
      <c r="R33" s="20">
        <f t="shared" si="1"/>
        <v>1.0627016795919715</v>
      </c>
      <c r="S33" s="21">
        <f t="shared" si="1"/>
        <v>0.80315202329882429</v>
      </c>
      <c r="T33" s="21">
        <f t="shared" si="1"/>
        <v>0.95252554039961435</v>
      </c>
      <c r="U33" s="21">
        <f t="shared" si="1"/>
        <v>0.91593751544036184</v>
      </c>
      <c r="V33" s="21">
        <f t="shared" si="1"/>
        <v>1.0347628383126273</v>
      </c>
      <c r="W33" s="21">
        <f t="shared" si="1"/>
        <v>0.89067017811374538</v>
      </c>
      <c r="X33" s="21">
        <f t="shared" si="1"/>
        <v>0.79067308567939376</v>
      </c>
      <c r="Y33" s="21">
        <f t="shared" si="1"/>
        <v>0.87604480907002014</v>
      </c>
      <c r="Z33" s="21">
        <f t="shared" si="1"/>
        <v>0.83476910213295585</v>
      </c>
      <c r="AA33" s="21">
        <f t="shared" si="1"/>
        <v>0.75230891179318671</v>
      </c>
      <c r="AB33" s="21">
        <f t="shared" si="1"/>
        <v>0.71886099658697133</v>
      </c>
      <c r="AC33" s="22">
        <f t="shared" si="1"/>
        <v>0.72276056143197609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'[7]Fcst Results'!D34</f>
        <v>1.10685722599229</v>
      </c>
      <c r="E34" s="16">
        <f>'[7]Fcst Results'!E34</f>
        <v>0.8491601627476818</v>
      </c>
      <c r="F34" s="16">
        <f>'[7]Fcst Results'!F34</f>
        <v>0.72686191961957425</v>
      </c>
      <c r="G34" s="16">
        <f>'[7]Fcst Results'!G34</f>
        <v>0.81575679205155183</v>
      </c>
      <c r="H34" s="16">
        <f>'[7]Fcst Results'!H34</f>
        <v>0.61738501137809076</v>
      </c>
      <c r="I34" s="16">
        <f>'[7]Fcst Results'!I34</f>
        <v>0.75207174872784277</v>
      </c>
      <c r="J34" s="16">
        <f>'[7]Fcst Results'!J34</f>
        <v>0.67228509265981728</v>
      </c>
      <c r="K34" s="16">
        <f>'[7]Fcst Results'!K34</f>
        <v>0.69904444986442327</v>
      </c>
      <c r="L34" s="16">
        <f>'[7]Fcst Results'!L34</f>
        <v>0.62998820663260402</v>
      </c>
      <c r="M34" s="16">
        <f>'[7]Fcst Results'!M34</f>
        <v>0.7025966327448917</v>
      </c>
      <c r="N34" s="16">
        <f>'[7]Fcst Results'!N34</f>
        <v>0.76476062882992557</v>
      </c>
      <c r="O34" s="16">
        <f>'[7]Fcst Results'!O34</f>
        <v>0.70468290672718625</v>
      </c>
      <c r="P34" s="16">
        <f>'[7]Fcst Results'!P34</f>
        <v>0.71292476748574474</v>
      </c>
      <c r="Q34" s="15">
        <v>30</v>
      </c>
      <c r="R34" s="20">
        <f t="shared" si="1"/>
        <v>6.6407776404895577E-2</v>
      </c>
      <c r="S34" s="21">
        <f t="shared" si="1"/>
        <v>0.14439643286529408</v>
      </c>
      <c r="T34" s="21">
        <f t="shared" si="1"/>
        <v>8.4739462640486055E-2</v>
      </c>
      <c r="U34" s="21">
        <f t="shared" si="1"/>
        <v>0.23958304887932869</v>
      </c>
      <c r="V34" s="21">
        <f t="shared" si="1"/>
        <v>0.12587273487776157</v>
      </c>
      <c r="W34" s="21">
        <f t="shared" si="1"/>
        <v>0.18885293906913642</v>
      </c>
      <c r="X34" s="21">
        <f t="shared" si="1"/>
        <v>0.16631126037311753</v>
      </c>
      <c r="Y34" s="21">
        <f t="shared" si="1"/>
        <v>0.22740406162506854</v>
      </c>
      <c r="Z34" s="21">
        <f t="shared" si="1"/>
        <v>0.1634266272527384</v>
      </c>
      <c r="AA34" s="21">
        <f t="shared" si="1"/>
        <v>0.11703008179006903</v>
      </c>
      <c r="AB34" s="21">
        <f t="shared" si="1"/>
        <v>0.16174418307634958</v>
      </c>
      <c r="AC34" s="22">
        <f t="shared" si="1"/>
        <v>0.15518278186501097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'[7]Fcst Results'!D35</f>
        <v>1.37566405613807</v>
      </c>
      <c r="E35" s="16">
        <f>'[7]Fcst Results'!E35</f>
        <v>0.93970333182187715</v>
      </c>
      <c r="F35" s="16">
        <f>'[7]Fcst Results'!F35</f>
        <v>0.91039949564173772</v>
      </c>
      <c r="G35" s="16">
        <f>'[7]Fcst Results'!G35</f>
        <v>0.76799322030180184</v>
      </c>
      <c r="H35" s="16">
        <f>'[7]Fcst Results'!H35</f>
        <v>0.8491601627476818</v>
      </c>
      <c r="I35" s="16">
        <f>'[7]Fcst Results'!I35</f>
        <v>0.72686191961957425</v>
      </c>
      <c r="J35" s="16">
        <f>'[7]Fcst Results'!J35</f>
        <v>0.81575679205155183</v>
      </c>
      <c r="K35" s="16">
        <f>'[7]Fcst Results'!K35</f>
        <v>0.66581769305229377</v>
      </c>
      <c r="L35" s="16">
        <f>'[7]Fcst Results'!L35</f>
        <v>0.74542892399294869</v>
      </c>
      <c r="M35" s="16">
        <f>'[7]Fcst Results'!M35</f>
        <v>0.66908759525418571</v>
      </c>
      <c r="N35" s="16">
        <f>'[7]Fcst Results'!N35</f>
        <v>0.69364668441306132</v>
      </c>
      <c r="O35" s="16">
        <f>'[7]Fcst Results'!O35</f>
        <v>0.63465172029630756</v>
      </c>
      <c r="P35" s="16">
        <f>'[7]Fcst Results'!P35</f>
        <v>0.70023444826103276</v>
      </c>
      <c r="Q35" s="15">
        <v>31</v>
      </c>
      <c r="R35" s="20">
        <f t="shared" si="1"/>
        <v>0.19006175314629947</v>
      </c>
      <c r="S35" s="21">
        <f t="shared" si="1"/>
        <v>0.21647111125384522</v>
      </c>
      <c r="T35" s="21">
        <f t="shared" si="1"/>
        <v>0.36926384472594875</v>
      </c>
      <c r="U35" s="21">
        <f t="shared" si="1"/>
        <v>0.27720634975523722</v>
      </c>
      <c r="V35" s="21">
        <f t="shared" si="1"/>
        <v>0.42094421235096474</v>
      </c>
      <c r="W35" s="21">
        <f t="shared" si="1"/>
        <v>0.31349614437684997</v>
      </c>
      <c r="X35" s="21">
        <f t="shared" si="1"/>
        <v>0.50388185918610362</v>
      </c>
      <c r="Y35" s="21">
        <f t="shared" si="1"/>
        <v>0.39719632178997849</v>
      </c>
      <c r="Z35" s="21">
        <f t="shared" si="1"/>
        <v>0.49925029507519525</v>
      </c>
      <c r="AA35" s="21">
        <f t="shared" si="1"/>
        <v>0.46514769533468864</v>
      </c>
      <c r="AB35" s="21">
        <f t="shared" si="1"/>
        <v>0.54909928186966483</v>
      </c>
      <c r="AC35" s="22">
        <f t="shared" si="1"/>
        <v>0.45620515519692822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'[7]Fcst Results'!D36</f>
        <v>1.40135054328887</v>
      </c>
      <c r="E36" s="16">
        <f>'[7]Fcst Results'!E36</f>
        <v>0.97379276403189596</v>
      </c>
      <c r="F36" s="16">
        <f>'[7]Fcst Results'!F36</f>
        <v>1.0498080250222315</v>
      </c>
      <c r="G36" s="16">
        <f>'[7]Fcst Results'!G36</f>
        <v>0.98887778100531076</v>
      </c>
      <c r="H36" s="16">
        <f>'[7]Fcst Results'!H36</f>
        <v>0.93970333182187715</v>
      </c>
      <c r="I36" s="16">
        <f>'[7]Fcst Results'!I36</f>
        <v>0.91039949564173772</v>
      </c>
      <c r="J36" s="16">
        <f>'[7]Fcst Results'!J36</f>
        <v>0.76799322030180184</v>
      </c>
      <c r="K36" s="16">
        <f>'[7]Fcst Results'!K36</f>
        <v>0.8931892424778608</v>
      </c>
      <c r="L36" s="16">
        <f>'[7]Fcst Results'!L36</f>
        <v>0.66635096910886371</v>
      </c>
      <c r="M36" s="16">
        <f>'[7]Fcst Results'!M36</f>
        <v>0.78739586922216875</v>
      </c>
      <c r="N36" s="16">
        <f>'[7]Fcst Results'!N36</f>
        <v>0.66014030317216577</v>
      </c>
      <c r="O36" s="16">
        <f>'[7]Fcst Results'!O36</f>
        <v>0.75160564837176624</v>
      </c>
      <c r="P36" s="16">
        <f>'[7]Fcst Results'!P36</f>
        <v>0.67083146938786253</v>
      </c>
      <c r="Q36" s="15">
        <v>32</v>
      </c>
      <c r="R36" s="20">
        <f t="shared" si="1"/>
        <v>0.18280565460315532</v>
      </c>
      <c r="S36" s="21">
        <f t="shared" si="1"/>
        <v>0.12358214214924987</v>
      </c>
      <c r="T36" s="21">
        <f t="shared" si="1"/>
        <v>0.17013377962582957</v>
      </c>
      <c r="U36" s="21">
        <f t="shared" si="1"/>
        <v>0.21311814785525041</v>
      </c>
      <c r="V36" s="21">
        <f t="shared" si="1"/>
        <v>0.24103293118581673</v>
      </c>
      <c r="W36" s="21">
        <f t="shared" si="1"/>
        <v>0.40114149858134535</v>
      </c>
      <c r="X36" s="21">
        <f t="shared" si="1"/>
        <v>0.25822790764193698</v>
      </c>
      <c r="Y36" s="21">
        <f t="shared" si="1"/>
        <v>0.54022437404479051</v>
      </c>
      <c r="Z36" s="21">
        <f t="shared" si="1"/>
        <v>0.37694034180834934</v>
      </c>
      <c r="AA36" s="21">
        <f t="shared" si="1"/>
        <v>0.54939262005386236</v>
      </c>
      <c r="AB36" s="21">
        <f t="shared" si="1"/>
        <v>0.42216842847083819</v>
      </c>
      <c r="AC36" s="22">
        <f t="shared" si="1"/>
        <v>0.53365811733318558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'[7]Fcst Results'!D37</f>
        <v>0.62520157756580397</v>
      </c>
      <c r="E37" s="16">
        <f>'[7]Fcst Results'!E37</f>
        <v>1.0108052498533402</v>
      </c>
      <c r="F37" s="16">
        <f>'[7]Fcst Results'!F37</f>
        <v>0.92044825024373633</v>
      </c>
      <c r="G37" s="16">
        <f>'[7]Fcst Results'!G37</f>
        <v>1.0360981463749017</v>
      </c>
      <c r="H37" s="16">
        <f>'[7]Fcst Results'!H37</f>
        <v>0.97379276403189596</v>
      </c>
      <c r="I37" s="16">
        <f>'[7]Fcst Results'!I37</f>
        <v>1.0498080250222315</v>
      </c>
      <c r="J37" s="16">
        <f>'[7]Fcst Results'!J37</f>
        <v>0.98887778100531076</v>
      </c>
      <c r="K37" s="16">
        <f>'[7]Fcst Results'!K37</f>
        <v>0.95829371256754126</v>
      </c>
      <c r="L37" s="16">
        <f>'[7]Fcst Results'!L37</f>
        <v>0.8850243540695939</v>
      </c>
      <c r="M37" s="16">
        <f>'[7]Fcst Results'!M37</f>
        <v>0.74683209043455046</v>
      </c>
      <c r="N37" s="16">
        <f>'[7]Fcst Results'!N37</f>
        <v>0.8712017020180356</v>
      </c>
      <c r="O37" s="16">
        <f>'[7]Fcst Results'!O37</f>
        <v>0.66818557752299701</v>
      </c>
      <c r="P37" s="16">
        <f>'[7]Fcst Results'!P37</f>
        <v>0.79535059049460122</v>
      </c>
      <c r="Q37" s="15">
        <v>33</v>
      </c>
      <c r="R37" s="20">
        <f t="shared" si="1"/>
        <v>0.14869019208163364</v>
      </c>
      <c r="S37" s="21">
        <f t="shared" si="1"/>
        <v>8.7170597727390137E-2</v>
      </c>
      <c r="T37" s="21">
        <f t="shared" si="1"/>
        <v>0.1688359902590896</v>
      </c>
      <c r="U37" s="21">
        <f t="shared" si="1"/>
        <v>0.12151581528183772</v>
      </c>
      <c r="V37" s="21">
        <f t="shared" si="1"/>
        <v>0.18029063522156794</v>
      </c>
      <c r="W37" s="21">
        <f t="shared" si="1"/>
        <v>0.13226038094817352</v>
      </c>
      <c r="X37" s="21">
        <f t="shared" si="1"/>
        <v>0.11095037040001558</v>
      </c>
      <c r="Y37" s="21">
        <f t="shared" si="1"/>
        <v>6.7507875190138372E-2</v>
      </c>
      <c r="Z37" s="21">
        <f t="shared" si="1"/>
        <v>1.4793981660714306E-2</v>
      </c>
      <c r="AA37" s="21">
        <f t="shared" si="1"/>
        <v>6.0516061230513452E-2</v>
      </c>
      <c r="AB37" s="21">
        <f t="shared" si="1"/>
        <v>1.8476242523199715E-3</v>
      </c>
      <c r="AC37" s="22">
        <f t="shared" si="1"/>
        <v>2.8950686600644013E-2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'[7]Fcst Results'!D38</f>
        <v>1.10190886210209</v>
      </c>
      <c r="E38" s="16">
        <f>'[7]Fcst Results'!E38</f>
        <v>0.72869380175176024</v>
      </c>
      <c r="F38" s="16">
        <f>'[7]Fcst Results'!F38</f>
        <v>0.655799931119739</v>
      </c>
      <c r="G38" s="16">
        <f>'[7]Fcst Results'!G38</f>
        <v>0.86267577416154073</v>
      </c>
      <c r="H38" s="16">
        <f>'[7]Fcst Results'!H38</f>
        <v>1.0108052498533402</v>
      </c>
      <c r="I38" s="16">
        <f>'[7]Fcst Results'!I38</f>
        <v>0.92044825024373633</v>
      </c>
      <c r="J38" s="16">
        <f>'[7]Fcst Results'!J38</f>
        <v>1.0360981463749017</v>
      </c>
      <c r="K38" s="16">
        <f>'[7]Fcst Results'!K38</f>
        <v>0.97866462495237005</v>
      </c>
      <c r="L38" s="16">
        <f>'[7]Fcst Results'!L38</f>
        <v>1.0612791459027044</v>
      </c>
      <c r="M38" s="16">
        <f>'[7]Fcst Results'!M38</f>
        <v>0.96923477908966149</v>
      </c>
      <c r="N38" s="16">
        <f>'[7]Fcst Results'!N38</f>
        <v>0.93354339375333273</v>
      </c>
      <c r="O38" s="16">
        <f>'[7]Fcst Results'!O38</f>
        <v>0.91526171334321771</v>
      </c>
      <c r="P38" s="16">
        <f>'[7]Fcst Results'!P38</f>
        <v>0.75588220234023129</v>
      </c>
      <c r="Q38" s="15">
        <v>34</v>
      </c>
      <c r="R38" s="20">
        <f t="shared" ref="R38:AC59" si="2">(E38-$D38)^2</f>
        <v>0.13928948127230031</v>
      </c>
      <c r="S38" s="21">
        <f t="shared" si="2"/>
        <v>0.19901317830221604</v>
      </c>
      <c r="T38" s="21">
        <f t="shared" si="2"/>
        <v>5.7232470365570602E-2</v>
      </c>
      <c r="U38" s="21">
        <f t="shared" si="2"/>
        <v>8.2998681647705637E-3</v>
      </c>
      <c r="V38" s="21">
        <f t="shared" si="2"/>
        <v>3.2927953656008098E-2</v>
      </c>
      <c r="W38" s="21">
        <f t="shared" si="2"/>
        <v>4.3310503045247929E-3</v>
      </c>
      <c r="X38" s="21">
        <f t="shared" si="2"/>
        <v>1.5189141990616422E-2</v>
      </c>
      <c r="Y38" s="21">
        <f t="shared" si="2"/>
        <v>1.6507738384426167E-3</v>
      </c>
      <c r="Z38" s="21">
        <f t="shared" si="2"/>
        <v>1.7602412303188784E-2</v>
      </c>
      <c r="AA38" s="21">
        <f t="shared" si="2"/>
        <v>2.8346930932296403E-2</v>
      </c>
      <c r="AB38" s="21">
        <f t="shared" si="2"/>
        <v>3.4837158139816617E-2</v>
      </c>
      <c r="AC38" s="22">
        <f t="shared" si="2"/>
        <v>0.11973444926594916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'[7]Fcst Results'!D39</f>
        <v>0.81441866763967097</v>
      </c>
      <c r="E39" s="16">
        <f>'[7]Fcst Results'!E39</f>
        <v>0.94859482763726866</v>
      </c>
      <c r="F39" s="16">
        <f>'[7]Fcst Results'!F39</f>
        <v>1.0544662150137389</v>
      </c>
      <c r="G39" s="16">
        <f>'[7]Fcst Results'!G39</f>
        <v>0.91072360552436549</v>
      </c>
      <c r="H39" s="16">
        <f>'[7]Fcst Results'!H39</f>
        <v>0.72869380175176024</v>
      </c>
      <c r="I39" s="16">
        <f>'[7]Fcst Results'!I39</f>
        <v>0.655799931119739</v>
      </c>
      <c r="J39" s="16">
        <f>'[7]Fcst Results'!J39</f>
        <v>0.86267577416154073</v>
      </c>
      <c r="K39" s="16">
        <f>'[7]Fcst Results'!K39</f>
        <v>0.99516288190585267</v>
      </c>
      <c r="L39" s="16">
        <f>'[7]Fcst Results'!L39</f>
        <v>0.92974222071001233</v>
      </c>
      <c r="M39" s="16">
        <f>'[7]Fcst Results'!M39</f>
        <v>0.99371041660862125</v>
      </c>
      <c r="N39" s="16">
        <f>'[7]Fcst Results'!N39</f>
        <v>0.949326384795809</v>
      </c>
      <c r="O39" s="16">
        <f>'[7]Fcst Results'!O39</f>
        <v>1.0411045207419969</v>
      </c>
      <c r="P39" s="16">
        <f>'[7]Fcst Results'!P39</f>
        <v>0.97747532999459552</v>
      </c>
      <c r="Q39" s="15">
        <v>35</v>
      </c>
      <c r="R39" s="20">
        <f t="shared" si="2"/>
        <v>1.8003241911700933E-2</v>
      </c>
      <c r="S39" s="21">
        <f t="shared" si="2"/>
        <v>5.7622825000305404E-2</v>
      </c>
      <c r="T39" s="21">
        <f t="shared" si="2"/>
        <v>9.2746410609748694E-3</v>
      </c>
      <c r="U39" s="21">
        <f t="shared" si="2"/>
        <v>7.3487526315002801E-3</v>
      </c>
      <c r="V39" s="21">
        <f t="shared" si="2"/>
        <v>2.5159903575179599E-2</v>
      </c>
      <c r="W39" s="21">
        <f t="shared" si="2"/>
        <v>2.3287483298630855E-3</v>
      </c>
      <c r="X39" s="21">
        <f t="shared" si="2"/>
        <v>3.2668470990699403E-2</v>
      </c>
      <c r="Y39" s="21">
        <f t="shared" si="2"/>
        <v>1.3299521892767842E-2</v>
      </c>
      <c r="Z39" s="21">
        <f t="shared" si="2"/>
        <v>3.2145531248345086E-2</v>
      </c>
      <c r="AA39" s="21">
        <f t="shared" si="2"/>
        <v>1.8200092148280538E-2</v>
      </c>
      <c r="AB39" s="21">
        <f t="shared" si="2"/>
        <v>5.1386475996729283E-2</v>
      </c>
      <c r="AC39" s="22">
        <f t="shared" si="2"/>
        <v>2.6587475138327869E-2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'[7]Fcst Results'!D40</f>
        <v>1.2764215790475899</v>
      </c>
      <c r="E40" s="16">
        <f>'[7]Fcst Results'!E40</f>
        <v>0.62575599117849001</v>
      </c>
      <c r="F40" s="16">
        <f>'[7]Fcst Results'!F40</f>
        <v>0.68638381904950752</v>
      </c>
      <c r="G40" s="16">
        <f>'[7]Fcst Results'!G40</f>
        <v>0.7241981218561272</v>
      </c>
      <c r="H40" s="16">
        <f>'[7]Fcst Results'!H40</f>
        <v>0.94859482763726866</v>
      </c>
      <c r="I40" s="16">
        <f>'[7]Fcst Results'!I40</f>
        <v>1.0544662150137389</v>
      </c>
      <c r="J40" s="16">
        <f>'[7]Fcst Results'!J40</f>
        <v>0.91072360552436549</v>
      </c>
      <c r="K40" s="16">
        <f>'[7]Fcst Results'!K40</f>
        <v>0.71970094159736075</v>
      </c>
      <c r="L40" s="16">
        <f>'[7]Fcst Results'!L40</f>
        <v>0.82131519403977526</v>
      </c>
      <c r="M40" s="16">
        <f>'[7]Fcst Results'!M40</f>
        <v>0.87871445311346297</v>
      </c>
      <c r="N40" s="16">
        <f>'[7]Fcst Results'!N40</f>
        <v>0.98985087272063665</v>
      </c>
      <c r="O40" s="16">
        <f>'[7]Fcst Results'!O40</f>
        <v>0.83948385813080006</v>
      </c>
      <c r="P40" s="16">
        <f>'[7]Fcst Results'!P40</f>
        <v>0.94949850894562382</v>
      </c>
      <c r="Q40" s="15">
        <v>36</v>
      </c>
      <c r="R40" s="20">
        <f t="shared" si="2"/>
        <v>0.42336570723704137</v>
      </c>
      <c r="S40" s="21">
        <f t="shared" si="2"/>
        <v>0.34814455822355467</v>
      </c>
      <c r="T40" s="21">
        <f t="shared" si="2"/>
        <v>0.30495074667249122</v>
      </c>
      <c r="U40" s="21">
        <f t="shared" si="2"/>
        <v>0.10747037894024457</v>
      </c>
      <c r="V40" s="21">
        <f t="shared" si="2"/>
        <v>4.9264183623399301E-2</v>
      </c>
      <c r="W40" s="21">
        <f t="shared" si="2"/>
        <v>0.13373500783899295</v>
      </c>
      <c r="X40" s="21">
        <f t="shared" si="2"/>
        <v>0.30993786816298946</v>
      </c>
      <c r="Y40" s="21">
        <f t="shared" si="2"/>
        <v>0.20712182167488122</v>
      </c>
      <c r="Z40" s="21">
        <f t="shared" si="2"/>
        <v>0.1581709580187835</v>
      </c>
      <c r="AA40" s="21">
        <f t="shared" si="2"/>
        <v>8.2122769724728886E-2</v>
      </c>
      <c r="AB40" s="21">
        <f t="shared" si="2"/>
        <v>0.19091457195995853</v>
      </c>
      <c r="AC40" s="22">
        <f t="shared" si="2"/>
        <v>0.10687869376489503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'[7]Fcst Results'!D41</f>
        <v>0.13135179111873899</v>
      </c>
      <c r="E41" s="16">
        <f>'[7]Fcst Results'!E41</f>
        <v>0.6720747582230393</v>
      </c>
      <c r="F41" s="16">
        <f>'[7]Fcst Results'!F41</f>
        <v>0.73383413025505806</v>
      </c>
      <c r="G41" s="16">
        <f>'[7]Fcst Results'!G41</f>
        <v>0.80004387723841974</v>
      </c>
      <c r="H41" s="16">
        <f>'[7]Fcst Results'!H41</f>
        <v>0.62575599117849001</v>
      </c>
      <c r="I41" s="16">
        <f>'[7]Fcst Results'!I41</f>
        <v>0.68638381904950752</v>
      </c>
      <c r="J41" s="16">
        <f>'[7]Fcst Results'!J41</f>
        <v>0.7241981218561272</v>
      </c>
      <c r="K41" s="16">
        <f>'[7]Fcst Results'!K41</f>
        <v>0.96422779887245624</v>
      </c>
      <c r="L41" s="16">
        <f>'[7]Fcst Results'!L41</f>
        <v>1.0663855884957001</v>
      </c>
      <c r="M41" s="16">
        <f>'[7]Fcst Results'!M41</f>
        <v>0.90533914301975926</v>
      </c>
      <c r="N41" s="16">
        <f>'[7]Fcst Results'!N41</f>
        <v>0.74291358989628831</v>
      </c>
      <c r="O41" s="16">
        <f>'[7]Fcst Results'!O41</f>
        <v>0.78411792393328195</v>
      </c>
      <c r="P41" s="16">
        <f>'[7]Fcst Results'!P41</f>
        <v>0.86957813941671647</v>
      </c>
      <c r="Q41" s="15">
        <v>37</v>
      </c>
      <c r="R41" s="20">
        <f t="shared" si="2"/>
        <v>0.29238132715407827</v>
      </c>
      <c r="S41" s="21">
        <f t="shared" si="2"/>
        <v>0.36298496897117061</v>
      </c>
      <c r="T41" s="21">
        <f t="shared" si="2"/>
        <v>0.44714910603909058</v>
      </c>
      <c r="U41" s="21">
        <f t="shared" si="2"/>
        <v>0.24443551303672234</v>
      </c>
      <c r="V41" s="21">
        <f t="shared" si="2"/>
        <v>0.30806055202894145</v>
      </c>
      <c r="W41" s="21">
        <f t="shared" si="2"/>
        <v>0.35146677186878472</v>
      </c>
      <c r="X41" s="21">
        <f t="shared" si="2"/>
        <v>0.69368244429177017</v>
      </c>
      <c r="Y41" s="21">
        <f t="shared" si="2"/>
        <v>0.87428820223717996</v>
      </c>
      <c r="Z41" s="21">
        <f t="shared" si="2"/>
        <v>0.59905642090275379</v>
      </c>
      <c r="AA41" s="21">
        <f t="shared" si="2"/>
        <v>0.37400783372403174</v>
      </c>
      <c r="AB41" s="21">
        <f t="shared" si="2"/>
        <v>0.42610362414965358</v>
      </c>
      <c r="AC41" s="22">
        <f t="shared" si="2"/>
        <v>0.54497814132136679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'[7]Fcst Results'!D42</f>
        <v>0.50282056068979797</v>
      </c>
      <c r="E42" s="16">
        <f>'[7]Fcst Results'!E42</f>
        <v>0.68423886003856804</v>
      </c>
      <c r="F42" s="16">
        <f>'[7]Fcst Results'!F42</f>
        <v>0.74065651758047424</v>
      </c>
      <c r="G42" s="16">
        <f>'[7]Fcst Results'!G42</f>
        <v>0.63189997597489322</v>
      </c>
      <c r="H42" s="16">
        <f>'[7]Fcst Results'!H42</f>
        <v>0.6720747582230393</v>
      </c>
      <c r="I42" s="16">
        <f>'[7]Fcst Results'!I42</f>
        <v>0.73383413025505806</v>
      </c>
      <c r="J42" s="16">
        <f>'[7]Fcst Results'!J42</f>
        <v>0.80004387723841974</v>
      </c>
      <c r="K42" s="16">
        <f>'[7]Fcst Results'!K42</f>
        <v>0.64433742345088807</v>
      </c>
      <c r="L42" s="16">
        <f>'[7]Fcst Results'!L42</f>
        <v>0.6753531727780766</v>
      </c>
      <c r="M42" s="16">
        <f>'[7]Fcst Results'!M42</f>
        <v>0.72677869528159145</v>
      </c>
      <c r="N42" s="16">
        <f>'[7]Fcst Results'!N42</f>
        <v>0.97067036337342416</v>
      </c>
      <c r="O42" s="16">
        <f>'[7]Fcst Results'!O42</f>
        <v>1.0794105347827039</v>
      </c>
      <c r="P42" s="16">
        <f>'[7]Fcst Results'!P42</f>
        <v>0.914569194318683</v>
      </c>
      <c r="Q42" s="15">
        <v>38</v>
      </c>
      <c r="R42" s="20">
        <f t="shared" si="2"/>
        <v>3.2912599338599947E-2</v>
      </c>
      <c r="S42" s="21">
        <f t="shared" si="2"/>
        <v>5.6565942390103624E-2</v>
      </c>
      <c r="T42" s="21">
        <f t="shared" si="2"/>
        <v>1.6661495450342081E-2</v>
      </c>
      <c r="U42" s="21">
        <f t="shared" si="2"/>
        <v>2.8646983382621477E-2</v>
      </c>
      <c r="V42" s="21">
        <f t="shared" si="2"/>
        <v>5.3367269323283263E-2</v>
      </c>
      <c r="W42" s="21">
        <f t="shared" si="2"/>
        <v>8.8341699900162218E-2</v>
      </c>
      <c r="X42" s="21">
        <f t="shared" si="2"/>
        <v>2.002702244574121E-2</v>
      </c>
      <c r="Y42" s="21">
        <f t="shared" si="2"/>
        <v>2.9767502234004432E-2</v>
      </c>
      <c r="Z42" s="21">
        <f t="shared" si="2"/>
        <v>5.0157246049835881E-2</v>
      </c>
      <c r="AA42" s="21">
        <f t="shared" si="2"/>
        <v>0.21888343787110795</v>
      </c>
      <c r="AB42" s="21">
        <f t="shared" si="2"/>
        <v>0.33245599822445793</v>
      </c>
      <c r="AC42" s="22">
        <f t="shared" si="2"/>
        <v>0.16953693729525379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'[7]Fcst Results'!D43</f>
        <v>0.16547831032909199</v>
      </c>
      <c r="E43" s="16">
        <f>'[7]Fcst Results'!E43</f>
        <v>0.58882334123323821</v>
      </c>
      <c r="F43" s="16">
        <f>'[7]Fcst Results'!F43</f>
        <v>0.53357762209494397</v>
      </c>
      <c r="G43" s="16">
        <f>'[7]Fcst Results'!G43</f>
        <v>0.61893428047681898</v>
      </c>
      <c r="H43" s="16">
        <f>'[7]Fcst Results'!H43</f>
        <v>0.68423886003856804</v>
      </c>
      <c r="I43" s="16">
        <f>'[7]Fcst Results'!I43</f>
        <v>0.74065651758047424</v>
      </c>
      <c r="J43" s="16">
        <f>'[7]Fcst Results'!J43</f>
        <v>0.63189997597489322</v>
      </c>
      <c r="K43" s="16">
        <f>'[7]Fcst Results'!K43</f>
        <v>0.65241253790171472</v>
      </c>
      <c r="L43" s="16">
        <f>'[7]Fcst Results'!L43</f>
        <v>0.72816078665665529</v>
      </c>
      <c r="M43" s="16">
        <f>'[7]Fcst Results'!M43</f>
        <v>0.79057427535747005</v>
      </c>
      <c r="N43" s="16">
        <f>'[7]Fcst Results'!N43</f>
        <v>0.63536312503103454</v>
      </c>
      <c r="O43" s="16">
        <f>'[7]Fcst Results'!O43</f>
        <v>0.66840325164608272</v>
      </c>
      <c r="P43" s="16">
        <f>'[7]Fcst Results'!P43</f>
        <v>0.72361007200385796</v>
      </c>
      <c r="Q43" s="15">
        <v>39</v>
      </c>
      <c r="R43" s="20">
        <f t="shared" si="2"/>
        <v>0.17922101519123251</v>
      </c>
      <c r="S43" s="21">
        <f t="shared" si="2"/>
        <v>0.1354971033224939</v>
      </c>
      <c r="T43" s="21">
        <f t="shared" si="2"/>
        <v>0.20562231686261626</v>
      </c>
      <c r="U43" s="21">
        <f t="shared" si="2"/>
        <v>0.26911250793487779</v>
      </c>
      <c r="V43" s="21">
        <f t="shared" si="2"/>
        <v>0.33082997009691401</v>
      </c>
      <c r="W43" s="21">
        <f t="shared" si="2"/>
        <v>0.2175491701838036</v>
      </c>
      <c r="X43" s="21">
        <f t="shared" si="2"/>
        <v>0.23710494198174673</v>
      </c>
      <c r="Y43" s="21">
        <f t="shared" si="2"/>
        <v>0.31661156916611882</v>
      </c>
      <c r="Z43" s="21">
        <f t="shared" si="2"/>
        <v>0.39074496549475923</v>
      </c>
      <c r="AA43" s="21">
        <f t="shared" si="2"/>
        <v>0.22079173908747887</v>
      </c>
      <c r="AB43" s="21">
        <f t="shared" si="2"/>
        <v>0.25293349659869857</v>
      </c>
      <c r="AC43" s="22">
        <f t="shared" si="2"/>
        <v>0.31151106339017776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'[7]Fcst Results'!D44</f>
        <v>0.319418340174416</v>
      </c>
      <c r="E44" s="16">
        <f>'[7]Fcst Results'!E44</f>
        <v>0.75523591078321006</v>
      </c>
      <c r="F44" s="16">
        <f>'[7]Fcst Results'!F44</f>
        <v>0.64751379860255476</v>
      </c>
      <c r="G44" s="16">
        <f>'[7]Fcst Results'!G44</f>
        <v>0.59546346769580072</v>
      </c>
      <c r="H44" s="16">
        <f>'[7]Fcst Results'!H44</f>
        <v>0.58882334123323821</v>
      </c>
      <c r="I44" s="16">
        <f>'[7]Fcst Results'!I44</f>
        <v>0.53357762209494397</v>
      </c>
      <c r="J44" s="16">
        <f>'[7]Fcst Results'!J44</f>
        <v>0.61893428047681898</v>
      </c>
      <c r="K44" s="16">
        <f>'[7]Fcst Results'!K44</f>
        <v>0.67617468995952379</v>
      </c>
      <c r="L44" s="16">
        <f>'[7]Fcst Results'!L44</f>
        <v>0.7703871304379597</v>
      </c>
      <c r="M44" s="16">
        <f>'[7]Fcst Results'!M44</f>
        <v>0.65306843837750095</v>
      </c>
      <c r="N44" s="16">
        <f>'[7]Fcst Results'!N44</f>
        <v>0.64171455047371051</v>
      </c>
      <c r="O44" s="16">
        <f>'[7]Fcst Results'!O44</f>
        <v>0.72293838385001929</v>
      </c>
      <c r="P44" s="16">
        <f>'[7]Fcst Results'!P44</f>
        <v>0.79265451817868449</v>
      </c>
      <c r="Q44" s="15">
        <v>40</v>
      </c>
      <c r="R44" s="20">
        <f t="shared" si="2"/>
        <v>0.1899369548513512</v>
      </c>
      <c r="S44" s="21">
        <f t="shared" si="2"/>
        <v>0.10764662984117053</v>
      </c>
      <c r="T44" s="21">
        <f t="shared" si="2"/>
        <v>7.6200912428297546E-2</v>
      </c>
      <c r="U44" s="21">
        <f t="shared" si="2"/>
        <v>7.2579054595503997E-2</v>
      </c>
      <c r="V44" s="21">
        <f t="shared" si="2"/>
        <v>4.5864198032716179E-2</v>
      </c>
      <c r="W44" s="21">
        <f t="shared" si="2"/>
        <v>8.9709798495232626E-2</v>
      </c>
      <c r="X44" s="21">
        <f t="shared" si="2"/>
        <v>0.12727509311199417</v>
      </c>
      <c r="Y44" s="21">
        <f t="shared" si="2"/>
        <v>0.20337284979176407</v>
      </c>
      <c r="Z44" s="21">
        <f t="shared" si="2"/>
        <v>0.11132238803092823</v>
      </c>
      <c r="AA44" s="21">
        <f t="shared" si="2"/>
        <v>0.10387484717328707</v>
      </c>
      <c r="AB44" s="21">
        <f t="shared" si="2"/>
        <v>0.16282842564796079</v>
      </c>
      <c r="AC44" s="22">
        <f t="shared" si="2"/>
        <v>0.22395248017208769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'[7]Fcst Results'!D45</f>
        <v>-0.60817423263035397</v>
      </c>
      <c r="E45" s="16">
        <f>'[7]Fcst Results'!E45</f>
        <v>0.7418866221154472</v>
      </c>
      <c r="F45" s="16">
        <f>'[7]Fcst Results'!F45</f>
        <v>0.66668106830720308</v>
      </c>
      <c r="G45" s="16">
        <f>'[7]Fcst Results'!G45</f>
        <v>0.63994897020770725</v>
      </c>
      <c r="H45" s="16">
        <f>'[7]Fcst Results'!H45</f>
        <v>0.75523591078321006</v>
      </c>
      <c r="I45" s="16">
        <f>'[7]Fcst Results'!I45</f>
        <v>0.64751379860255476</v>
      </c>
      <c r="J45" s="16">
        <f>'[7]Fcst Results'!J45</f>
        <v>0.59546346769580072</v>
      </c>
      <c r="K45" s="16">
        <f>'[7]Fcst Results'!K45</f>
        <v>0.5668894674701932</v>
      </c>
      <c r="L45" s="16">
        <f>'[7]Fcst Results'!L45</f>
        <v>0.54568337142323298</v>
      </c>
      <c r="M45" s="16">
        <f>'[7]Fcst Results'!M45</f>
        <v>0.63856423884801627</v>
      </c>
      <c r="N45" s="16">
        <f>'[7]Fcst Results'!N45</f>
        <v>0.6958355313735245</v>
      </c>
      <c r="O45" s="16">
        <f>'[7]Fcst Results'!O45</f>
        <v>0.75764784124145446</v>
      </c>
      <c r="P45" s="16">
        <f>'[7]Fcst Results'!P45</f>
        <v>0.63366531977402629</v>
      </c>
      <c r="Q45" s="15">
        <v>41</v>
      </c>
      <c r="R45" s="20">
        <f t="shared" si="2"/>
        <v>1.8226643115169636</v>
      </c>
      <c r="S45" s="21">
        <f t="shared" si="2"/>
        <v>1.6252560383285894</v>
      </c>
      <c r="T45" s="21">
        <f t="shared" si="2"/>
        <v>1.5578115294627399</v>
      </c>
      <c r="U45" s="21">
        <f t="shared" si="2"/>
        <v>1.8588872191629955</v>
      </c>
      <c r="V45" s="21">
        <f t="shared" si="2"/>
        <v>1.5767524317815786</v>
      </c>
      <c r="W45" s="21">
        <f t="shared" si="2"/>
        <v>1.4487437136464341</v>
      </c>
      <c r="X45" s="21">
        <f t="shared" si="2"/>
        <v>1.3807746992939884</v>
      </c>
      <c r="Y45" s="21">
        <f t="shared" si="2"/>
        <v>1.3313873704322845</v>
      </c>
      <c r="Z45" s="21">
        <f t="shared" si="2"/>
        <v>1.554356816264223</v>
      </c>
      <c r="AA45" s="21">
        <f t="shared" si="2"/>
        <v>1.700441464617451</v>
      </c>
      <c r="AB45" s="21">
        <f t="shared" si="2"/>
        <v>1.8654699374754875</v>
      </c>
      <c r="AC45" s="22">
        <f t="shared" si="2"/>
        <v>1.5421654739159112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'[7]Fcst Results'!D46</f>
        <v>0.35460194944683099</v>
      </c>
      <c r="E46" s="16">
        <f>'[7]Fcst Results'!E46</f>
        <v>0.6079184151502337</v>
      </c>
      <c r="F46" s="16">
        <f>'[7]Fcst Results'!F46</f>
        <v>0.73684084108885106</v>
      </c>
      <c r="G46" s="16">
        <f>'[7]Fcst Results'!G46</f>
        <v>0.85429791099558272</v>
      </c>
      <c r="H46" s="16">
        <f>'[7]Fcst Results'!H46</f>
        <v>0.7418866221154472</v>
      </c>
      <c r="I46" s="16">
        <f>'[7]Fcst Results'!I46</f>
        <v>0.66668106830720308</v>
      </c>
      <c r="J46" s="16">
        <f>'[7]Fcst Results'!J46</f>
        <v>0.63994897020770725</v>
      </c>
      <c r="K46" s="16">
        <f>'[7]Fcst Results'!K46</f>
        <v>0.73309116156204879</v>
      </c>
      <c r="L46" s="16">
        <f>'[7]Fcst Results'!L46</f>
        <v>0.68846149484991448</v>
      </c>
      <c r="M46" s="16">
        <f>'[7]Fcst Results'!M46</f>
        <v>0.62889271750942</v>
      </c>
      <c r="N46" s="16">
        <f>'[7]Fcst Results'!N46</f>
        <v>0.5734132887035468</v>
      </c>
      <c r="O46" s="16">
        <f>'[7]Fcst Results'!O46</f>
        <v>0.56097745725168691</v>
      </c>
      <c r="P46" s="16">
        <f>'[7]Fcst Results'!P46</f>
        <v>0.64448302431174476</v>
      </c>
      <c r="Q46" s="15">
        <v>42</v>
      </c>
      <c r="R46" s="20">
        <f t="shared" si="2"/>
        <v>6.4169231796463208E-2</v>
      </c>
      <c r="S46" s="21">
        <f t="shared" si="2"/>
        <v>0.14610657028371996</v>
      </c>
      <c r="T46" s="21">
        <f t="shared" si="2"/>
        <v>0.24969605398813158</v>
      </c>
      <c r="U46" s="21">
        <f t="shared" si="2"/>
        <v>0.1499894176840372</v>
      </c>
      <c r="V46" s="21">
        <f t="shared" si="2"/>
        <v>9.7393376428666259E-2</v>
      </c>
      <c r="W46" s="21">
        <f t="shared" si="2"/>
        <v>8.1422922257107941E-2</v>
      </c>
      <c r="X46" s="21">
        <f t="shared" si="2"/>
        <v>0.14325408368759834</v>
      </c>
      <c r="Y46" s="21">
        <f t="shared" si="2"/>
        <v>0.11146219605675357</v>
      </c>
      <c r="Z46" s="21">
        <f t="shared" si="2"/>
        <v>7.5235425444364998E-2</v>
      </c>
      <c r="AA46" s="21">
        <f t="shared" si="2"/>
        <v>4.7878402187317579E-2</v>
      </c>
      <c r="AB46" s="21">
        <f t="shared" si="2"/>
        <v>4.2590850221712148E-2</v>
      </c>
      <c r="AC46" s="22">
        <f t="shared" si="2"/>
        <v>8.4031037564837735E-2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'[7]Fcst Results'!D47</f>
        <v>0.15369594724639099</v>
      </c>
      <c r="E47" s="16">
        <f>'[7]Fcst Results'!E47</f>
        <v>0.60418204720058255</v>
      </c>
      <c r="F47" s="16">
        <f>'[7]Fcst Results'!F47</f>
        <v>0.61540955982465251</v>
      </c>
      <c r="G47" s="16">
        <f>'[7]Fcst Results'!G47</f>
        <v>0.60583152992233147</v>
      </c>
      <c r="H47" s="16">
        <f>'[7]Fcst Results'!H47</f>
        <v>0.6079184151502337</v>
      </c>
      <c r="I47" s="16">
        <f>'[7]Fcst Results'!I47</f>
        <v>0.73684084108885106</v>
      </c>
      <c r="J47" s="16">
        <f>'[7]Fcst Results'!J47</f>
        <v>0.85429791099558272</v>
      </c>
      <c r="K47" s="16">
        <f>'[7]Fcst Results'!K47</f>
        <v>0.6785395555415048</v>
      </c>
      <c r="L47" s="16">
        <f>'[7]Fcst Results'!L47</f>
        <v>0.6726355939624965</v>
      </c>
      <c r="M47" s="16">
        <f>'[7]Fcst Results'!M47</f>
        <v>0.65173919799649727</v>
      </c>
      <c r="N47" s="16">
        <f>'[7]Fcst Results'!N47</f>
        <v>0.76691098178597983</v>
      </c>
      <c r="O47" s="16">
        <f>'[7]Fcst Results'!O47</f>
        <v>0.69705165175487449</v>
      </c>
      <c r="P47" s="16">
        <f>'[7]Fcst Results'!P47</f>
        <v>0.63487439050616246</v>
      </c>
      <c r="Q47" s="15">
        <v>43</v>
      </c>
      <c r="R47" s="20">
        <f t="shared" si="2"/>
        <v>0.20293772625193784</v>
      </c>
      <c r="S47" s="21">
        <f t="shared" si="2"/>
        <v>0.21317946004006894</v>
      </c>
      <c r="T47" s="21">
        <f t="shared" si="2"/>
        <v>0.20442658512171219</v>
      </c>
      <c r="U47" s="21">
        <f t="shared" si="2"/>
        <v>0.20631805034865741</v>
      </c>
      <c r="V47" s="21">
        <f t="shared" si="2"/>
        <v>0.34005796721453402</v>
      </c>
      <c r="W47" s="21">
        <f t="shared" si="2"/>
        <v>0.49084311160922373</v>
      </c>
      <c r="X47" s="21">
        <f t="shared" si="2"/>
        <v>0.27546081316823484</v>
      </c>
      <c r="Y47" s="21">
        <f t="shared" si="2"/>
        <v>0.26929835693383636</v>
      </c>
      <c r="Z47" s="21">
        <f t="shared" si="2"/>
        <v>0.2480470796177332</v>
      </c>
      <c r="AA47" s="21">
        <f t="shared" si="2"/>
        <v>0.37603267858538908</v>
      </c>
      <c r="AB47" s="21">
        <f t="shared" si="2"/>
        <v>0.29523542162191041</v>
      </c>
      <c r="AC47" s="22">
        <f t="shared" si="2"/>
        <v>0.23153269425789708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'[7]Fcst Results'!D48</f>
        <v>0.141406244766351</v>
      </c>
      <c r="E48" s="16">
        <f>'[7]Fcst Results'!E48</f>
        <v>0.56896117724089879</v>
      </c>
      <c r="F48" s="16">
        <f>'[7]Fcst Results'!F48</f>
        <v>0.55858966481246042</v>
      </c>
      <c r="G48" s="16">
        <f>'[7]Fcst Results'!G48</f>
        <v>0.54125796873568632</v>
      </c>
      <c r="H48" s="16">
        <f>'[7]Fcst Results'!H48</f>
        <v>0.60418204720058255</v>
      </c>
      <c r="I48" s="16">
        <f>'[7]Fcst Results'!I48</f>
        <v>0.61540955982465251</v>
      </c>
      <c r="J48" s="16">
        <f>'[7]Fcst Results'!J48</f>
        <v>0.60583152992233147</v>
      </c>
      <c r="K48" s="16">
        <f>'[7]Fcst Results'!K48</f>
        <v>0.57757111203249134</v>
      </c>
      <c r="L48" s="16">
        <f>'[7]Fcst Results'!L48</f>
        <v>0.70891423698066114</v>
      </c>
      <c r="M48" s="16">
        <f>'[7]Fcst Results'!M48</f>
        <v>0.82593146881069668</v>
      </c>
      <c r="N48" s="16">
        <f>'[7]Fcst Results'!N48</f>
        <v>0.67101405896602029</v>
      </c>
      <c r="O48" s="16">
        <f>'[7]Fcst Results'!O48</f>
        <v>0.69004793774232254</v>
      </c>
      <c r="P48" s="16">
        <f>'[7]Fcst Results'!P48</f>
        <v>0.66872390190863495</v>
      </c>
      <c r="Q48" s="15">
        <v>44</v>
      </c>
      <c r="R48" s="20">
        <f t="shared" si="2"/>
        <v>0.18280322028331511</v>
      </c>
      <c r="S48" s="21">
        <f t="shared" si="2"/>
        <v>0.17404200596136857</v>
      </c>
      <c r="T48" s="21">
        <f t="shared" si="2"/>
        <v>0.15988140116124952</v>
      </c>
      <c r="U48" s="21">
        <f t="shared" si="2"/>
        <v>0.21416144331864692</v>
      </c>
      <c r="V48" s="21">
        <f t="shared" si="2"/>
        <v>0.22467914268625944</v>
      </c>
      <c r="W48" s="21">
        <f t="shared" si="2"/>
        <v>0.21569084549221376</v>
      </c>
      <c r="X48" s="21">
        <f t="shared" si="2"/>
        <v>0.19023979143728983</v>
      </c>
      <c r="Y48" s="21">
        <f t="shared" si="2"/>
        <v>0.32206532122711751</v>
      </c>
      <c r="Z48" s="21">
        <f t="shared" si="2"/>
        <v>0.46857478235296163</v>
      </c>
      <c r="AA48" s="21">
        <f t="shared" si="2"/>
        <v>0.28048443686135144</v>
      </c>
      <c r="AB48" s="21">
        <f t="shared" si="2"/>
        <v>0.30100770727154019</v>
      </c>
      <c r="AC48" s="22">
        <f t="shared" si="2"/>
        <v>0.27806391153402732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'[7]Fcst Results'!D49</f>
        <v>2.0758488454752901E-2</v>
      </c>
      <c r="E49" s="16">
        <f>'[7]Fcst Results'!E49</f>
        <v>0.48871761389864904</v>
      </c>
      <c r="F49" s="16">
        <f>'[7]Fcst Results'!F49</f>
        <v>0.50193593344525422</v>
      </c>
      <c r="G49" s="16">
        <f>'[7]Fcst Results'!G49</f>
        <v>0.55044450505728604</v>
      </c>
      <c r="H49" s="16">
        <f>'[7]Fcst Results'!H49</f>
        <v>0.56896117724089879</v>
      </c>
      <c r="I49" s="16">
        <f>'[7]Fcst Results'!I49</f>
        <v>0.55858966481246042</v>
      </c>
      <c r="J49" s="16">
        <f>'[7]Fcst Results'!J49</f>
        <v>0.54125796873568632</v>
      </c>
      <c r="K49" s="16">
        <f>'[7]Fcst Results'!K49</f>
        <v>0.598801179528758</v>
      </c>
      <c r="L49" s="16">
        <f>'[7]Fcst Results'!L49</f>
        <v>0.6241269646325085</v>
      </c>
      <c r="M49" s="16">
        <f>'[7]Fcst Results'!M49</f>
        <v>0.6060960599406221</v>
      </c>
      <c r="N49" s="16">
        <f>'[7]Fcst Results'!N49</f>
        <v>0.56024864312659473</v>
      </c>
      <c r="O49" s="16">
        <f>'[7]Fcst Results'!O49</f>
        <v>0.72261525844785202</v>
      </c>
      <c r="P49" s="16">
        <f>'[7]Fcst Results'!P49</f>
        <v>0.84075847267470649</v>
      </c>
      <c r="Q49" s="15">
        <v>45</v>
      </c>
      <c r="R49" s="20">
        <f t="shared" si="2"/>
        <v>0.2189857430862161</v>
      </c>
      <c r="S49" s="21">
        <f t="shared" si="2"/>
        <v>0.23153173356758691</v>
      </c>
      <c r="T49" s="21">
        <f t="shared" si="2"/>
        <v>0.28056727618425897</v>
      </c>
      <c r="U49" s="21">
        <f t="shared" si="2"/>
        <v>0.30052618799235992</v>
      </c>
      <c r="V49" s="21">
        <f t="shared" si="2"/>
        <v>0.28926237426231544</v>
      </c>
      <c r="W49" s="21">
        <f t="shared" si="2"/>
        <v>0.27091970897272177</v>
      </c>
      <c r="X49" s="21">
        <f t="shared" si="2"/>
        <v>0.33413335270407768</v>
      </c>
      <c r="Y49" s="21">
        <f t="shared" si="2"/>
        <v>0.3640535180450668</v>
      </c>
      <c r="Z49" s="21">
        <f t="shared" si="2"/>
        <v>0.342620072592975</v>
      </c>
      <c r="AA49" s="21">
        <f t="shared" si="2"/>
        <v>0.29104962698784781</v>
      </c>
      <c r="AB49" s="21">
        <f t="shared" si="2"/>
        <v>0.49260292558514601</v>
      </c>
      <c r="AC49" s="22">
        <f t="shared" si="2"/>
        <v>0.67239997412072405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'[7]Fcst Results'!D50</f>
        <v>-0.35012209539591099</v>
      </c>
      <c r="E50" s="16">
        <f>'[7]Fcst Results'!E50</f>
        <v>0.66341757153804504</v>
      </c>
      <c r="F50" s="16">
        <f>'[7]Fcst Results'!F50</f>
        <v>0.54347631174387145</v>
      </c>
      <c r="G50" s="16">
        <f>'[7]Fcst Results'!G50</f>
        <v>0.4550549123898755</v>
      </c>
      <c r="H50" s="16">
        <f>'[7]Fcst Results'!H50</f>
        <v>0.48871761389864904</v>
      </c>
      <c r="I50" s="16">
        <f>'[7]Fcst Results'!I50</f>
        <v>0.50193593344525422</v>
      </c>
      <c r="J50" s="16">
        <f>'[7]Fcst Results'!J50</f>
        <v>0.55044450505728604</v>
      </c>
      <c r="K50" s="16">
        <f>'[7]Fcst Results'!K50</f>
        <v>0.57382701608267928</v>
      </c>
      <c r="L50" s="16">
        <f>'[7]Fcst Results'!L50</f>
        <v>0.57827824675587625</v>
      </c>
      <c r="M50" s="16">
        <f>'[7]Fcst Results'!M50</f>
        <v>0.5700384149794715</v>
      </c>
      <c r="N50" s="16">
        <f>'[7]Fcst Results'!N50</f>
        <v>0.60530440274047903</v>
      </c>
      <c r="O50" s="16">
        <f>'[7]Fcst Results'!O50</f>
        <v>0.64662104039707002</v>
      </c>
      <c r="P50" s="16">
        <f>'[7]Fcst Results'!P50</f>
        <v>0.66125911678942251</v>
      </c>
      <c r="Q50" s="15">
        <v>46</v>
      </c>
      <c r="R50" s="20">
        <f t="shared" si="2"/>
        <v>1.0272626564485945</v>
      </c>
      <c r="S50" s="21">
        <f t="shared" si="2"/>
        <v>0.79851811324275634</v>
      </c>
      <c r="T50" s="21">
        <f t="shared" si="2"/>
        <v>0.64831001386687248</v>
      </c>
      <c r="U50" s="21">
        <f t="shared" si="2"/>
        <v>0.70365205788938212</v>
      </c>
      <c r="V50" s="21">
        <f t="shared" si="2"/>
        <v>0.7260028845126919</v>
      </c>
      <c r="W50" s="21">
        <f t="shared" si="2"/>
        <v>0.81102020185182822</v>
      </c>
      <c r="X50" s="21">
        <f t="shared" si="2"/>
        <v>0.85368196060207646</v>
      </c>
      <c r="Y50" s="21">
        <f t="shared" si="2"/>
        <v>0.86192719530755557</v>
      </c>
      <c r="Z50" s="21">
        <f t="shared" si="2"/>
        <v>0.84669536485428443</v>
      </c>
      <c r="AA50" s="21">
        <f t="shared" si="2"/>
        <v>0.91283979334116527</v>
      </c>
      <c r="AB50" s="21">
        <f t="shared" si="2"/>
        <v>0.99349687875042503</v>
      </c>
      <c r="AC50" s="22">
        <f t="shared" si="2"/>
        <v>1.0228919563614745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'[7]Fcst Results'!D51</f>
        <v>9.6707909378501697E-2</v>
      </c>
      <c r="E51" s="16">
        <f>'[7]Fcst Results'!E51</f>
        <v>0.77863332703870825</v>
      </c>
      <c r="F51" s="16">
        <f>'[7]Fcst Results'!F51</f>
        <v>0.63433822495576808</v>
      </c>
      <c r="G51" s="16">
        <f>'[7]Fcst Results'!G51</f>
        <v>0.62397958350333804</v>
      </c>
      <c r="H51" s="16">
        <f>'[7]Fcst Results'!H51</f>
        <v>0.66341757153804504</v>
      </c>
      <c r="I51" s="16">
        <f>'[7]Fcst Results'!I51</f>
        <v>0.54347631174387145</v>
      </c>
      <c r="J51" s="16">
        <f>'[7]Fcst Results'!J51</f>
        <v>0.4550549123898755</v>
      </c>
      <c r="K51" s="16">
        <f>'[7]Fcst Results'!K51</f>
        <v>0.46882871585135477</v>
      </c>
      <c r="L51" s="16">
        <f>'[7]Fcst Results'!L51</f>
        <v>0.51049388499177029</v>
      </c>
      <c r="M51" s="16">
        <f>'[7]Fcst Results'!M51</f>
        <v>0.5754547023213521</v>
      </c>
      <c r="N51" s="16">
        <f>'[7]Fcst Results'!N51</f>
        <v>0.58711540631016845</v>
      </c>
      <c r="O51" s="16">
        <f>'[7]Fcst Results'!O51</f>
        <v>0.57707675639792222</v>
      </c>
      <c r="P51" s="16">
        <f>'[7]Fcst Results'!P51</f>
        <v>0.57237766689901848</v>
      </c>
      <c r="Q51" s="15">
        <v>47</v>
      </c>
      <c r="R51" s="20">
        <f t="shared" si="2"/>
        <v>0.46502227525104711</v>
      </c>
      <c r="S51" s="21">
        <f t="shared" si="2"/>
        <v>0.28904635622771102</v>
      </c>
      <c r="T51" s="21">
        <f t="shared" si="2"/>
        <v>0.27801541833440757</v>
      </c>
      <c r="U51" s="21">
        <f t="shared" si="2"/>
        <v>0.32115984118498375</v>
      </c>
      <c r="V51" s="21">
        <f t="shared" si="2"/>
        <v>0.19960200535210493</v>
      </c>
      <c r="W51" s="21">
        <f t="shared" si="2"/>
        <v>0.12841257456723354</v>
      </c>
      <c r="X51" s="21">
        <f t="shared" si="2"/>
        <v>0.13847389461000656</v>
      </c>
      <c r="Y51" s="21">
        <f t="shared" si="2"/>
        <v>0.17121883361422449</v>
      </c>
      <c r="Z51" s="21">
        <f t="shared" si="2"/>
        <v>0.22919849175306445</v>
      </c>
      <c r="AA51" s="21">
        <f t="shared" si="2"/>
        <v>0.24049951304678271</v>
      </c>
      <c r="AB51" s="21">
        <f t="shared" si="2"/>
        <v>0.23075422918676741</v>
      </c>
      <c r="AC51" s="22">
        <f t="shared" si="2"/>
        <v>0.22626171821962721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'[7]Fcst Results'!D52</f>
        <v>0.52822505050720303</v>
      </c>
      <c r="E52" s="16">
        <f>'[7]Fcst Results'!E52</f>
        <v>0.77743897257840322</v>
      </c>
      <c r="F52" s="16">
        <f>'[7]Fcst Results'!F52</f>
        <v>0.85164098191047299</v>
      </c>
      <c r="G52" s="16">
        <f>'[7]Fcst Results'!G52</f>
        <v>0.79407838314434265</v>
      </c>
      <c r="H52" s="16">
        <f>'[7]Fcst Results'!H52</f>
        <v>0.77863332703870825</v>
      </c>
      <c r="I52" s="16">
        <f>'[7]Fcst Results'!I52</f>
        <v>0.63433822495576808</v>
      </c>
      <c r="J52" s="16">
        <f>'[7]Fcst Results'!J52</f>
        <v>0.62397958350333804</v>
      </c>
      <c r="K52" s="16">
        <f>'[7]Fcst Results'!K52</f>
        <v>0.61106190812908801</v>
      </c>
      <c r="L52" s="16">
        <f>'[7]Fcst Results'!L52</f>
        <v>0.5669753756753878</v>
      </c>
      <c r="M52" s="16">
        <f>'[7]Fcst Results'!M52</f>
        <v>0.4762642220150865</v>
      </c>
      <c r="N52" s="16">
        <f>'[7]Fcst Results'!N52</f>
        <v>0.47699065261297696</v>
      </c>
      <c r="O52" s="16">
        <f>'[7]Fcst Results'!O52</f>
        <v>0.53271236232139296</v>
      </c>
      <c r="P52" s="16">
        <f>'[7]Fcst Results'!P52</f>
        <v>0.60603977483109528</v>
      </c>
      <c r="Q52" s="15">
        <v>48</v>
      </c>
      <c r="R52" s="20">
        <f t="shared" si="2"/>
        <v>6.2107578954110239E-2</v>
      </c>
      <c r="S52" s="21">
        <f t="shared" si="2"/>
        <v>0.10459786468544462</v>
      </c>
      <c r="T52" s="21">
        <f t="shared" si="2"/>
        <v>7.06779944742736E-2</v>
      </c>
      <c r="U52" s="21">
        <f t="shared" si="2"/>
        <v>6.2704304955478782E-2</v>
      </c>
      <c r="V52" s="21">
        <f t="shared" si="2"/>
        <v>1.1260005791551599E-2</v>
      </c>
      <c r="W52" s="21">
        <f t="shared" si="2"/>
        <v>9.1689305893079085E-3</v>
      </c>
      <c r="X52" s="21">
        <f t="shared" si="2"/>
        <v>6.8619449806684423E-3</v>
      </c>
      <c r="Y52" s="21">
        <f t="shared" si="2"/>
        <v>1.5015877006400544E-3</v>
      </c>
      <c r="Z52" s="21">
        <f t="shared" si="2"/>
        <v>2.699927697587149E-3</v>
      </c>
      <c r="AA52" s="21">
        <f t="shared" si="2"/>
        <v>2.6249635275838769E-3</v>
      </c>
      <c r="AB52" s="21">
        <f t="shared" si="2"/>
        <v>2.0135967317768535E-5</v>
      </c>
      <c r="AC52" s="22">
        <f t="shared" si="2"/>
        <v>6.0551313216033482E-3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'[7]Fcst Results'!D53</f>
        <v>0.91194325546197796</v>
      </c>
      <c r="E53" s="16">
        <f>'[7]Fcst Results'!E53</f>
        <v>0.8265382590837298</v>
      </c>
      <c r="F53" s="16">
        <f>'[7]Fcst Results'!F53</f>
        <v>0.79087157926741802</v>
      </c>
      <c r="G53" s="16">
        <f>'[7]Fcst Results'!G53</f>
        <v>0.78159039620490001</v>
      </c>
      <c r="H53" s="16">
        <f>'[7]Fcst Results'!H53</f>
        <v>0.77743897257840322</v>
      </c>
      <c r="I53" s="16">
        <f>'[7]Fcst Results'!I53</f>
        <v>0.85164098191047299</v>
      </c>
      <c r="J53" s="16">
        <f>'[7]Fcst Results'!J53</f>
        <v>0.79407838314434265</v>
      </c>
      <c r="K53" s="16">
        <f>'[7]Fcst Results'!K53</f>
        <v>0.74550685330181055</v>
      </c>
      <c r="L53" s="16">
        <f>'[7]Fcst Results'!L53</f>
        <v>0.66200355791239096</v>
      </c>
      <c r="M53" s="16">
        <f>'[7]Fcst Results'!M53</f>
        <v>0.67017724137710244</v>
      </c>
      <c r="N53" s="16">
        <f>'[7]Fcst Results'!N53</f>
        <v>0.63231013838951899</v>
      </c>
      <c r="O53" s="16">
        <f>'[7]Fcst Results'!O53</f>
        <v>0.58623285929416902</v>
      </c>
      <c r="P53" s="16">
        <f>'[7]Fcst Results'!P53</f>
        <v>0.48560861285469348</v>
      </c>
      <c r="Q53" s="15">
        <v>49</v>
      </c>
      <c r="R53" s="20">
        <f t="shared" si="2"/>
        <v>7.2940134063685822E-3</v>
      </c>
      <c r="S53" s="21">
        <f t="shared" si="2"/>
        <v>1.4658350776560372E-2</v>
      </c>
      <c r="T53" s="21">
        <f t="shared" si="2"/>
        <v>1.6991867916495575E-2</v>
      </c>
      <c r="U53" s="21">
        <f t="shared" si="2"/>
        <v>1.8091402114024699E-2</v>
      </c>
      <c r="V53" s="21">
        <f t="shared" si="2"/>
        <v>3.6363641954805358E-3</v>
      </c>
      <c r="W53" s="21">
        <f t="shared" si="2"/>
        <v>1.3892128126452475E-2</v>
      </c>
      <c r="X53" s="21">
        <f t="shared" si="2"/>
        <v>2.7701075964020983E-2</v>
      </c>
      <c r="Y53" s="21">
        <f t="shared" si="2"/>
        <v>6.2469852411179028E-2</v>
      </c>
      <c r="Z53" s="21">
        <f t="shared" si="2"/>
        <v>5.8450805566488233E-2</v>
      </c>
      <c r="AA53" s="21">
        <f t="shared" si="2"/>
        <v>7.8194680163659547E-2</v>
      </c>
      <c r="AB53" s="21">
        <f t="shared" si="2"/>
        <v>0.10608726217179106</v>
      </c>
      <c r="AC53" s="22">
        <f t="shared" si="2"/>
        <v>0.18176122748708098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'[7]Fcst Results'!D54</f>
        <v>0.46077555052672597</v>
      </c>
      <c r="E54" s="16">
        <f>'[7]Fcst Results'!E54</f>
        <v>0.91475788170113792</v>
      </c>
      <c r="F54" s="16">
        <f>'[7]Fcst Results'!F54</f>
        <v>0.84139644724777751</v>
      </c>
      <c r="G54" s="16">
        <f>'[7]Fcst Results'!G54</f>
        <v>0.83303773932211278</v>
      </c>
      <c r="H54" s="16">
        <f>'[7]Fcst Results'!H54</f>
        <v>0.8265382590837298</v>
      </c>
      <c r="I54" s="16">
        <f>'[7]Fcst Results'!I54</f>
        <v>0.79087157926741802</v>
      </c>
      <c r="J54" s="16">
        <f>'[7]Fcst Results'!J54</f>
        <v>0.78159039620490001</v>
      </c>
      <c r="K54" s="16">
        <f>'[7]Fcst Results'!K54</f>
        <v>0.77236459306235705</v>
      </c>
      <c r="L54" s="16">
        <f>'[7]Fcst Results'!L54</f>
        <v>0.86017966757390352</v>
      </c>
      <c r="M54" s="16">
        <f>'[7]Fcst Results'!M54</f>
        <v>0.80250792810966443</v>
      </c>
      <c r="N54" s="16">
        <f>'[7]Fcst Results'!N54</f>
        <v>0.76236385439020071</v>
      </c>
      <c r="O54" s="16">
        <f>'[7]Fcst Results'!O54</f>
        <v>0.67091761026878449</v>
      </c>
      <c r="P54" s="16">
        <f>'[7]Fcst Results'!P54</f>
        <v>0.68245395261085651</v>
      </c>
      <c r="Q54" s="15">
        <v>50</v>
      </c>
      <c r="R54" s="20">
        <f t="shared" si="2"/>
        <v>0.20609995701855344</v>
      </c>
      <c r="S54" s="21">
        <f t="shared" si="2"/>
        <v>0.14487226702073738</v>
      </c>
      <c r="T54" s="21">
        <f t="shared" si="2"/>
        <v>0.13857913720673221</v>
      </c>
      <c r="U54" s="21">
        <f t="shared" si="2"/>
        <v>0.13378235897095572</v>
      </c>
      <c r="V54" s="21">
        <f t="shared" si="2"/>
        <v>0.10896338819037579</v>
      </c>
      <c r="W54" s="21">
        <f t="shared" si="2"/>
        <v>0.10292216520751062</v>
      </c>
      <c r="X54" s="21">
        <f t="shared" si="2"/>
        <v>9.7087731428271318E-2</v>
      </c>
      <c r="Y54" s="21">
        <f t="shared" si="2"/>
        <v>0.15952364871423549</v>
      </c>
      <c r="Z54" s="21">
        <f t="shared" si="2"/>
        <v>0.11678101788848802</v>
      </c>
      <c r="AA54" s="21">
        <f t="shared" si="2"/>
        <v>9.0955505027247571E-2</v>
      </c>
      <c r="AB54" s="21">
        <f t="shared" si="2"/>
        <v>4.4159685272634891E-2</v>
      </c>
      <c r="AC54" s="22">
        <f t="shared" si="2"/>
        <v>4.9141313950573445E-2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'[7]Fcst Results'!D55</f>
        <v>0.161231448071497</v>
      </c>
      <c r="E55" s="16">
        <f>'[7]Fcst Results'!E55</f>
        <v>0.68073028517568479</v>
      </c>
      <c r="F55" s="16">
        <f>'[7]Fcst Results'!F55</f>
        <v>0.73862805223491768</v>
      </c>
      <c r="G55" s="16">
        <f>'[7]Fcst Results'!G55</f>
        <v>0.76090381945493568</v>
      </c>
      <c r="H55" s="16">
        <f>'[7]Fcst Results'!H55</f>
        <v>0.91475788170113792</v>
      </c>
      <c r="I55" s="16">
        <f>'[7]Fcst Results'!I55</f>
        <v>0.84139644724777751</v>
      </c>
      <c r="J55" s="16">
        <f>'[7]Fcst Results'!J55</f>
        <v>0.83303773932211278</v>
      </c>
      <c r="K55" s="16">
        <f>'[7]Fcst Results'!K55</f>
        <v>0.83373239692033851</v>
      </c>
      <c r="L55" s="16">
        <f>'[7]Fcst Results'!L55</f>
        <v>0.78721345605084703</v>
      </c>
      <c r="M55" s="16">
        <f>'[7]Fcst Results'!M55</f>
        <v>0.78129023528179387</v>
      </c>
      <c r="N55" s="16">
        <f>'[7]Fcst Results'!N55</f>
        <v>0.77530516962382445</v>
      </c>
      <c r="O55" s="16">
        <f>'[7]Fcst Results'!O55</f>
        <v>0.86436159410638269</v>
      </c>
      <c r="P55" s="16">
        <f>'[7]Fcst Results'!P55</f>
        <v>0.79663276137106021</v>
      </c>
      <c r="Q55" s="15">
        <v>51</v>
      </c>
      <c r="R55" s="20">
        <f t="shared" si="2"/>
        <v>0.26987904175260341</v>
      </c>
      <c r="S55" s="21">
        <f t="shared" si="2"/>
        <v>0.33338683849944989</v>
      </c>
      <c r="T55" s="21">
        <f t="shared" si="2"/>
        <v>0.35960695300063678</v>
      </c>
      <c r="U55" s="21">
        <f t="shared" si="2"/>
        <v>0.56780208617860561</v>
      </c>
      <c r="V55" s="21">
        <f t="shared" si="2"/>
        <v>0.46262442610446963</v>
      </c>
      <c r="W55" s="21">
        <f t="shared" si="2"/>
        <v>0.45132369296390717</v>
      </c>
      <c r="X55" s="21">
        <f t="shared" si="2"/>
        <v>0.45225752620259213</v>
      </c>
      <c r="Y55" s="21">
        <f t="shared" si="2"/>
        <v>0.39185347431385903</v>
      </c>
      <c r="Z55" s="21">
        <f t="shared" si="2"/>
        <v>0.38447289959670417</v>
      </c>
      <c r="AA55" s="21">
        <f t="shared" si="2"/>
        <v>0.37708653550112536</v>
      </c>
      <c r="AB55" s="21">
        <f t="shared" si="2"/>
        <v>0.49439200226303964</v>
      </c>
      <c r="AC55" s="22">
        <f t="shared" si="2"/>
        <v>0.40373482894280965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'[7]Fcst Results'!D56</f>
        <v>0.23316081246775899</v>
      </c>
      <c r="E56" s="16">
        <f>'[7]Fcst Results'!E56</f>
        <v>0.7577854655018339</v>
      </c>
      <c r="F56" s="16">
        <f>'[7]Fcst Results'!F56</f>
        <v>0.78726707843613775</v>
      </c>
      <c r="G56" s="16">
        <f>'[7]Fcst Results'!G56</f>
        <v>0.74535457303029928</v>
      </c>
      <c r="H56" s="16">
        <f>'[7]Fcst Results'!H56</f>
        <v>0.68073028517568479</v>
      </c>
      <c r="I56" s="16">
        <f>'[7]Fcst Results'!I56</f>
        <v>0.73862805223491768</v>
      </c>
      <c r="J56" s="16">
        <f>'[7]Fcst Results'!J56</f>
        <v>0.76090381945493568</v>
      </c>
      <c r="K56" s="16">
        <f>'[7]Fcst Results'!K56</f>
        <v>0.89809247519820179</v>
      </c>
      <c r="L56" s="16">
        <f>'[7]Fcst Results'!L56</f>
        <v>0.8384761753792519</v>
      </c>
      <c r="M56" s="16">
        <f>'[7]Fcst Results'!M56</f>
        <v>0.83109007248351141</v>
      </c>
      <c r="N56" s="16">
        <f>'[7]Fcst Results'!N56</f>
        <v>0.83833765753082601</v>
      </c>
      <c r="O56" s="16">
        <f>'[7]Fcst Results'!O56</f>
        <v>0.79259462813575021</v>
      </c>
      <c r="P56" s="16">
        <f>'[7]Fcst Results'!P56</f>
        <v>0.78575364312840734</v>
      </c>
      <c r="Q56" s="15">
        <v>52</v>
      </c>
      <c r="R56" s="20">
        <f t="shared" si="2"/>
        <v>0.27523102657112347</v>
      </c>
      <c r="S56" s="21">
        <f t="shared" si="2"/>
        <v>0.30703375398541971</v>
      </c>
      <c r="T56" s="21">
        <f t="shared" si="2"/>
        <v>0.26234244835919684</v>
      </c>
      <c r="U56" s="21">
        <f t="shared" si="2"/>
        <v>0.20031843290005075</v>
      </c>
      <c r="V56" s="21">
        <f t="shared" si="2"/>
        <v>0.25549713047783029</v>
      </c>
      <c r="W56" s="21">
        <f t="shared" si="2"/>
        <v>0.2785126814238672</v>
      </c>
      <c r="X56" s="21">
        <f t="shared" si="2"/>
        <v>0.44213411610147135</v>
      </c>
      <c r="Y56" s="21">
        <f t="shared" si="2"/>
        <v>0.36640668857667236</v>
      </c>
      <c r="Z56" s="21">
        <f t="shared" si="2"/>
        <v>0.35751939998298526</v>
      </c>
      <c r="AA56" s="21">
        <f t="shared" si="2"/>
        <v>0.3662390138004874</v>
      </c>
      <c r="AB56" s="21">
        <f t="shared" si="2"/>
        <v>0.31296619411284798</v>
      </c>
      <c r="AC56" s="22">
        <f t="shared" si="2"/>
        <v>0.30535883649754797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'[7]Fcst Results'!D57</f>
        <v>0.29739311843837202</v>
      </c>
      <c r="E57" s="16">
        <f>'[7]Fcst Results'!E57</f>
        <v>0.67501017064054947</v>
      </c>
      <c r="F57" s="16">
        <f>'[7]Fcst Results'!F57</f>
        <v>0.56128559616075424</v>
      </c>
      <c r="G57" s="16">
        <f>'[7]Fcst Results'!G57</f>
        <v>0.60802748035611809</v>
      </c>
      <c r="H57" s="16">
        <f>'[7]Fcst Results'!H57</f>
        <v>0.7577854655018339</v>
      </c>
      <c r="I57" s="16">
        <f>'[7]Fcst Results'!I57</f>
        <v>0.78726707843613775</v>
      </c>
      <c r="J57" s="16">
        <f>'[7]Fcst Results'!J57</f>
        <v>0.74535457303029928</v>
      </c>
      <c r="K57" s="16">
        <f>'[7]Fcst Results'!K57</f>
        <v>0.65562052674099169</v>
      </c>
      <c r="L57" s="16">
        <f>'[7]Fcst Results'!L57</f>
        <v>0.75113939959982368</v>
      </c>
      <c r="M57" s="16">
        <f>'[7]Fcst Results'!M57</f>
        <v>0.77725559474518258</v>
      </c>
      <c r="N57" s="16">
        <f>'[7]Fcst Results'!N57</f>
        <v>0.89224525338861027</v>
      </c>
      <c r="O57" s="16">
        <f>'[7]Fcst Results'!O57</f>
        <v>0.84095043166091699</v>
      </c>
      <c r="P57" s="16">
        <f>'[7]Fcst Results'!P57</f>
        <v>0.83451915886142258</v>
      </c>
      <c r="Q57" s="15">
        <v>53</v>
      </c>
      <c r="R57" s="20">
        <f t="shared" si="2"/>
        <v>0.142594638113862</v>
      </c>
      <c r="S57" s="21">
        <f t="shared" si="2"/>
        <v>6.9639239798458E-2</v>
      </c>
      <c r="T57" s="21">
        <f t="shared" si="2"/>
        <v>9.6493706804045246E-2</v>
      </c>
      <c r="U57" s="21">
        <f t="shared" si="2"/>
        <v>0.21196111323460315</v>
      </c>
      <c r="V57" s="21">
        <f t="shared" si="2"/>
        <v>0.23997649668389257</v>
      </c>
      <c r="W57" s="21">
        <f t="shared" si="2"/>
        <v>0.20066946480011533</v>
      </c>
      <c r="X57" s="21">
        <f t="shared" si="2"/>
        <v>0.12832687605921178</v>
      </c>
      <c r="Y57" s="21">
        <f t="shared" si="2"/>
        <v>0.20588568766784715</v>
      </c>
      <c r="Z57" s="21">
        <f t="shared" si="2"/>
        <v>0.23026799616730431</v>
      </c>
      <c r="AA57" s="21">
        <f t="shared" si="2"/>
        <v>0.35384906245485648</v>
      </c>
      <c r="AB57" s="21">
        <f t="shared" si="2"/>
        <v>0.29545455275771187</v>
      </c>
      <c r="AC57" s="22">
        <f t="shared" si="2"/>
        <v>0.28850438330054456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'[7]Fcst Results'!D58</f>
        <v>0.72729963137785303</v>
      </c>
      <c r="E58" s="16">
        <f>'[7]Fcst Results'!E58</f>
        <v>0.70259411514724546</v>
      </c>
      <c r="F58" s="16">
        <f>'[7]Fcst Results'!F58</f>
        <v>0.68300220845912585</v>
      </c>
      <c r="G58" s="16">
        <f>'[7]Fcst Results'!G58</f>
        <v>0.61979323536273578</v>
      </c>
      <c r="H58" s="16">
        <f>'[7]Fcst Results'!H58</f>
        <v>0.67501017064054947</v>
      </c>
      <c r="I58" s="16">
        <f>'[7]Fcst Results'!I58</f>
        <v>0.56128559616075424</v>
      </c>
      <c r="J58" s="16">
        <f>'[7]Fcst Results'!J58</f>
        <v>0.60802748035611809</v>
      </c>
      <c r="K58" s="16">
        <f>'[7]Fcst Results'!K58</f>
        <v>0.74348010006516319</v>
      </c>
      <c r="L58" s="16">
        <f>'[7]Fcst Results'!L58</f>
        <v>0.80030434219886026</v>
      </c>
      <c r="M58" s="16">
        <f>'[7]Fcst Results'!M58</f>
        <v>0.76045020601609148</v>
      </c>
      <c r="N58" s="16">
        <f>'[7]Fcst Results'!N58</f>
        <v>0.66468513408508301</v>
      </c>
      <c r="O58" s="16">
        <f>'[7]Fcst Results'!O58</f>
        <v>0.75302639441128638</v>
      </c>
      <c r="P58" s="16">
        <f>'[7]Fcst Results'!P58</f>
        <v>0.77303155307525095</v>
      </c>
      <c r="Q58" s="15">
        <v>54</v>
      </c>
      <c r="R58" s="20">
        <f t="shared" si="2"/>
        <v>6.1036253222081411E-4</v>
      </c>
      <c r="S58" s="21">
        <f t="shared" si="2"/>
        <v>1.962261677240576E-3</v>
      </c>
      <c r="T58" s="21">
        <f t="shared" si="2"/>
        <v>1.1557625184159218E-2</v>
      </c>
      <c r="U58" s="21">
        <f t="shared" si="2"/>
        <v>2.7341877041980106E-3</v>
      </c>
      <c r="V58" s="21">
        <f t="shared" si="2"/>
        <v>2.7560659889064115E-2</v>
      </c>
      <c r="W58" s="21">
        <f t="shared" si="2"/>
        <v>1.4225846009351548E-2</v>
      </c>
      <c r="X58" s="21">
        <f t="shared" si="2"/>
        <v>2.6180756694102448E-4</v>
      </c>
      <c r="Y58" s="21">
        <f t="shared" si="2"/>
        <v>5.3296878020588911E-3</v>
      </c>
      <c r="Z58" s="21">
        <f t="shared" si="2"/>
        <v>1.0989605988454183E-3</v>
      </c>
      <c r="AA58" s="21">
        <f t="shared" si="2"/>
        <v>3.9205752712263044E-3</v>
      </c>
      <c r="AB58" s="21">
        <f t="shared" si="2"/>
        <v>6.6186633617843285E-4</v>
      </c>
      <c r="AC58" s="22">
        <f t="shared" si="2"/>
        <v>2.091408662136935E-3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'[7]Fcst Results'!D59</f>
        <v>1.3204385973422099</v>
      </c>
      <c r="E59" s="16">
        <f>'[7]Fcst Results'!E59</f>
        <v>0.7214905003240526</v>
      </c>
      <c r="F59" s="16">
        <f>'[7]Fcst Results'!F59</f>
        <v>0.76498147445217368</v>
      </c>
      <c r="G59" s="16">
        <f>'[7]Fcst Results'!G59</f>
        <v>0.73852719760935348</v>
      </c>
      <c r="H59" s="16">
        <f>'[7]Fcst Results'!H59</f>
        <v>0.70259411514724546</v>
      </c>
      <c r="I59" s="16">
        <f>'[7]Fcst Results'!I59</f>
        <v>0.68300220845912585</v>
      </c>
      <c r="J59" s="16">
        <f>'[7]Fcst Results'!J59</f>
        <v>0.61979323536273578</v>
      </c>
      <c r="K59" s="16">
        <f>'[7]Fcst Results'!K59</f>
        <v>0.65524431035960573</v>
      </c>
      <c r="L59" s="16">
        <f>'[7]Fcst Results'!L59</f>
        <v>0.58227742717719622</v>
      </c>
      <c r="M59" s="16">
        <f>'[7]Fcst Results'!M59</f>
        <v>0.61609211532317754</v>
      </c>
      <c r="N59" s="16">
        <f>'[7]Fcst Results'!N59</f>
        <v>0.75224146173211481</v>
      </c>
      <c r="O59" s="16">
        <f>'[7]Fcst Results'!O59</f>
        <v>0.80446346939334068</v>
      </c>
      <c r="P59" s="16">
        <f>'[7]Fcst Results'!P59</f>
        <v>0.76244546856287465</v>
      </c>
      <c r="Q59" s="15">
        <v>55</v>
      </c>
      <c r="R59" s="20">
        <f t="shared" si="2"/>
        <v>0.35873882292167197</v>
      </c>
      <c r="S59" s="21">
        <f t="shared" si="2"/>
        <v>0.30853261536927684</v>
      </c>
      <c r="T59" s="21">
        <f t="shared" si="2"/>
        <v>0.33862087713905226</v>
      </c>
      <c r="U59" s="21">
        <f t="shared" ref="U59:AC87" si="3">(H59-$D59)^2</f>
        <v>0.38173180417876373</v>
      </c>
      <c r="V59" s="21">
        <f t="shared" si="3"/>
        <v>0.40632514987230639</v>
      </c>
      <c r="W59" s="21">
        <f t="shared" si="3"/>
        <v>0.49090392326334836</v>
      </c>
      <c r="X59" s="21">
        <f t="shared" si="3"/>
        <v>0.44248343943429519</v>
      </c>
      <c r="Y59" s="21">
        <f t="shared" si="3"/>
        <v>0.54488191313938228</v>
      </c>
      <c r="Z59" s="21">
        <f t="shared" si="3"/>
        <v>0.49610396673258711</v>
      </c>
      <c r="AA59" s="21">
        <f t="shared" si="3"/>
        <v>0.32284798491551681</v>
      </c>
      <c r="AB59" s="21">
        <f t="shared" si="3"/>
        <v>0.26623033266185198</v>
      </c>
      <c r="AC59" s="22">
        <f t="shared" si="3"/>
        <v>0.31135633176495181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'[7]Fcst Results'!D60</f>
        <v>0.62349280160507403</v>
      </c>
      <c r="E60" s="16">
        <f>'[7]Fcst Results'!E60</f>
        <v>0.88647002211689196</v>
      </c>
      <c r="F60" s="16">
        <f>'[7]Fcst Results'!F60</f>
        <v>0.84642590758821057</v>
      </c>
      <c r="G60" s="16">
        <f>'[7]Fcst Results'!G60</f>
        <v>0.86140513544523656</v>
      </c>
      <c r="H60" s="16">
        <f>'[7]Fcst Results'!H60</f>
        <v>0.7214905003240526</v>
      </c>
      <c r="I60" s="16">
        <f>'[7]Fcst Results'!I60</f>
        <v>0.76498147445217368</v>
      </c>
      <c r="J60" s="16">
        <f>'[7]Fcst Results'!J60</f>
        <v>0.73852719760935348</v>
      </c>
      <c r="K60" s="16">
        <f>'[7]Fcst Results'!K60</f>
        <v>0.70772423146023156</v>
      </c>
      <c r="L60" s="16">
        <f>'[7]Fcst Results'!L60</f>
        <v>0.69617880338521909</v>
      </c>
      <c r="M60" s="16">
        <f>'[7]Fcst Results'!M60</f>
        <v>0.63039037023109723</v>
      </c>
      <c r="N60" s="16">
        <f>'[7]Fcst Results'!N60</f>
        <v>0.66467171039944251</v>
      </c>
      <c r="O60" s="16">
        <f>'[7]Fcst Results'!O60</f>
        <v>0.58330087885525006</v>
      </c>
      <c r="P60" s="16">
        <f>'[7]Fcst Results'!P60</f>
        <v>0.62677592655299996</v>
      </c>
      <c r="Q60" s="15">
        <v>56</v>
      </c>
      <c r="R60" s="20">
        <f t="shared" ref="R60:W116" si="4">(E60-$D60)^2</f>
        <v>6.915701850812131E-2</v>
      </c>
      <c r="S60" s="21">
        <f t="shared" si="4"/>
        <v>4.9699169743288391E-2</v>
      </c>
      <c r="T60" s="21">
        <f t="shared" si="4"/>
        <v>5.6602278593272944E-2</v>
      </c>
      <c r="U60" s="21">
        <f t="shared" si="3"/>
        <v>9.6035489542156925E-3</v>
      </c>
      <c r="V60" s="21">
        <f t="shared" si="3"/>
        <v>2.0019044544033592E-2</v>
      </c>
      <c r="W60" s="21">
        <f t="shared" si="3"/>
        <v>1.3232912264069384E-2</v>
      </c>
      <c r="X60" s="21">
        <f t="shared" si="3"/>
        <v>7.0949337754443228E-3</v>
      </c>
      <c r="Y60" s="21">
        <f t="shared" si="3"/>
        <v>5.2832548547832505E-3</v>
      </c>
      <c r="Z60" s="21">
        <f t="shared" si="3"/>
        <v>4.7576452950699551E-5</v>
      </c>
      <c r="AA60" s="21">
        <f t="shared" si="3"/>
        <v>1.6957025294949172E-3</v>
      </c>
      <c r="AB60" s="21">
        <f t="shared" si="3"/>
        <v>1.6153906543278178E-3</v>
      </c>
      <c r="AC60" s="22">
        <f t="shared" si="3"/>
        <v>1.0778909423693645E-5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'[7]Fcst Results'!D61</f>
        <v>0.63355234928597104</v>
      </c>
      <c r="E61" s="16">
        <f>'[7]Fcst Results'!E61</f>
        <v>0.81300540414206868</v>
      </c>
      <c r="F61" s="16">
        <f>'[7]Fcst Results'!F61</f>
        <v>0.83364338534871851</v>
      </c>
      <c r="G61" s="16">
        <f>'[7]Fcst Results'!G61</f>
        <v>0.82248433117078945</v>
      </c>
      <c r="H61" s="16">
        <f>'[7]Fcst Results'!H61</f>
        <v>0.88647002211689196</v>
      </c>
      <c r="I61" s="16">
        <f>'[7]Fcst Results'!I61</f>
        <v>0.84642590758821057</v>
      </c>
      <c r="J61" s="16">
        <f>'[7]Fcst Results'!J61</f>
        <v>0.86140513544523656</v>
      </c>
      <c r="K61" s="16">
        <f>'[7]Fcst Results'!K61</f>
        <v>0.747123480310382</v>
      </c>
      <c r="L61" s="16">
        <f>'[7]Fcst Results'!L61</f>
        <v>0.76428481267946358</v>
      </c>
      <c r="M61" s="16">
        <f>'[7]Fcst Results'!M61</f>
        <v>0.738625622527456</v>
      </c>
      <c r="N61" s="16">
        <f>'[7]Fcst Results'!N61</f>
        <v>0.7287409151328732</v>
      </c>
      <c r="O61" s="16">
        <f>'[7]Fcst Results'!O61</f>
        <v>0.71050977145245664</v>
      </c>
      <c r="P61" s="16">
        <f>'[7]Fcst Results'!P61</f>
        <v>0.65561555378788772</v>
      </c>
      <c r="Q61" s="15">
        <v>57</v>
      </c>
      <c r="R61" s="20">
        <f t="shared" si="4"/>
        <v>3.2203398897185591E-2</v>
      </c>
      <c r="S61" s="21">
        <f t="shared" si="4"/>
        <v>4.0036422712663708E-2</v>
      </c>
      <c r="T61" s="21">
        <f t="shared" si="4"/>
        <v>3.5695293778925351E-2</v>
      </c>
      <c r="U61" s="21">
        <f t="shared" si="3"/>
        <v>6.3967349230208762E-2</v>
      </c>
      <c r="V61" s="21">
        <f t="shared" si="3"/>
        <v>4.5315151824256973E-2</v>
      </c>
      <c r="W61" s="21">
        <f t="shared" si="3"/>
        <v>5.1916892160539983E-2</v>
      </c>
      <c r="X61" s="21">
        <f t="shared" si="3"/>
        <v>1.2898401802163922E-2</v>
      </c>
      <c r="Y61" s="21">
        <f t="shared" si="3"/>
        <v>1.7090976984930867E-2</v>
      </c>
      <c r="Z61" s="21">
        <f t="shared" si="3"/>
        <v>1.1040392749679761E-2</v>
      </c>
      <c r="AA61" s="21">
        <f t="shared" si="3"/>
        <v>9.0608630679900291E-3</v>
      </c>
      <c r="AB61" s="21">
        <f t="shared" si="3"/>
        <v>5.9224448265106895E-3</v>
      </c>
      <c r="AC61" s="22">
        <f t="shared" si="3"/>
        <v>4.8678499289339633E-4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'[7]Fcst Results'!D62</f>
        <v>1.46930752808263</v>
      </c>
      <c r="E62" s="16">
        <f>'[7]Fcst Results'!E62</f>
        <v>0.90028591122118518</v>
      </c>
      <c r="F62" s="16">
        <f>'[7]Fcst Results'!F62</f>
        <v>0.89200602868826551</v>
      </c>
      <c r="G62" s="16">
        <f>'[7]Fcst Results'!G62</f>
        <v>0.85536907228571679</v>
      </c>
      <c r="H62" s="16">
        <f>'[7]Fcst Results'!H62</f>
        <v>0.81300540414206868</v>
      </c>
      <c r="I62" s="16">
        <f>'[7]Fcst Results'!I62</f>
        <v>0.83364338534871851</v>
      </c>
      <c r="J62" s="16">
        <f>'[7]Fcst Results'!J62</f>
        <v>0.82248433117078945</v>
      </c>
      <c r="K62" s="16">
        <f>'[7]Fcst Results'!K62</f>
        <v>0.8833131689182705</v>
      </c>
      <c r="L62" s="16">
        <f>'[7]Fcst Results'!L62</f>
        <v>0.82715846315348129</v>
      </c>
      <c r="M62" s="16">
        <f>'[7]Fcst Results'!M62</f>
        <v>0.83528374896198698</v>
      </c>
      <c r="N62" s="16">
        <f>'[7]Fcst Results'!N62</f>
        <v>0.74489937444398102</v>
      </c>
      <c r="O62" s="16">
        <f>'[7]Fcst Results'!O62</f>
        <v>0.77008505167788921</v>
      </c>
      <c r="P62" s="16">
        <f>'[7]Fcst Results'!P62</f>
        <v>0.74703095959639243</v>
      </c>
      <c r="Q62" s="15">
        <v>58</v>
      </c>
      <c r="R62" s="20">
        <f t="shared" si="4"/>
        <v>0.32378560045561289</v>
      </c>
      <c r="S62" s="21">
        <f t="shared" si="4"/>
        <v>0.33327702120298142</v>
      </c>
      <c r="T62" s="21">
        <f t="shared" si="4"/>
        <v>0.37692042750629834</v>
      </c>
      <c r="U62" s="21">
        <f t="shared" si="3"/>
        <v>0.43073247788889191</v>
      </c>
      <c r="V62" s="21">
        <f t="shared" si="3"/>
        <v>0.40406890235763859</v>
      </c>
      <c r="W62" s="21">
        <f t="shared" si="3"/>
        <v>0.41838024806325363</v>
      </c>
      <c r="X62" s="21">
        <f t="shared" si="3"/>
        <v>0.34338938897244836</v>
      </c>
      <c r="Y62" s="21">
        <f t="shared" si="3"/>
        <v>0.41235542158938004</v>
      </c>
      <c r="Z62" s="21">
        <f t="shared" si="3"/>
        <v>0.40198615249042191</v>
      </c>
      <c r="AA62" s="21">
        <f t="shared" si="3"/>
        <v>0.52476717305815646</v>
      </c>
      <c r="AB62" s="21">
        <f t="shared" si="3"/>
        <v>0.48891207150957827</v>
      </c>
      <c r="AC62" s="22">
        <f t="shared" si="3"/>
        <v>0.5216834413842546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'[7]Fcst Results'!D63</f>
        <v>0.59623721406119001</v>
      </c>
      <c r="E63" s="16">
        <f>'[7]Fcst Results'!E63</f>
        <v>0.84273886457318525</v>
      </c>
      <c r="F63" s="16">
        <f>'[7]Fcst Results'!F63</f>
        <v>0.87441320474549178</v>
      </c>
      <c r="G63" s="16">
        <f>'[7]Fcst Results'!G63</f>
        <v>0.80967240255328821</v>
      </c>
      <c r="H63" s="16">
        <f>'[7]Fcst Results'!H63</f>
        <v>0.90028591122118518</v>
      </c>
      <c r="I63" s="16">
        <f>'[7]Fcst Results'!I63</f>
        <v>0.89200602868826551</v>
      </c>
      <c r="J63" s="16">
        <f>'[7]Fcst Results'!J63</f>
        <v>0.85536907228571679</v>
      </c>
      <c r="K63" s="16">
        <f>'[7]Fcst Results'!K63</f>
        <v>0.80307610664148876</v>
      </c>
      <c r="L63" s="16">
        <f>'[7]Fcst Results'!L63</f>
        <v>0.83684048627235974</v>
      </c>
      <c r="M63" s="16">
        <f>'[7]Fcst Results'!M63</f>
        <v>0.82457072102683893</v>
      </c>
      <c r="N63" s="16">
        <f>'[7]Fcst Results'!N63</f>
        <v>0.86603180564040416</v>
      </c>
      <c r="O63" s="16">
        <f>'[7]Fcst Results'!O63</f>
        <v>0.82587018810280621</v>
      </c>
      <c r="P63" s="16">
        <f>'[7]Fcst Results'!P63</f>
        <v>0.83489698224061326</v>
      </c>
      <c r="Q63" s="15">
        <v>59</v>
      </c>
      <c r="R63" s="20">
        <f t="shared" si="4"/>
        <v>6.0763063705137843E-2</v>
      </c>
      <c r="S63" s="21">
        <f t="shared" si="4"/>
        <v>7.7381881793192747E-2</v>
      </c>
      <c r="T63" s="21">
        <f t="shared" si="4"/>
        <v>4.5554579686657486E-2</v>
      </c>
      <c r="U63" s="21">
        <f t="shared" si="3"/>
        <v>9.2445610244690446E-2</v>
      </c>
      <c r="V63" s="21">
        <f t="shared" si="3"/>
        <v>8.7479191705905346E-2</v>
      </c>
      <c r="W63" s="21">
        <f t="shared" si="3"/>
        <v>6.7149319946896241E-2</v>
      </c>
      <c r="X63" s="21">
        <f t="shared" si="3"/>
        <v>4.2782327483844362E-2</v>
      </c>
      <c r="Y63" s="21">
        <f t="shared" si="3"/>
        <v>5.7889934598722236E-2</v>
      </c>
      <c r="Z63" s="21">
        <f t="shared" si="3"/>
        <v>5.2136190403232044E-2</v>
      </c>
      <c r="AA63" s="21">
        <f t="shared" si="3"/>
        <v>7.2789121645394972E-2</v>
      </c>
      <c r="AB63" s="21">
        <f t="shared" si="3"/>
        <v>5.2731302767197577E-2</v>
      </c>
      <c r="AC63" s="22">
        <f t="shared" si="3"/>
        <v>5.6958484947456048E-2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'[7]Fcst Results'!D64</f>
        <v>0.81613955662920301</v>
      </c>
      <c r="E64" s="16">
        <f>'[7]Fcst Results'!E64</f>
        <v>0.85946828406382969</v>
      </c>
      <c r="F64" s="16">
        <f>'[7]Fcst Results'!F64</f>
        <v>0.80877011354909345</v>
      </c>
      <c r="G64" s="16">
        <f>'[7]Fcst Results'!G64</f>
        <v>0.85828541924615798</v>
      </c>
      <c r="H64" s="16">
        <f>'[7]Fcst Results'!H64</f>
        <v>0.84273886457318525</v>
      </c>
      <c r="I64" s="16">
        <f>'[7]Fcst Results'!I64</f>
        <v>0.87441320474549178</v>
      </c>
      <c r="J64" s="16">
        <f>'[7]Fcst Results'!J64</f>
        <v>0.80967240255328821</v>
      </c>
      <c r="K64" s="16">
        <f>'[7]Fcst Results'!K64</f>
        <v>0.92381534259996179</v>
      </c>
      <c r="L64" s="16">
        <f>'[7]Fcst Results'!L64</f>
        <v>0.90184648540133694</v>
      </c>
      <c r="M64" s="16">
        <f>'[7]Fcst Results'!M64</f>
        <v>0.86615792806780267</v>
      </c>
      <c r="N64" s="16">
        <f>'[7]Fcst Results'!N64</f>
        <v>0.80454314241670399</v>
      </c>
      <c r="O64" s="16">
        <f>'[7]Fcst Results'!O64</f>
        <v>0.82756123294366624</v>
      </c>
      <c r="P64" s="16">
        <f>'[7]Fcst Results'!P64</f>
        <v>0.8278239350910257</v>
      </c>
      <c r="Q64" s="15">
        <v>60</v>
      </c>
      <c r="R64" s="20">
        <f t="shared" si="4"/>
        <v>1.8773786211041706E-3</v>
      </c>
      <c r="S64" s="21">
        <f t="shared" si="4"/>
        <v>5.4308691310974695E-5</v>
      </c>
      <c r="T64" s="21">
        <f t="shared" si="4"/>
        <v>1.776273735727242E-3</v>
      </c>
      <c r="U64" s="21">
        <f t="shared" si="3"/>
        <v>7.0752318309879681E-4</v>
      </c>
      <c r="V64" s="21">
        <f t="shared" si="3"/>
        <v>3.3958180647810456E-3</v>
      </c>
      <c r="W64" s="21">
        <f t="shared" si="3"/>
        <v>4.1824081841621477E-5</v>
      </c>
      <c r="X64" s="21">
        <f t="shared" si="3"/>
        <v>1.1594074884420652E-2</v>
      </c>
      <c r="Y64" s="21">
        <f t="shared" si="3"/>
        <v>7.3456776395516383E-3</v>
      </c>
      <c r="Z64" s="21">
        <f t="shared" si="3"/>
        <v>2.5018374813697225E-3</v>
      </c>
      <c r="AA64" s="21">
        <f t="shared" si="3"/>
        <v>1.344768225878492E-4</v>
      </c>
      <c r="AB64" s="21">
        <f t="shared" si="3"/>
        <v>1.3045468983237024E-4</v>
      </c>
      <c r="AC64" s="22">
        <f t="shared" si="3"/>
        <v>1.3652470003910588E-4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'[7]Fcst Results'!D65</f>
        <v>1.1468380148794901</v>
      </c>
      <c r="E65" s="16">
        <f>'[7]Fcst Results'!E65</f>
        <v>0.81458653323625363</v>
      </c>
      <c r="F65" s="16">
        <f>'[7]Fcst Results'!F65</f>
        <v>0.8219605812927403</v>
      </c>
      <c r="G65" s="16">
        <f>'[7]Fcst Results'!G65</f>
        <v>0.77897104055278232</v>
      </c>
      <c r="H65" s="16">
        <f>'[7]Fcst Results'!H65</f>
        <v>0.85946828406382969</v>
      </c>
      <c r="I65" s="16">
        <f>'[7]Fcst Results'!I65</f>
        <v>0.80877011354909345</v>
      </c>
      <c r="J65" s="16">
        <f>'[7]Fcst Results'!J65</f>
        <v>0.85828541924615798</v>
      </c>
      <c r="K65" s="16">
        <f>'[7]Fcst Results'!K65</f>
        <v>0.83894968020377947</v>
      </c>
      <c r="L65" s="16">
        <f>'[7]Fcst Results'!L65</f>
        <v>0.85429804422942901</v>
      </c>
      <c r="M65" s="16">
        <f>'[7]Fcst Results'!M65</f>
        <v>0.7876249603023473</v>
      </c>
      <c r="N65" s="16">
        <f>'[7]Fcst Results'!N65</f>
        <v>0.93204819621540413</v>
      </c>
      <c r="O65" s="16">
        <f>'[7]Fcst Results'!O65</f>
        <v>0.90542396736785669</v>
      </c>
      <c r="P65" s="16">
        <f>'[7]Fcst Results'!P65</f>
        <v>0.86777808552589475</v>
      </c>
      <c r="Q65" s="15">
        <v>61</v>
      </c>
      <c r="R65" s="20">
        <f t="shared" si="4"/>
        <v>0.1103910470541259</v>
      </c>
      <c r="S65" s="21">
        <f t="shared" si="4"/>
        <v>0.10554534685391304</v>
      </c>
      <c r="T65" s="21">
        <f t="shared" si="4"/>
        <v>0.1353261108002867</v>
      </c>
      <c r="U65" s="21">
        <f t="shared" si="3"/>
        <v>8.258136218906513E-2</v>
      </c>
      <c r="V65" s="21">
        <f t="shared" si="3"/>
        <v>0.11428990590993882</v>
      </c>
      <c r="W65" s="21">
        <f t="shared" si="3"/>
        <v>8.3262600446733281E-2</v>
      </c>
      <c r="X65" s="21">
        <f t="shared" si="3"/>
        <v>9.4795226629382404E-2</v>
      </c>
      <c r="Y65" s="21">
        <f t="shared" si="3"/>
        <v>8.5579634427938603E-2</v>
      </c>
      <c r="Z65" s="21">
        <f t="shared" si="3"/>
        <v>0.12903401857864139</v>
      </c>
      <c r="AA65" s="21">
        <f t="shared" si="3"/>
        <v>4.6134666201750933E-2</v>
      </c>
      <c r="AB65" s="21">
        <f t="shared" si="3"/>
        <v>5.8280742335949202E-2</v>
      </c>
      <c r="AC65" s="22">
        <f t="shared" si="3"/>
        <v>7.787444417083364E-2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'[7]Fcst Results'!D66</f>
        <v>0.50746296115935496</v>
      </c>
      <c r="E66" s="16">
        <f>'[7]Fcst Results'!E66</f>
        <v>0.78779907892858203</v>
      </c>
      <c r="F66" s="16">
        <f>'[7]Fcst Results'!F66</f>
        <v>0.7483348170195594</v>
      </c>
      <c r="G66" s="16">
        <f>'[7]Fcst Results'!G66</f>
        <v>0.80821014572096406</v>
      </c>
      <c r="H66" s="16">
        <f>'[7]Fcst Results'!H66</f>
        <v>0.81458653323625363</v>
      </c>
      <c r="I66" s="16">
        <f>'[7]Fcst Results'!I66</f>
        <v>0.8219605812927403</v>
      </c>
      <c r="J66" s="16">
        <f>'[7]Fcst Results'!J66</f>
        <v>0.77897104055278232</v>
      </c>
      <c r="K66" s="16">
        <f>'[7]Fcst Results'!K66</f>
        <v>0.85952784446094621</v>
      </c>
      <c r="L66" s="16">
        <f>'[7]Fcst Results'!L66</f>
        <v>0.81772048817600873</v>
      </c>
      <c r="M66" s="16">
        <f>'[7]Fcst Results'!M66</f>
        <v>0.86673568084088803</v>
      </c>
      <c r="N66" s="16">
        <f>'[7]Fcst Results'!N66</f>
        <v>0.82210152066133368</v>
      </c>
      <c r="O66" s="16">
        <f>'[7]Fcst Results'!O66</f>
        <v>0.85993982494148125</v>
      </c>
      <c r="P66" s="16">
        <f>'[7]Fcst Results'!P66</f>
        <v>0.79205684782800123</v>
      </c>
      <c r="Q66" s="15">
        <v>62</v>
      </c>
      <c r="R66" s="20">
        <f t="shared" si="4"/>
        <v>7.8588338925921944E-2</v>
      </c>
      <c r="S66" s="21">
        <f t="shared" si="4"/>
        <v>5.80192509455391E-2</v>
      </c>
      <c r="T66" s="21">
        <f t="shared" si="4"/>
        <v>9.044886902173456E-2</v>
      </c>
      <c r="U66" s="21">
        <f t="shared" si="3"/>
        <v>9.4324888525273973E-2</v>
      </c>
      <c r="V66" s="21">
        <f t="shared" si="3"/>
        <v>9.8908753069563135E-2</v>
      </c>
      <c r="W66" s="21">
        <f t="shared" si="3"/>
        <v>7.3716637175907651E-2</v>
      </c>
      <c r="X66" s="21">
        <f t="shared" si="3"/>
        <v>0.12394968205416307</v>
      </c>
      <c r="Y66" s="21">
        <f t="shared" si="3"/>
        <v>9.6259733070489642E-2</v>
      </c>
      <c r="Z66" s="21">
        <f t="shared" si="3"/>
        <v>0.12907688710736545</v>
      </c>
      <c r="AA66" s="21">
        <f t="shared" si="3"/>
        <v>9.8997423125480211E-2</v>
      </c>
      <c r="AB66" s="21">
        <f t="shared" si="3"/>
        <v>0.12423993950168361</v>
      </c>
      <c r="AC66" s="22">
        <f t="shared" si="3"/>
        <v>8.0993680329166276E-2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'[7]Fcst Results'!D67</f>
        <v>1.11138315358783</v>
      </c>
      <c r="E67" s="16">
        <f>'[7]Fcst Results'!E67</f>
        <v>0.62490740420614266</v>
      </c>
      <c r="F67" s="16">
        <f>'[7]Fcst Results'!F67</f>
        <v>0.71723110968776549</v>
      </c>
      <c r="G67" s="16">
        <f>'[7]Fcst Results'!G67</f>
        <v>0.68190443655330091</v>
      </c>
      <c r="H67" s="16">
        <f>'[7]Fcst Results'!H67</f>
        <v>0.78779907892858203</v>
      </c>
      <c r="I67" s="16">
        <f>'[7]Fcst Results'!I67</f>
        <v>0.7483348170195594</v>
      </c>
      <c r="J67" s="16">
        <f>'[7]Fcst Results'!J67</f>
        <v>0.80821014572096406</v>
      </c>
      <c r="K67" s="16">
        <f>'[7]Fcst Results'!K67</f>
        <v>0.82195751860870603</v>
      </c>
      <c r="L67" s="16">
        <f>'[7]Fcst Results'!L67</f>
        <v>0.82196019123975061</v>
      </c>
      <c r="M67" s="16">
        <f>'[7]Fcst Results'!M67</f>
        <v>0.77792918620174623</v>
      </c>
      <c r="N67" s="16">
        <f>'[7]Fcst Results'!N67</f>
        <v>0.86939248486756893</v>
      </c>
      <c r="O67" s="16">
        <f>'[7]Fcst Results'!O67</f>
        <v>0.80362308794316795</v>
      </c>
      <c r="P67" s="16">
        <f>'[7]Fcst Results'!P67</f>
        <v>0.85127156087323119</v>
      </c>
      <c r="Q67" s="15">
        <v>63</v>
      </c>
      <c r="R67" s="20">
        <f t="shared" si="4"/>
        <v>0.23665865473647429</v>
      </c>
      <c r="S67" s="21">
        <f t="shared" si="4"/>
        <v>0.15535583371059838</v>
      </c>
      <c r="T67" s="21">
        <f t="shared" si="4"/>
        <v>0.18445196838562514</v>
      </c>
      <c r="U67" s="21">
        <f t="shared" si="3"/>
        <v>0.10470665337308177</v>
      </c>
      <c r="V67" s="21">
        <f t="shared" si="3"/>
        <v>0.1318040946849883</v>
      </c>
      <c r="W67" s="21">
        <f t="shared" si="3"/>
        <v>9.1913872699042776E-2</v>
      </c>
      <c r="X67" s="21">
        <f t="shared" si="3"/>
        <v>8.3767198183069116E-2</v>
      </c>
      <c r="Y67" s="21">
        <f t="shared" si="3"/>
        <v>8.3765651134337787E-2</v>
      </c>
      <c r="Z67" s="21">
        <f t="shared" si="3"/>
        <v>0.11119154836551944</v>
      </c>
      <c r="AA67" s="21">
        <f t="shared" si="3"/>
        <v>5.855948374767915E-2</v>
      </c>
      <c r="AB67" s="21">
        <f t="shared" si="3"/>
        <v>9.4716258005606707E-2</v>
      </c>
      <c r="AC67" s="22">
        <f t="shared" si="3"/>
        <v>6.765804066452534E-2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'[7]Fcst Results'!D68</f>
        <v>1.35084208300285</v>
      </c>
      <c r="E68" s="16">
        <f>'[7]Fcst Results'!E68</f>
        <v>0.59686346829069947</v>
      </c>
      <c r="F68" s="16">
        <f>'[7]Fcst Results'!F68</f>
        <v>0.58909097323731496</v>
      </c>
      <c r="G68" s="16">
        <f>'[7]Fcst Results'!G68</f>
        <v>0.64998161072791427</v>
      </c>
      <c r="H68" s="16">
        <f>'[7]Fcst Results'!H68</f>
        <v>0.62490740420614266</v>
      </c>
      <c r="I68" s="16">
        <f>'[7]Fcst Results'!I68</f>
        <v>0.71723110968776549</v>
      </c>
      <c r="J68" s="16">
        <f>'[7]Fcst Results'!J68</f>
        <v>0.68190443655330091</v>
      </c>
      <c r="K68" s="16">
        <f>'[7]Fcst Results'!K68</f>
        <v>0.77888679113018922</v>
      </c>
      <c r="L68" s="16">
        <f>'[7]Fcst Results'!L68</f>
        <v>0.74031013157514636</v>
      </c>
      <c r="M68" s="16">
        <f>'[7]Fcst Results'!M68</f>
        <v>0.8029957713912268</v>
      </c>
      <c r="N68" s="16">
        <f>'[7]Fcst Results'!N68</f>
        <v>0.82189839055750891</v>
      </c>
      <c r="O68" s="16">
        <f>'[7]Fcst Results'!O68</f>
        <v>0.82504549332518784</v>
      </c>
      <c r="P68" s="16">
        <f>'[7]Fcst Results'!P68</f>
        <v>0.78085577671733997</v>
      </c>
      <c r="Q68" s="15">
        <v>64</v>
      </c>
      <c r="R68" s="20">
        <f t="shared" si="4"/>
        <v>0.56848375144325358</v>
      </c>
      <c r="S68" s="21">
        <f t="shared" si="4"/>
        <v>0.58026475322902427</v>
      </c>
      <c r="T68" s="21">
        <f t="shared" si="4"/>
        <v>0.49120540159744597</v>
      </c>
      <c r="U68" s="21">
        <f t="shared" si="3"/>
        <v>0.5269811578796787</v>
      </c>
      <c r="V68" s="21">
        <f t="shared" si="3"/>
        <v>0.40146286550528876</v>
      </c>
      <c r="W68" s="21">
        <f t="shared" si="3"/>
        <v>0.44747757483746198</v>
      </c>
      <c r="X68" s="21">
        <f t="shared" si="3"/>
        <v>0.32713285590114061</v>
      </c>
      <c r="Y68" s="21">
        <f t="shared" si="3"/>
        <v>0.37274926371411993</v>
      </c>
      <c r="Z68" s="21">
        <f t="shared" si="3"/>
        <v>0.30013558114645977</v>
      </c>
      <c r="AA68" s="21">
        <f t="shared" si="3"/>
        <v>0.27978142977771159</v>
      </c>
      <c r="AB68" s="21">
        <f t="shared" si="3"/>
        <v>0.27646205371665983</v>
      </c>
      <c r="AC68" s="22">
        <f t="shared" si="3"/>
        <v>0.32488438935299929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'[7]Fcst Results'!D69</f>
        <v>0.32693917132036199</v>
      </c>
      <c r="E69" s="16">
        <f>'[7]Fcst Results'!E69</f>
        <v>0.64416347007395114</v>
      </c>
      <c r="F69" s="16">
        <f>'[7]Fcst Results'!F69</f>
        <v>0.66352747296212577</v>
      </c>
      <c r="G69" s="16">
        <f>'[7]Fcst Results'!G69</f>
        <v>0.69783957100938321</v>
      </c>
      <c r="H69" s="16">
        <f>'[7]Fcst Results'!H69</f>
        <v>0.59686346829069947</v>
      </c>
      <c r="I69" s="16">
        <f>'[7]Fcst Results'!I69</f>
        <v>0.58909097323731496</v>
      </c>
      <c r="J69" s="16">
        <f>'[7]Fcst Results'!J69</f>
        <v>0.64998161072791427</v>
      </c>
      <c r="K69" s="16">
        <f>'[7]Fcst Results'!K69</f>
        <v>0.63415888166205314</v>
      </c>
      <c r="L69" s="16">
        <f>'[7]Fcst Results'!L69</f>
        <v>0.71767992867318031</v>
      </c>
      <c r="M69" s="16">
        <f>'[7]Fcst Results'!M69</f>
        <v>0.68441572584502453</v>
      </c>
      <c r="N69" s="16">
        <f>'[7]Fcst Results'!N69</f>
        <v>0.77557010571376928</v>
      </c>
      <c r="O69" s="16">
        <f>'[7]Fcst Results'!O69</f>
        <v>0.74223778272050422</v>
      </c>
      <c r="P69" s="16">
        <f>'[7]Fcst Results'!P69</f>
        <v>0.80433867521198299</v>
      </c>
      <c r="Q69" s="15">
        <v>65</v>
      </c>
      <c r="R69" s="53">
        <f t="shared" si="4"/>
        <v>0.10063125571970638</v>
      </c>
      <c r="S69" s="54">
        <f t="shared" si="4"/>
        <v>0.11329168480208697</v>
      </c>
      <c r="T69" s="54">
        <f t="shared" si="4"/>
        <v>0.1375671064894757</v>
      </c>
      <c r="U69" s="54">
        <f t="shared" si="3"/>
        <v>7.2859126094930948E-2</v>
      </c>
      <c r="V69" s="54">
        <f t="shared" si="3"/>
        <v>6.8723567248305348E-2</v>
      </c>
      <c r="W69" s="54">
        <f t="shared" si="3"/>
        <v>0.10435641765838209</v>
      </c>
      <c r="X69" s="54">
        <f t="shared" si="3"/>
        <v>9.4383950422432611E-2</v>
      </c>
      <c r="Y69" s="54">
        <f t="shared" si="3"/>
        <v>0.15267833945665404</v>
      </c>
      <c r="Z69" s="54">
        <f t="shared" si="3"/>
        <v>0.12778948703482404</v>
      </c>
      <c r="AA69" s="54">
        <f t="shared" si="3"/>
        <v>0.20126971529470172</v>
      </c>
      <c r="AB69" s="54">
        <f t="shared" si="3"/>
        <v>0.17247293663088636</v>
      </c>
      <c r="AC69" s="55">
        <f t="shared" si="3"/>
        <v>0.22791028631596585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'[7]Fcst Results'!D70</f>
        <v>0.49689907617036499</v>
      </c>
      <c r="E70" s="16">
        <f>'[7]Fcst Results'!E70</f>
        <v>0.47018630492003477</v>
      </c>
      <c r="F70" s="16">
        <f>'[7]Fcst Results'!F70</f>
        <v>0.56333013896001072</v>
      </c>
      <c r="G70" s="16">
        <f>'[7]Fcst Results'!G70</f>
        <v>0.54619892257112468</v>
      </c>
      <c r="H70" s="16">
        <f>'[7]Fcst Results'!H70</f>
        <v>0.64416347007395114</v>
      </c>
      <c r="I70" s="16">
        <f>'[7]Fcst Results'!I70</f>
        <v>0.66352747296212577</v>
      </c>
      <c r="J70" s="16">
        <f>'[7]Fcst Results'!J70</f>
        <v>0.69783957100938321</v>
      </c>
      <c r="K70" s="16">
        <f>'[7]Fcst Results'!K70</f>
        <v>0.60646907643375969</v>
      </c>
      <c r="L70" s="16">
        <f>'[7]Fcst Results'!L70</f>
        <v>0.58386708318106428</v>
      </c>
      <c r="M70" s="16">
        <f>'[7]Fcst Results'!M70</f>
        <v>0.64471905747414426</v>
      </c>
      <c r="N70" s="16">
        <f>'[7]Fcst Results'!N70</f>
        <v>0.63694104311642019</v>
      </c>
      <c r="O70" s="16">
        <f>'[7]Fcst Results'!O70</f>
        <v>0.70944313178150264</v>
      </c>
      <c r="P70" s="16">
        <f>'[7]Fcst Results'!P70</f>
        <v>0.67981180705717004</v>
      </c>
      <c r="Q70" s="15">
        <v>66</v>
      </c>
      <c r="R70" s="23">
        <f t="shared" si="4"/>
        <v>7.1357214787246903E-4</v>
      </c>
      <c r="S70" s="24">
        <f t="shared" si="4"/>
        <v>4.4130861033618522E-3</v>
      </c>
      <c r="T70" s="24">
        <f t="shared" si="4"/>
        <v>2.4304748551384975E-3</v>
      </c>
      <c r="U70" s="24">
        <f t="shared" si="3"/>
        <v>2.168680171179058E-2</v>
      </c>
      <c r="V70" s="24">
        <f t="shared" si="3"/>
        <v>2.7765022617392474E-2</v>
      </c>
      <c r="W70" s="24">
        <f t="shared" si="3"/>
        <v>4.0377082466149503E-2</v>
      </c>
      <c r="X70" s="24">
        <f t="shared" si="3"/>
        <v>1.2005584957720314E-2</v>
      </c>
      <c r="Y70" s="24">
        <f t="shared" si="3"/>
        <v>7.5634342434130405E-3</v>
      </c>
      <c r="Z70" s="24">
        <f t="shared" si="3"/>
        <v>2.1850746872649651E-2</v>
      </c>
      <c r="AA70" s="24">
        <f t="shared" si="3"/>
        <v>1.9611752506120017E-2</v>
      </c>
      <c r="AB70" s="24">
        <f t="shared" si="3"/>
        <v>4.5174975575630376E-2</v>
      </c>
      <c r="AC70" s="25">
        <f t="shared" si="3"/>
        <v>3.345706712046876E-2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'[7]Fcst Results'!D71</f>
        <v>-0.1329292947581</v>
      </c>
      <c r="E71" s="16">
        <f>'[7]Fcst Results'!E71</f>
        <v>0.31428870517643803</v>
      </c>
      <c r="F71" s="16">
        <f>'[7]Fcst Results'!F71</f>
        <v>0.37956866982846948</v>
      </c>
      <c r="G71" s="16">
        <f>'[7]Fcst Results'!G71</f>
        <v>0.41287286119679201</v>
      </c>
      <c r="H71" s="16">
        <f>'[7]Fcst Results'!H71</f>
        <v>0.47018630492003477</v>
      </c>
      <c r="I71" s="16">
        <f>'[7]Fcst Results'!I71</f>
        <v>0.56333013896001072</v>
      </c>
      <c r="J71" s="16">
        <f>'[7]Fcst Results'!J71</f>
        <v>0.54619892257112468</v>
      </c>
      <c r="K71" s="16">
        <f>'[7]Fcst Results'!K71</f>
        <v>0.63665139157687123</v>
      </c>
      <c r="L71" s="16">
        <f>'[7]Fcst Results'!L71</f>
        <v>0.65628021309571449</v>
      </c>
      <c r="M71" s="16">
        <f>'[7]Fcst Results'!M71</f>
        <v>0.6842194710200693</v>
      </c>
      <c r="N71" s="16">
        <f>'[7]Fcst Results'!N71</f>
        <v>0.60313926872001478</v>
      </c>
      <c r="O71" s="16">
        <f>'[7]Fcst Results'!O71</f>
        <v>0.58589537638640299</v>
      </c>
      <c r="P71" s="16">
        <f>'[7]Fcst Results'!P71</f>
        <v>0.64623705322028968</v>
      </c>
      <c r="Q71" s="15">
        <v>67</v>
      </c>
      <c r="R71" s="23">
        <f t="shared" si="4"/>
        <v>0.20000393946544845</v>
      </c>
      <c r="S71" s="24">
        <f t="shared" si="4"/>
        <v>0.26265416370537664</v>
      </c>
      <c r="T71" s="24">
        <f t="shared" si="4"/>
        <v>0.29789999344500828</v>
      </c>
      <c r="U71" s="24">
        <f t="shared" si="3"/>
        <v>0.36374842657511613</v>
      </c>
      <c r="V71" s="24">
        <f t="shared" si="3"/>
        <v>0.48477719904146421</v>
      </c>
      <c r="W71" s="24">
        <f t="shared" si="3"/>
        <v>0.46121513557277061</v>
      </c>
      <c r="X71" s="24">
        <f t="shared" si="3"/>
        <v>0.59225443277980538</v>
      </c>
      <c r="Y71" s="24">
        <f t="shared" si="3"/>
        <v>0.62285164728686004</v>
      </c>
      <c r="Z71" s="24">
        <f t="shared" si="3"/>
        <v>0.66773210541278538</v>
      </c>
      <c r="AA71" s="24">
        <f t="shared" si="3"/>
        <v>0.54179693014073549</v>
      </c>
      <c r="AB71" s="24">
        <f t="shared" si="3"/>
        <v>0.51670890784600287</v>
      </c>
      <c r="AC71" s="25">
        <f t="shared" si="3"/>
        <v>0.60710019782198099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'[7]Fcst Results'!D72</f>
        <v>-0.67733887061276499</v>
      </c>
      <c r="E72" s="16">
        <f>'[7]Fcst Results'!E72</f>
        <v>-0.23995438947281283</v>
      </c>
      <c r="F72" s="16">
        <f>'[7]Fcst Results'!F72</f>
        <v>4.2181366416292172E-2</v>
      </c>
      <c r="G72" s="16">
        <f>'[7]Fcst Results'!G72</f>
        <v>0.22210623406458976</v>
      </c>
      <c r="H72" s="16">
        <f>'[7]Fcst Results'!H72</f>
        <v>0.31428870517643803</v>
      </c>
      <c r="I72" s="16">
        <f>'[7]Fcst Results'!I72</f>
        <v>0.37956866982846948</v>
      </c>
      <c r="J72" s="16">
        <f>'[7]Fcst Results'!J72</f>
        <v>0.41287286119679201</v>
      </c>
      <c r="K72" s="16">
        <f>'[7]Fcst Results'!K72</f>
        <v>0.45898685131441908</v>
      </c>
      <c r="L72" s="16">
        <f>'[7]Fcst Results'!L72</f>
        <v>0.5706646760174432</v>
      </c>
      <c r="M72" s="16">
        <f>'[7]Fcst Results'!M72</f>
        <v>0.55148553554675517</v>
      </c>
      <c r="N72" s="16">
        <f>'[7]Fcst Results'!N72</f>
        <v>0.61984335322405215</v>
      </c>
      <c r="O72" s="16">
        <f>'[7]Fcst Results'!O72</f>
        <v>0.65052465228315248</v>
      </c>
      <c r="P72" s="16">
        <f>'[7]Fcst Results'!P72</f>
        <v>0.68046892314736573</v>
      </c>
      <c r="Q72" s="15">
        <v>68</v>
      </c>
      <c r="R72" s="23">
        <f t="shared" si="4"/>
        <v>0.19130518434206517</v>
      </c>
      <c r="S72" s="24">
        <f t="shared" si="4"/>
        <v>0.5177093714943507</v>
      </c>
      <c r="T72" s="24">
        <f t="shared" si="4"/>
        <v>0.80900149632805762</v>
      </c>
      <c r="U72" s="24">
        <f t="shared" si="3"/>
        <v>0.98332524906557162</v>
      </c>
      <c r="V72" s="24">
        <f t="shared" si="3"/>
        <v>1.1170535490415396</v>
      </c>
      <c r="W72" s="24">
        <f t="shared" si="3"/>
        <v>1.1885616201751934</v>
      </c>
      <c r="X72" s="24">
        <f t="shared" si="3"/>
        <v>1.2912361463133359</v>
      </c>
      <c r="Y72" s="24">
        <f t="shared" si="3"/>
        <v>1.5575128524015782</v>
      </c>
      <c r="Z72" s="24">
        <f t="shared" si="3"/>
        <v>1.5100094211732973</v>
      </c>
      <c r="AA72" s="24">
        <f t="shared" si="3"/>
        <v>1.6826817218382304</v>
      </c>
      <c r="AB72" s="24">
        <f t="shared" si="3"/>
        <v>1.7632215354375567</v>
      </c>
      <c r="AC72" s="25">
        <f t="shared" si="3"/>
        <v>1.8436420047957536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'[7]Fcst Results'!D73</f>
        <v>-3.6375947395914201</v>
      </c>
      <c r="E73" s="16">
        <f>'[7]Fcst Results'!E73</f>
        <v>-5.0512173732735907E-2</v>
      </c>
      <c r="F73" s="16">
        <f>'[7]Fcst Results'!F73</f>
        <v>-0.23785981131014577</v>
      </c>
      <c r="G73" s="16">
        <f>'[7]Fcst Results'!G73</f>
        <v>-0.23276929844133676</v>
      </c>
      <c r="H73" s="16">
        <f>'[7]Fcst Results'!H73</f>
        <v>-0.23995438947281283</v>
      </c>
      <c r="I73" s="16">
        <f>'[7]Fcst Results'!I73</f>
        <v>4.2181366416292172E-2</v>
      </c>
      <c r="J73" s="16">
        <f>'[7]Fcst Results'!J73</f>
        <v>0.22210623406458976</v>
      </c>
      <c r="K73" s="16">
        <f>'[7]Fcst Results'!K73</f>
        <v>0.29574656864395749</v>
      </c>
      <c r="L73" s="16">
        <f>'[7]Fcst Results'!L73</f>
        <v>0.38459774765108801</v>
      </c>
      <c r="M73" s="16">
        <f>'[7]Fcst Results'!M73</f>
        <v>0.41861298291434823</v>
      </c>
      <c r="N73" s="16">
        <f>'[7]Fcst Results'!N73</f>
        <v>0.47206088305204524</v>
      </c>
      <c r="O73" s="16">
        <f>'[7]Fcst Results'!O73</f>
        <v>0.54802329042782949</v>
      </c>
      <c r="P73" s="16">
        <f>'[7]Fcst Results'!P73</f>
        <v>0.53005258510018971</v>
      </c>
      <c r="Q73" s="15">
        <v>69</v>
      </c>
      <c r="R73" s="23">
        <f t="shared" si="4"/>
        <v>12.867161334287321</v>
      </c>
      <c r="S73" s="24">
        <f t="shared" si="4"/>
        <v>11.558197582575684</v>
      </c>
      <c r="T73" s="24">
        <f t="shared" si="4"/>
        <v>11.592836284702859</v>
      </c>
      <c r="U73" s="24">
        <f t="shared" si="3"/>
        <v>11.543959948754093</v>
      </c>
      <c r="V73" s="24">
        <f t="shared" si="3"/>
        <v>13.540752190345282</v>
      </c>
      <c r="W73" s="24">
        <f t="shared" si="3"/>
        <v>14.897291606041149</v>
      </c>
      <c r="X73" s="24">
        <f t="shared" si="3"/>
        <v>15.471173847070792</v>
      </c>
      <c r="Y73" s="24">
        <f t="shared" si="3"/>
        <v>16.178032404430073</v>
      </c>
      <c r="Z73" s="24">
        <f t="shared" si="3"/>
        <v>16.452821088115435</v>
      </c>
      <c r="AA73" s="24">
        <f t="shared" si="3"/>
        <v>16.889269336725054</v>
      </c>
      <c r="AB73" s="24">
        <f t="shared" si="3"/>
        <v>17.519398293222221</v>
      </c>
      <c r="AC73" s="25">
        <f t="shared" si="3"/>
        <v>17.369284223009135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'[7]Fcst Results'!D74</f>
        <v>-7.3420989869177299E-3</v>
      </c>
      <c r="E74" s="16">
        <f>'[7]Fcst Results'!E74</f>
        <v>0.90709423200330697</v>
      </c>
      <c r="F74" s="16">
        <f>'[7]Fcst Results'!F74</f>
        <v>0.54527203543743696</v>
      </c>
      <c r="G74" s="16">
        <f>'[7]Fcst Results'!G74</f>
        <v>0.20924486089269212</v>
      </c>
      <c r="H74" s="16">
        <f>'[7]Fcst Results'!H74</f>
        <v>-5.0512173732735907E-2</v>
      </c>
      <c r="I74" s="16">
        <f>'[7]Fcst Results'!I74</f>
        <v>-0.23785981131014577</v>
      </c>
      <c r="J74" s="16">
        <f>'[7]Fcst Results'!J74</f>
        <v>-0.23276929844133676</v>
      </c>
      <c r="K74" s="16">
        <f>'[7]Fcst Results'!K74</f>
        <v>-0.16965725161004977</v>
      </c>
      <c r="L74" s="16">
        <f>'[7]Fcst Results'!L74</f>
        <v>9.7343842697479241E-2</v>
      </c>
      <c r="M74" s="16">
        <f>'[7]Fcst Results'!M74</f>
        <v>0.28411632498111727</v>
      </c>
      <c r="N74" s="16">
        <f>'[7]Fcst Results'!N74</f>
        <v>0.29729452182228072</v>
      </c>
      <c r="O74" s="16">
        <f>'[7]Fcst Results'!O74</f>
        <v>0.38556953208826328</v>
      </c>
      <c r="P74" s="16">
        <f>'[7]Fcst Results'!P74</f>
        <v>0.42555191017383276</v>
      </c>
      <c r="Q74" s="15">
        <v>70</v>
      </c>
      <c r="R74" s="23">
        <f t="shared" si="4"/>
        <v>0.83619380343486382</v>
      </c>
      <c r="S74" s="24">
        <f t="shared" si="4"/>
        <v>0.30538238156557879</v>
      </c>
      <c r="T74" s="24">
        <f t="shared" si="4"/>
        <v>4.6909911189891726E-2</v>
      </c>
      <c r="U74" s="24">
        <f t="shared" si="3"/>
        <v>1.8636553535595281E-3</v>
      </c>
      <c r="V74" s="24">
        <f t="shared" si="3"/>
        <v>5.3138415694734521E-2</v>
      </c>
      <c r="W74" s="24">
        <f t="shared" si="3"/>
        <v>5.0817422253862418E-2</v>
      </c>
      <c r="X74" s="24">
        <f t="shared" si="3"/>
        <v>2.6346208771070648E-2</v>
      </c>
      <c r="Y74" s="24">
        <f t="shared" si="3"/>
        <v>1.0959146386348964E-2</v>
      </c>
      <c r="Z74" s="24">
        <f t="shared" si="3"/>
        <v>8.4948012901930839E-2</v>
      </c>
      <c r="AA74" s="24">
        <f t="shared" si="3"/>
        <v>9.2803470738047358E-2</v>
      </c>
      <c r="AB74" s="24">
        <f t="shared" si="3"/>
        <v>0.15437954983415914</v>
      </c>
      <c r="AC74" s="25">
        <f t="shared" si="3"/>
        <v>0.18739722316726792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'[7]Fcst Results'!D75</f>
        <v>0.40240765811621099</v>
      </c>
      <c r="E75" s="16">
        <f>'[7]Fcst Results'!E75</f>
        <v>1.1473398178097824</v>
      </c>
      <c r="F75" s="16">
        <f>'[7]Fcst Results'!F75</f>
        <v>1.2278915875327674</v>
      </c>
      <c r="G75" s="16">
        <f>'[7]Fcst Results'!G75</f>
        <v>1.0080275189000145</v>
      </c>
      <c r="H75" s="16">
        <f>'[7]Fcst Results'!H75</f>
        <v>0.90709423200330697</v>
      </c>
      <c r="I75" s="16">
        <f>'[7]Fcst Results'!I75</f>
        <v>0.54527203543743696</v>
      </c>
      <c r="J75" s="16">
        <f>'[7]Fcst Results'!J75</f>
        <v>0.20924486089269212</v>
      </c>
      <c r="K75" s="16">
        <f>'[7]Fcst Results'!K75</f>
        <v>6.3992800731106053E-2</v>
      </c>
      <c r="L75" s="16">
        <f>'[7]Fcst Results'!L75</f>
        <v>-0.17325485389790402</v>
      </c>
      <c r="M75" s="16">
        <f>'[7]Fcst Results'!M75</f>
        <v>-0.1561408695037475</v>
      </c>
      <c r="N75" s="16">
        <f>'[7]Fcst Results'!N75</f>
        <v>-0.11460865418165973</v>
      </c>
      <c r="O75" s="16">
        <f>'[7]Fcst Results'!O75</f>
        <v>9.5983271541183995E-2</v>
      </c>
      <c r="P75" s="16">
        <f>'[7]Fcst Results'!P75</f>
        <v>0.28586989512282002</v>
      </c>
      <c r="Q75" s="15">
        <v>71</v>
      </c>
      <c r="R75" s="23">
        <f t="shared" si="4"/>
        <v>0.55492392254572853</v>
      </c>
      <c r="S75" s="24">
        <f t="shared" si="4"/>
        <v>0.68142371772499821</v>
      </c>
      <c r="T75" s="24">
        <f t="shared" si="4"/>
        <v>0.36677541577579348</v>
      </c>
      <c r="U75" s="24">
        <f t="shared" si="3"/>
        <v>0.25470853786189523</v>
      </c>
      <c r="V75" s="24">
        <f t="shared" si="3"/>
        <v>2.0410230307381629E-2</v>
      </c>
      <c r="W75" s="24">
        <f t="shared" si="3"/>
        <v>3.7311866231214269E-2</v>
      </c>
      <c r="X75" s="24">
        <f t="shared" si="3"/>
        <v>0.1145246156989809</v>
      </c>
      <c r="Y75" s="24">
        <f t="shared" si="3"/>
        <v>0.33138732773840107</v>
      </c>
      <c r="Z75" s="24">
        <f t="shared" si="3"/>
        <v>0.31197645770642346</v>
      </c>
      <c r="AA75" s="24">
        <f t="shared" si="3"/>
        <v>0.26730586718208937</v>
      </c>
      <c r="AB75" s="24">
        <f t="shared" si="3"/>
        <v>9.3895904687881601E-2</v>
      </c>
      <c r="AC75" s="25">
        <f t="shared" si="3"/>
        <v>1.3581050203503765E-2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'[7]Fcst Results'!D76</f>
        <v>0.59968281787412503</v>
      </c>
      <c r="E76" s="16">
        <f>'[7]Fcst Results'!E76</f>
        <v>1.066094720057984</v>
      </c>
      <c r="F76" s="16">
        <f>'[7]Fcst Results'!F76</f>
        <v>1.128271577578595</v>
      </c>
      <c r="G76" s="16">
        <f>'[7]Fcst Results'!G76</f>
        <v>1.2203957019265874</v>
      </c>
      <c r="H76" s="16">
        <f>'[7]Fcst Results'!H76</f>
        <v>1.1473398178097824</v>
      </c>
      <c r="I76" s="16">
        <f>'[7]Fcst Results'!I76</f>
        <v>1.2278915875327674</v>
      </c>
      <c r="J76" s="16">
        <f>'[7]Fcst Results'!J76</f>
        <v>1.0080275189000145</v>
      </c>
      <c r="K76" s="16">
        <f>'[7]Fcst Results'!K76</f>
        <v>0.83538944190009545</v>
      </c>
      <c r="L76" s="16">
        <f>'[7]Fcst Results'!L76</f>
        <v>0.40061853297886724</v>
      </c>
      <c r="M76" s="16">
        <f>'[7]Fcst Results'!M76</f>
        <v>0.17173640557463296</v>
      </c>
      <c r="N76" s="16">
        <f>'[7]Fcst Results'!N76</f>
        <v>7.0667554176841535E-2</v>
      </c>
      <c r="O76" s="16">
        <f>'[7]Fcst Results'!O76</f>
        <v>-0.12578732270292892</v>
      </c>
      <c r="P76" s="16">
        <f>'[7]Fcst Results'!P76</f>
        <v>-0.1154267153521266</v>
      </c>
      <c r="Q76" s="15">
        <v>72</v>
      </c>
      <c r="R76" s="23">
        <f t="shared" si="4"/>
        <v>0.21754006249876562</v>
      </c>
      <c r="S76" s="24">
        <f t="shared" si="4"/>
        <v>0.27940607688590985</v>
      </c>
      <c r="T76" s="24">
        <f t="shared" si="4"/>
        <v>0.38528448442872559</v>
      </c>
      <c r="U76" s="24">
        <f t="shared" si="3"/>
        <v>0.29992818957852468</v>
      </c>
      <c r="V76" s="24">
        <f t="shared" si="3"/>
        <v>0.39464625827602517</v>
      </c>
      <c r="W76" s="24">
        <f t="shared" si="3"/>
        <v>0.16674539485592307</v>
      </c>
      <c r="X76" s="24">
        <f t="shared" si="3"/>
        <v>5.5557612609720176E-2</v>
      </c>
      <c r="Y76" s="24">
        <f t="shared" si="3"/>
        <v>3.9626589520860359E-2</v>
      </c>
      <c r="Z76" s="24">
        <f t="shared" si="3"/>
        <v>0.18313813180000682</v>
      </c>
      <c r="AA76" s="24">
        <f t="shared" si="3"/>
        <v>0.27985714922470634</v>
      </c>
      <c r="AB76" s="24">
        <f t="shared" si="3"/>
        <v>0.52630692486889041</v>
      </c>
      <c r="AC76" s="25">
        <f t="shared" si="3"/>
        <v>0.51138164451106738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'[7]Fcst Results'!D77</f>
        <v>-0.188570046570291</v>
      </c>
      <c r="E77" s="16">
        <f>'[7]Fcst Results'!E77</f>
        <v>1.0805446456619523</v>
      </c>
      <c r="F77" s="16">
        <f>'[7]Fcst Results'!F77</f>
        <v>0.96424881847762478</v>
      </c>
      <c r="G77" s="16">
        <f>'[7]Fcst Results'!G77</f>
        <v>0.94415328680025901</v>
      </c>
      <c r="H77" s="16">
        <f>'[7]Fcst Results'!H77</f>
        <v>1.066094720057984</v>
      </c>
      <c r="I77" s="16">
        <f>'[7]Fcst Results'!I77</f>
        <v>1.128271577578595</v>
      </c>
      <c r="J77" s="16">
        <f>'[7]Fcst Results'!J77</f>
        <v>1.2203957019265874</v>
      </c>
      <c r="K77" s="16">
        <f>'[7]Fcst Results'!K77</f>
        <v>1.1734939812881375</v>
      </c>
      <c r="L77" s="16">
        <f>'[7]Fcst Results'!L77</f>
        <v>1.2427092832300226</v>
      </c>
      <c r="M77" s="16">
        <f>'[7]Fcst Results'!M77</f>
        <v>1.0547072128489174</v>
      </c>
      <c r="N77" s="16">
        <f>'[7]Fcst Results'!N77</f>
        <v>0.63159471943590151</v>
      </c>
      <c r="O77" s="16">
        <f>'[7]Fcst Results'!O77</f>
        <v>0.40391932798422175</v>
      </c>
      <c r="P77" s="16">
        <f>'[7]Fcst Results'!P77</f>
        <v>0.23484252993090071</v>
      </c>
      <c r="Q77" s="15">
        <v>73</v>
      </c>
      <c r="R77" s="23">
        <f t="shared" si="4"/>
        <v>1.6106521020397417</v>
      </c>
      <c r="S77" s="24">
        <f t="shared" si="4"/>
        <v>1.3289913356103649</v>
      </c>
      <c r="T77" s="24">
        <f t="shared" si="4"/>
        <v>1.28306214996209</v>
      </c>
      <c r="U77" s="24">
        <f t="shared" si="3"/>
        <v>1.5741836766183839</v>
      </c>
      <c r="V77" s="24">
        <f t="shared" si="3"/>
        <v>1.7340718630910761</v>
      </c>
      <c r="W77" s="24">
        <f t="shared" si="3"/>
        <v>1.9851844804373691</v>
      </c>
      <c r="X77" s="24">
        <f t="shared" si="3"/>
        <v>1.8552184159859262</v>
      </c>
      <c r="Y77" s="24">
        <f t="shared" si="3"/>
        <v>2.048560519913635</v>
      </c>
      <c r="Z77" s="24">
        <f t="shared" si="3"/>
        <v>1.545738343788938</v>
      </c>
      <c r="AA77" s="24">
        <f t="shared" si="3"/>
        <v>0.67267024339799242</v>
      </c>
      <c r="AB77" s="24">
        <f t="shared" si="3"/>
        <v>0.35104365895999773</v>
      </c>
      <c r="AC77" s="25">
        <f t="shared" si="3"/>
        <v>0.17927820993937751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'[7]Fcst Results'!D78</f>
        <v>0.43360370246450203</v>
      </c>
      <c r="E78" s="16">
        <f>'[7]Fcst Results'!E78</f>
        <v>0.79020413957139324</v>
      </c>
      <c r="F78" s="16">
        <f>'[7]Fcst Results'!F78</f>
        <v>0.83840936790556431</v>
      </c>
      <c r="G78" s="16">
        <f>'[7]Fcst Results'!G78</f>
        <v>0.89594148558558984</v>
      </c>
      <c r="H78" s="16">
        <f>'[7]Fcst Results'!H78</f>
        <v>1.0805446456619523</v>
      </c>
      <c r="I78" s="16">
        <f>'[7]Fcst Results'!I78</f>
        <v>0.96424881847762478</v>
      </c>
      <c r="J78" s="16">
        <f>'[7]Fcst Results'!J78</f>
        <v>0.94415328680025901</v>
      </c>
      <c r="K78" s="16">
        <f>'[7]Fcst Results'!K78</f>
        <v>1.0712679256364848</v>
      </c>
      <c r="L78" s="16">
        <f>'[7]Fcst Results'!L78</f>
        <v>1.1340774353679248</v>
      </c>
      <c r="M78" s="16">
        <f>'[7]Fcst Results'!M78</f>
        <v>1.2327673022830026</v>
      </c>
      <c r="N78" s="16">
        <f>'[7]Fcst Results'!N78</f>
        <v>1.172233030631695</v>
      </c>
      <c r="O78" s="16">
        <f>'[7]Fcst Results'!O78</f>
        <v>0.93632715404184952</v>
      </c>
      <c r="P78" s="16">
        <f>'[7]Fcst Results'!P78</f>
        <v>0.8699787140150177</v>
      </c>
      <c r="Q78" s="15">
        <v>74</v>
      </c>
      <c r="R78" s="23">
        <f t="shared" si="4"/>
        <v>0.12716387174482588</v>
      </c>
      <c r="S78" s="24">
        <f t="shared" si="4"/>
        <v>0.16386762677318123</v>
      </c>
      <c r="T78" s="24">
        <f t="shared" si="4"/>
        <v>0.21375622570132202</v>
      </c>
      <c r="U78" s="24">
        <f t="shared" si="3"/>
        <v>0.41853258398520649</v>
      </c>
      <c r="V78" s="24">
        <f t="shared" si="3"/>
        <v>0.28158423914858044</v>
      </c>
      <c r="W78" s="24">
        <f t="shared" si="3"/>
        <v>0.26066087806541427</v>
      </c>
      <c r="X78" s="24">
        <f t="shared" si="3"/>
        <v>0.40661566151352813</v>
      </c>
      <c r="Y78" s="24">
        <f t="shared" si="3"/>
        <v>0.49066345048765564</v>
      </c>
      <c r="Z78" s="24">
        <f t="shared" si="3"/>
        <v>0.63866245927486442</v>
      </c>
      <c r="AA78" s="24">
        <f t="shared" si="3"/>
        <v>0.54557328442871877</v>
      </c>
      <c r="AB78" s="24">
        <f t="shared" si="3"/>
        <v>0.25273086876584172</v>
      </c>
      <c r="AC78" s="25">
        <f t="shared" si="3"/>
        <v>0.1904231507057127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'[7]Fcst Results'!D79</f>
        <v>0.44015482485004798</v>
      </c>
      <c r="E79" s="16">
        <f>'[7]Fcst Results'!E79</f>
        <v>0.77944669863447436</v>
      </c>
      <c r="F79" s="16">
        <f>'[7]Fcst Results'!F79</f>
        <v>0.67003219824017279</v>
      </c>
      <c r="G79" s="16">
        <f>'[7]Fcst Results'!G79</f>
        <v>0.64677316418005215</v>
      </c>
      <c r="H79" s="16">
        <f>'[7]Fcst Results'!H79</f>
        <v>0.79020413957139324</v>
      </c>
      <c r="I79" s="16">
        <f>'[7]Fcst Results'!I79</f>
        <v>0.83840936790556431</v>
      </c>
      <c r="J79" s="16">
        <f>'[7]Fcst Results'!J79</f>
        <v>0.89594148558558984</v>
      </c>
      <c r="K79" s="16">
        <f>'[7]Fcst Results'!K79</f>
        <v>1.064195447588709</v>
      </c>
      <c r="L79" s="16">
        <f>'[7]Fcst Results'!L79</f>
        <v>0.99544547231318736</v>
      </c>
      <c r="M79" s="16">
        <f>'[7]Fcst Results'!M79</f>
        <v>0.96350908469038843</v>
      </c>
      <c r="N79" s="16">
        <f>'[7]Fcst Results'!N79</f>
        <v>1.0730366261662525</v>
      </c>
      <c r="O79" s="16">
        <f>'[7]Fcst Results'!O79</f>
        <v>1.1801316138475626</v>
      </c>
      <c r="P79" s="16">
        <f>'[7]Fcst Results'!P79</f>
        <v>1.2837727661517875</v>
      </c>
      <c r="Q79" s="15">
        <v>75</v>
      </c>
      <c r="R79" s="23">
        <f t="shared" si="4"/>
        <v>0.11511897561614712</v>
      </c>
      <c r="S79" s="24">
        <f t="shared" si="4"/>
        <v>5.2843606796742867E-2</v>
      </c>
      <c r="T79" s="24">
        <f t="shared" si="4"/>
        <v>4.2691138147488747E-2</v>
      </c>
      <c r="U79" s="24">
        <f t="shared" si="3"/>
        <v>0.12253452273688342</v>
      </c>
      <c r="V79" s="24">
        <f t="shared" si="3"/>
        <v>0.1586066810643581</v>
      </c>
      <c r="W79" s="24">
        <f t="shared" si="3"/>
        <v>0.20774148010445592</v>
      </c>
      <c r="X79" s="24">
        <f t="shared" si="3"/>
        <v>0.38942669882805586</v>
      </c>
      <c r="Y79" s="24">
        <f t="shared" si="3"/>
        <v>0.30834770316003257</v>
      </c>
      <c r="Z79" s="24">
        <f t="shared" si="3"/>
        <v>0.27389968129303061</v>
      </c>
      <c r="AA79" s="24">
        <f t="shared" si="3"/>
        <v>0.4005393744372438</v>
      </c>
      <c r="AB79" s="24">
        <f t="shared" si="3"/>
        <v>0.54756564825507226</v>
      </c>
      <c r="AC79" s="25">
        <f t="shared" si="3"/>
        <v>0.71169123088618524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'[7]Fcst Results'!D80</f>
        <v>1.1419603013617801</v>
      </c>
      <c r="E80" s="16">
        <f>'[7]Fcst Results'!E80</f>
        <v>0.98828611585944848</v>
      </c>
      <c r="F80" s="16">
        <f>'[7]Fcst Results'!F80</f>
        <v>0.97277335405503351</v>
      </c>
      <c r="G80" s="16">
        <f>'[7]Fcst Results'!G80</f>
        <v>0.88873374815891448</v>
      </c>
      <c r="H80" s="16">
        <f>'[7]Fcst Results'!H80</f>
        <v>0.77944669863447436</v>
      </c>
      <c r="I80" s="16">
        <f>'[7]Fcst Results'!I80</f>
        <v>0.67003219824017279</v>
      </c>
      <c r="J80" s="16">
        <f>'[7]Fcst Results'!J80</f>
        <v>0.64677316418005215</v>
      </c>
      <c r="K80" s="16">
        <f>'[7]Fcst Results'!K80</f>
        <v>0.77996758552160639</v>
      </c>
      <c r="L80" s="16">
        <f>'[7]Fcst Results'!L80</f>
        <v>0.88976123110758909</v>
      </c>
      <c r="M80" s="16">
        <f>'[7]Fcst Results'!M80</f>
        <v>0.94490069799970777</v>
      </c>
      <c r="N80" s="16">
        <f>'[7]Fcst Results'!N80</f>
        <v>1.0947427540091494</v>
      </c>
      <c r="O80" s="16">
        <f>'[7]Fcst Results'!O80</f>
        <v>0.98835506964939401</v>
      </c>
      <c r="P80" s="16">
        <f>'[7]Fcst Results'!P80</f>
        <v>0.96865949531637707</v>
      </c>
      <c r="Q80" s="15">
        <v>76</v>
      </c>
      <c r="R80" s="23">
        <f t="shared" si="4"/>
        <v>2.3615755289805019E-2</v>
      </c>
      <c r="S80" s="24">
        <f t="shared" si="4"/>
        <v>2.8624223138975835E-2</v>
      </c>
      <c r="T80" s="24">
        <f t="shared" si="4"/>
        <v>6.4123687247003708E-2</v>
      </c>
      <c r="U80" s="24">
        <f t="shared" si="3"/>
        <v>0.13141611216233082</v>
      </c>
      <c r="V80" s="24">
        <f t="shared" si="3"/>
        <v>0.22271613451595837</v>
      </c>
      <c r="W80" s="24">
        <f t="shared" si="3"/>
        <v>0.24521030083023543</v>
      </c>
      <c r="X80" s="24">
        <f t="shared" si="3"/>
        <v>0.13103872632134472</v>
      </c>
      <c r="Y80" s="24">
        <f t="shared" si="3"/>
        <v>6.3604371037078347E-2</v>
      </c>
      <c r="Z80" s="24">
        <f t="shared" si="3"/>
        <v>3.8832487277217255E-2</v>
      </c>
      <c r="AA80" s="24">
        <f t="shared" si="3"/>
        <v>2.2294967779979149E-3</v>
      </c>
      <c r="AB80" s="24">
        <f t="shared" si="3"/>
        <v>2.3594567209415808E-2</v>
      </c>
      <c r="AC80" s="25">
        <f t="shared" si="3"/>
        <v>3.0033169375986386E-2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'[7]Fcst Results'!D81</f>
        <v>0.57292811870368598</v>
      </c>
      <c r="E81" s="16">
        <f>'[7]Fcst Results'!E81</f>
        <v>0.7846636110331997</v>
      </c>
      <c r="F81" s="16">
        <f>'[7]Fcst Results'!F81</f>
        <v>0.85847053317075017</v>
      </c>
      <c r="G81" s="16">
        <f>'[7]Fcst Results'!G81</f>
        <v>0.93144256071541531</v>
      </c>
      <c r="H81" s="16">
        <f>'[7]Fcst Results'!H81</f>
        <v>0.98828611585944848</v>
      </c>
      <c r="I81" s="16">
        <f>'[7]Fcst Results'!I81</f>
        <v>0.97277335405503351</v>
      </c>
      <c r="J81" s="16">
        <f>'[7]Fcst Results'!J81</f>
        <v>0.88873374815891448</v>
      </c>
      <c r="K81" s="16">
        <f>'[7]Fcst Results'!K81</f>
        <v>0.77488597313039742</v>
      </c>
      <c r="L81" s="16">
        <f>'[7]Fcst Results'!L81</f>
        <v>0.68942990808137672</v>
      </c>
      <c r="M81" s="16">
        <f>'[7]Fcst Results'!M81</f>
        <v>0.65926921818177198</v>
      </c>
      <c r="N81" s="16">
        <f>'[7]Fcst Results'!N81</f>
        <v>0.82602585808194284</v>
      </c>
      <c r="O81" s="16">
        <f>'[7]Fcst Results'!O81</f>
        <v>0.89768932990832306</v>
      </c>
      <c r="P81" s="16">
        <f>'[7]Fcst Results'!P81</f>
        <v>0.94941134556181728</v>
      </c>
      <c r="Q81" s="15">
        <v>77</v>
      </c>
      <c r="R81" s="23">
        <f t="shared" si="4"/>
        <v>4.4831918712021565E-2</v>
      </c>
      <c r="S81" s="24">
        <f t="shared" si="4"/>
        <v>8.1534470459680666E-2</v>
      </c>
      <c r="T81" s="24">
        <f t="shared" si="4"/>
        <v>0.12853260513098164</v>
      </c>
      <c r="U81" s="24">
        <f t="shared" si="3"/>
        <v>0.17252226580124641</v>
      </c>
      <c r="V81" s="24">
        <f t="shared" si="3"/>
        <v>0.1598762122331745</v>
      </c>
      <c r="W81" s="24">
        <f t="shared" si="3"/>
        <v>9.9733195595613083E-2</v>
      </c>
      <c r="X81" s="24">
        <f t="shared" si="3"/>
        <v>4.0786974964640767E-2</v>
      </c>
      <c r="Y81" s="24">
        <f t="shared" si="3"/>
        <v>1.3572666928203813E-2</v>
      </c>
      <c r="Z81" s="24">
        <f t="shared" si="3"/>
        <v>7.4547854590847409E-3</v>
      </c>
      <c r="AA81" s="24">
        <f t="shared" si="3"/>
        <v>6.4058465678384038E-2</v>
      </c>
      <c r="AB81" s="24">
        <f t="shared" si="3"/>
        <v>0.1054698443031029</v>
      </c>
      <c r="AC81" s="25">
        <f t="shared" si="3"/>
        <v>0.14173962010551114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'[7]Fcst Results'!D82</f>
        <v>-9.2300598814887294E-2</v>
      </c>
      <c r="E82" s="16">
        <f>'[7]Fcst Results'!E82</f>
        <v>0.36852023968001429</v>
      </c>
      <c r="F82" s="16">
        <f>'[7]Fcst Results'!F82</f>
        <v>0.32487202569656698</v>
      </c>
      <c r="G82" s="16">
        <f>'[7]Fcst Results'!G82</f>
        <v>0.39598107546474004</v>
      </c>
      <c r="H82" s="16">
        <f>'[7]Fcst Results'!H82</f>
        <v>0.7846636110331997</v>
      </c>
      <c r="I82" s="16">
        <f>'[7]Fcst Results'!I82</f>
        <v>0.85847053317075017</v>
      </c>
      <c r="J82" s="16">
        <f>'[7]Fcst Results'!J82</f>
        <v>0.93144256071541531</v>
      </c>
      <c r="K82" s="16">
        <f>'[7]Fcst Results'!K82</f>
        <v>0.99399407459217493</v>
      </c>
      <c r="L82" s="16">
        <f>'[7]Fcst Results'!L82</f>
        <v>0.9881460909179145</v>
      </c>
      <c r="M82" s="16">
        <f>'[7]Fcst Results'!M82</f>
        <v>0.90729706372707575</v>
      </c>
      <c r="N82" s="16">
        <f>'[7]Fcst Results'!N82</f>
        <v>0.79304949283037474</v>
      </c>
      <c r="O82" s="16">
        <f>'[7]Fcst Results'!O82</f>
        <v>0.69076269170199889</v>
      </c>
      <c r="P82" s="16">
        <f>'[7]Fcst Results'!P82</f>
        <v>0.69196274486825327</v>
      </c>
      <c r="Q82" s="15">
        <v>78</v>
      </c>
      <c r="R82" s="23">
        <f t="shared" si="4"/>
        <v>0.21235584519114417</v>
      </c>
      <c r="S82" s="24">
        <f t="shared" si="4"/>
        <v>0.17403299864177479</v>
      </c>
      <c r="T82" s="24">
        <f t="shared" si="4"/>
        <v>0.23841899343731607</v>
      </c>
      <c r="U82" s="24">
        <f t="shared" si="3"/>
        <v>0.76906622535447955</v>
      </c>
      <c r="V82" s="24">
        <f t="shared" si="3"/>
        <v>0.90396574541725039</v>
      </c>
      <c r="W82" s="24">
        <f t="shared" si="3"/>
        <v>1.0480500566850866</v>
      </c>
      <c r="X82" s="24">
        <f t="shared" si="3"/>
        <v>1.180036117472556</v>
      </c>
      <c r="Y82" s="24">
        <f t="shared" si="3"/>
        <v>1.1673650493545693</v>
      </c>
      <c r="Z82" s="24">
        <f t="shared" si="3"/>
        <v>0.99919548695935623</v>
      </c>
      <c r="AA82" s="24">
        <f t="shared" si="3"/>
        <v>0.78384478477627384</v>
      </c>
      <c r="AB82" s="24">
        <f t="shared" si="3"/>
        <v>0.61318811695513331</v>
      </c>
      <c r="AC82" s="25">
        <f t="shared" si="3"/>
        <v>0.61506899224505984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'[7]Fcst Results'!D83</f>
        <v>-9.4715468883066496E-3</v>
      </c>
      <c r="E83" s="16">
        <f>'[7]Fcst Results'!E83</f>
        <v>0.19130578703672724</v>
      </c>
      <c r="F83" s="16">
        <f>'[7]Fcst Results'!F83</f>
        <v>0.26102361889772274</v>
      </c>
      <c r="G83" s="16">
        <f>'[7]Fcst Results'!G83</f>
        <v>0.21769800010217025</v>
      </c>
      <c r="H83" s="16">
        <f>'[7]Fcst Results'!H83</f>
        <v>0.36852023968001429</v>
      </c>
      <c r="I83" s="16">
        <f>'[7]Fcst Results'!I83</f>
        <v>0.32487202569656698</v>
      </c>
      <c r="J83" s="16">
        <f>'[7]Fcst Results'!J83</f>
        <v>0.39598107546474004</v>
      </c>
      <c r="K83" s="16">
        <f>'[7]Fcst Results'!K83</f>
        <v>0.77829527117464203</v>
      </c>
      <c r="L83" s="16">
        <f>'[7]Fcst Results'!L83</f>
        <v>0.85232300314919485</v>
      </c>
      <c r="M83" s="16">
        <f>'[7]Fcst Results'!M83</f>
        <v>0.92377549132083581</v>
      </c>
      <c r="N83" s="16">
        <f>'[7]Fcst Results'!N83</f>
        <v>1.0031004865986588</v>
      </c>
      <c r="O83" s="16">
        <f>'[7]Fcst Results'!O83</f>
        <v>0.99308814421971126</v>
      </c>
      <c r="P83" s="16">
        <f>'[7]Fcst Results'!P83</f>
        <v>0.91115358347476849</v>
      </c>
      <c r="Q83" s="15">
        <v>79</v>
      </c>
      <c r="R83" s="26">
        <f t="shared" si="4"/>
        <v>4.0311537818044564E-2</v>
      </c>
      <c r="S83" s="27">
        <f t="shared" si="4"/>
        <v>7.3167634713611526E-2</v>
      </c>
      <c r="T83" s="27">
        <f t="shared" si="4"/>
        <v>5.1606003079858492E-2</v>
      </c>
      <c r="U83" s="27">
        <f t="shared" si="3"/>
        <v>0.1428777907131111</v>
      </c>
      <c r="V83" s="27">
        <f t="shared" si="3"/>
        <v>0.11178562452881666</v>
      </c>
      <c r="W83" s="27">
        <f t="shared" si="3"/>
        <v>0.16439182897296228</v>
      </c>
      <c r="X83" s="27">
        <f t="shared" si="3"/>
        <v>0.62057655964102287</v>
      </c>
      <c r="Y83" s="27">
        <f t="shared" si="3"/>
        <v>0.74268984647433967</v>
      </c>
      <c r="Z83" s="27">
        <f t="shared" si="3"/>
        <v>0.8709500343261366</v>
      </c>
      <c r="AA83" s="27">
        <f t="shared" si="3"/>
        <v>1.0253021229999282</v>
      </c>
      <c r="AB83" s="27">
        <f t="shared" si="3"/>
        <v>1.0051259342346042</v>
      </c>
      <c r="AC83" s="28">
        <f t="shared" si="3"/>
        <v>0.84755063065602909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'[7]Fcst Results'!D84</f>
        <v>-0.61043507746418901</v>
      </c>
      <c r="E84" s="16">
        <f>'[7]Fcst Results'!E84</f>
        <v>0.45430350209218495</v>
      </c>
      <c r="F84" s="16">
        <f>'[7]Fcst Results'!F84</f>
        <v>0.39617998603734578</v>
      </c>
      <c r="G84" s="16">
        <f>'[7]Fcst Results'!G84</f>
        <v>0.42793480448570598</v>
      </c>
      <c r="H84" s="16">
        <f>'[7]Fcst Results'!H84</f>
        <v>0.19130578703672724</v>
      </c>
      <c r="I84" s="16">
        <f>'[7]Fcst Results'!I84</f>
        <v>0.26102361889772274</v>
      </c>
      <c r="J84" s="16">
        <f>'[7]Fcst Results'!J84</f>
        <v>0.21769800010217025</v>
      </c>
      <c r="K84" s="16">
        <f>'[7]Fcst Results'!K84</f>
        <v>0.35421023372488453</v>
      </c>
      <c r="L84" s="16">
        <f>'[7]Fcst Results'!L84</f>
        <v>0.31736632157477551</v>
      </c>
      <c r="M84" s="16">
        <f>'[7]Fcst Results'!M84</f>
        <v>0.39260774123286674</v>
      </c>
      <c r="N84" s="16">
        <f>'[7]Fcst Results'!N84</f>
        <v>0.7747150175790265</v>
      </c>
      <c r="O84" s="16">
        <f>'[7]Fcst Results'!O84</f>
        <v>0.8592133785368623</v>
      </c>
      <c r="P84" s="16">
        <f>'[7]Fcst Results'!P84</f>
        <v>0.93106073270664258</v>
      </c>
      <c r="Q84" s="15">
        <v>80</v>
      </c>
      <c r="R84" s="29">
        <f t="shared" si="4"/>
        <v>1.133668242795725</v>
      </c>
      <c r="S84" s="30">
        <f t="shared" si="4"/>
        <v>1.0132738860681989</v>
      </c>
      <c r="T84" s="30">
        <f t="shared" si="4"/>
        <v>1.0782120117406389</v>
      </c>
      <c r="U84" s="30">
        <f t="shared" si="3"/>
        <v>0.64278841381067664</v>
      </c>
      <c r="V84" s="30">
        <f t="shared" si="3"/>
        <v>0.75944025946480276</v>
      </c>
      <c r="W84" s="30">
        <f t="shared" si="3"/>
        <v>0.68580439415952954</v>
      </c>
      <c r="X84" s="30">
        <f t="shared" si="3"/>
        <v>0.93054057639906462</v>
      </c>
      <c r="Y84" s="30">
        <f t="shared" si="3"/>
        <v>0.86081543605865984</v>
      </c>
      <c r="Z84" s="30">
        <f t="shared" si="3"/>
        <v>1.0060948961397345</v>
      </c>
      <c r="AA84" s="30">
        <f t="shared" si="3"/>
        <v>1.9186407857982286</v>
      </c>
      <c r="AB84" s="30">
        <f t="shared" si="3"/>
        <v>2.1598665842262745</v>
      </c>
      <c r="AC84" s="31">
        <f t="shared" si="3"/>
        <v>2.3762093327742284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'[7]Fcst Results'!D85</f>
        <v>-0.186007744333061</v>
      </c>
      <c r="E85" s="16">
        <f>'[7]Fcst Results'!E85</f>
        <v>0.39044944180104829</v>
      </c>
      <c r="F85" s="16">
        <f>'[7]Fcst Results'!F85</f>
        <v>0.4304149625724375</v>
      </c>
      <c r="G85" s="16">
        <f>'[7]Fcst Results'!G85</f>
        <v>0.41681199573271327</v>
      </c>
      <c r="H85" s="16">
        <f>'[7]Fcst Results'!H85</f>
        <v>0.45430350209218495</v>
      </c>
      <c r="I85" s="16">
        <f>'[7]Fcst Results'!I85</f>
        <v>0.39617998603734578</v>
      </c>
      <c r="J85" s="16">
        <f>'[7]Fcst Results'!J85</f>
        <v>0.42793480448570598</v>
      </c>
      <c r="K85" s="16">
        <f>'[7]Fcst Results'!K85</f>
        <v>0.18456445996024501</v>
      </c>
      <c r="L85" s="16">
        <f>'[7]Fcst Results'!L85</f>
        <v>0.24814430108128877</v>
      </c>
      <c r="M85" s="16">
        <f>'[7]Fcst Results'!M85</f>
        <v>0.195030563161433</v>
      </c>
      <c r="N85" s="16">
        <f>'[7]Fcst Results'!N85</f>
        <v>0.34783479126072847</v>
      </c>
      <c r="O85" s="16">
        <f>'[7]Fcst Results'!O85</f>
        <v>0.30447820298415673</v>
      </c>
      <c r="P85" s="16">
        <f>'[7]Fcst Results'!P85</f>
        <v>0.37863242600277824</v>
      </c>
      <c r="Q85" s="15">
        <v>81</v>
      </c>
      <c r="R85" s="32">
        <f t="shared" si="4"/>
        <v>0.33230288744565506</v>
      </c>
      <c r="S85" s="33">
        <f t="shared" si="4"/>
        <v>0.37997695358870209</v>
      </c>
      <c r="T85" s="33">
        <f t="shared" si="4"/>
        <v>0.36339163901296756</v>
      </c>
      <c r="U85" s="33">
        <f t="shared" si="3"/>
        <v>0.40999849229865204</v>
      </c>
      <c r="V85" s="33">
        <f t="shared" si="3"/>
        <v>0.33894255339384555</v>
      </c>
      <c r="W85" s="33">
        <f t="shared" si="3"/>
        <v>0.37692545325008409</v>
      </c>
      <c r="X85" s="33">
        <f t="shared" si="3"/>
        <v>0.13732375859479973</v>
      </c>
      <c r="Y85" s="33">
        <f t="shared" si="3"/>
        <v>0.18848799853746362</v>
      </c>
      <c r="Z85" s="33">
        <f t="shared" si="3"/>
        <v>0.14519019177826853</v>
      </c>
      <c r="AA85" s="33">
        <f t="shared" si="3"/>
        <v>0.28498785280920635</v>
      </c>
      <c r="AB85" s="33">
        <f t="shared" si="3"/>
        <v>0.2405764645156685</v>
      </c>
      <c r="AC85" s="34">
        <f t="shared" si="3"/>
        <v>0.31881852195688554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'[7]Fcst Results'!D86</f>
        <v>4.3552058821383403E-2</v>
      </c>
      <c r="E86" s="16">
        <f>'[7]Fcst Results'!E86</f>
        <v>0.31477329534216547</v>
      </c>
      <c r="F86" s="16">
        <f>'[7]Fcst Results'!F86</f>
        <v>0.26601673838718576</v>
      </c>
      <c r="G86" s="16">
        <f>'[7]Fcst Results'!G86</f>
        <v>0.39699654592022471</v>
      </c>
      <c r="H86" s="16">
        <f>'[7]Fcst Results'!H86</f>
        <v>0.39044944180104829</v>
      </c>
      <c r="I86" s="16">
        <f>'[7]Fcst Results'!I86</f>
        <v>0.4304149625724375</v>
      </c>
      <c r="J86" s="16">
        <f>'[7]Fcst Results'!J86</f>
        <v>0.41681199573271327</v>
      </c>
      <c r="K86" s="16">
        <f>'[7]Fcst Results'!K86</f>
        <v>0.44667503773617873</v>
      </c>
      <c r="L86" s="16">
        <f>'[7]Fcst Results'!L86</f>
        <v>0.39397168482038603</v>
      </c>
      <c r="M86" s="16">
        <f>'[7]Fcst Results'!M86</f>
        <v>0.42414474553508075</v>
      </c>
      <c r="N86" s="16">
        <f>'[7]Fcst Results'!N86</f>
        <v>0.17025140642755576</v>
      </c>
      <c r="O86" s="16">
        <f>'[7]Fcst Results'!O86</f>
        <v>0.25468138900556175</v>
      </c>
      <c r="P86" s="16">
        <f>'[7]Fcst Results'!P86</f>
        <v>0.20064428923116071</v>
      </c>
      <c r="Q86" s="15">
        <v>82</v>
      </c>
      <c r="R86" s="32">
        <f t="shared" si="4"/>
        <v>7.3560959139862006E-2</v>
      </c>
      <c r="S86" s="33">
        <f t="shared" si="4"/>
        <v>4.9490533654315119E-2</v>
      </c>
      <c r="T86" s="33">
        <f t="shared" si="4"/>
        <v>0.12492300546056299</v>
      </c>
      <c r="U86" s="33">
        <f t="shared" si="3"/>
        <v>0.12033779431814029</v>
      </c>
      <c r="V86" s="33">
        <f t="shared" si="3"/>
        <v>0.14966290629869733</v>
      </c>
      <c r="W86" s="33">
        <f t="shared" si="3"/>
        <v>0.13932298050304995</v>
      </c>
      <c r="X86" s="33">
        <f t="shared" si="3"/>
        <v>0.1625081361291385</v>
      </c>
      <c r="Y86" s="33">
        <f t="shared" si="3"/>
        <v>0.12279391428528087</v>
      </c>
      <c r="Z86" s="33">
        <f t="shared" si="3"/>
        <v>0.14485079317995056</v>
      </c>
      <c r="AA86" s="33">
        <f t="shared" si="3"/>
        <v>1.6052724683829692E-2</v>
      </c>
      <c r="AB86" s="33">
        <f t="shared" si="3"/>
        <v>4.45755940640198E-2</v>
      </c>
      <c r="AC86" s="34">
        <f t="shared" si="3"/>
        <v>2.4677968855118557E-2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'[7]Fcst Results'!D87</f>
        <v>-0.44476400433559599</v>
      </c>
      <c r="E87" s="16">
        <f>'[7]Fcst Results'!E87</f>
        <v>0.43888976925156725</v>
      </c>
      <c r="F87" s="16">
        <f>'[7]Fcst Results'!F87</f>
        <v>0.5186449543546785</v>
      </c>
      <c r="G87" s="16">
        <f>'[7]Fcst Results'!G87</f>
        <v>0.41711520454195572</v>
      </c>
      <c r="H87" s="16">
        <f>'[7]Fcst Results'!H87</f>
        <v>0.31477329534216547</v>
      </c>
      <c r="I87" s="16">
        <f>'[7]Fcst Results'!I87</f>
        <v>0.26601673838718576</v>
      </c>
      <c r="J87" s="16">
        <f>'[7]Fcst Results'!J87</f>
        <v>0.39699654592022471</v>
      </c>
      <c r="K87" s="16">
        <f>'[7]Fcst Results'!K87</f>
        <v>0.37315280357959346</v>
      </c>
      <c r="L87" s="16">
        <f>'[7]Fcst Results'!L87</f>
        <v>0.42836301916237529</v>
      </c>
      <c r="M87" s="16">
        <f>'[7]Fcst Results'!M87</f>
        <v>0.41714708715919302</v>
      </c>
      <c r="N87" s="16">
        <f>'[7]Fcst Results'!N87</f>
        <v>0.44563035867635753</v>
      </c>
      <c r="O87" s="16">
        <f>'[7]Fcst Results'!O87</f>
        <v>0.38878257044072578</v>
      </c>
      <c r="P87" s="16">
        <f>'[7]Fcst Results'!P87</f>
        <v>0.43500040953895225</v>
      </c>
      <c r="Q87" s="15">
        <v>83</v>
      </c>
      <c r="R87" s="32">
        <f t="shared" si="4"/>
        <v>0.78084399157483353</v>
      </c>
      <c r="S87" s="33">
        <f t="shared" si="4"/>
        <v>0.92815682168467917</v>
      </c>
      <c r="T87" s="33">
        <f t="shared" si="4"/>
        <v>0.74283577069539453</v>
      </c>
      <c r="U87" s="33">
        <f t="shared" si="3"/>
        <v>0.57689690960178552</v>
      </c>
      <c r="V87" s="33">
        <f t="shared" si="3"/>
        <v>0.50520926422554913</v>
      </c>
      <c r="W87" s="33">
        <f t="shared" si="3"/>
        <v>0.70856082396698217</v>
      </c>
      <c r="X87" s="33">
        <f t="shared" ref="X87:AC118" si="5">(K87-$D87)^2</f>
        <v>0.66898790467017299</v>
      </c>
      <c r="Y87" s="33">
        <f t="shared" si="5"/>
        <v>0.76235079916242698</v>
      </c>
      <c r="Z87" s="33">
        <f t="shared" si="5"/>
        <v>0.74289072964173841</v>
      </c>
      <c r="AA87" s="33">
        <f t="shared" si="5"/>
        <v>0.79280212168346242</v>
      </c>
      <c r="AB87" s="33">
        <f t="shared" si="5"/>
        <v>0.69479989232133821</v>
      </c>
      <c r="AC87" s="34">
        <f t="shared" si="5"/>
        <v>0.77398542392002734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'[7]Fcst Results'!D88</f>
        <v>-0.70285005568173597</v>
      </c>
      <c r="E88" s="16">
        <f>'[7]Fcst Results'!E88</f>
        <v>0.4820520277402715</v>
      </c>
      <c r="F88" s="16">
        <f>'[7]Fcst Results'!F88</f>
        <v>0.3481132965692797</v>
      </c>
      <c r="G88" s="16">
        <f>'[7]Fcst Results'!G88</f>
        <v>0.41219130671486726</v>
      </c>
      <c r="H88" s="16">
        <f>'[7]Fcst Results'!H88</f>
        <v>0.43888976925156725</v>
      </c>
      <c r="I88" s="16">
        <f>'[7]Fcst Results'!I88</f>
        <v>0.5186449543546785</v>
      </c>
      <c r="J88" s="16">
        <f>'[7]Fcst Results'!J88</f>
        <v>0.41711520454195572</v>
      </c>
      <c r="K88" s="16">
        <f>'[7]Fcst Results'!K88</f>
        <v>0.29701954321160101</v>
      </c>
      <c r="L88" s="16">
        <f>'[7]Fcst Results'!L88</f>
        <v>0.27382917092141146</v>
      </c>
      <c r="M88" s="16">
        <f>'[7]Fcst Results'!M88</f>
        <v>0.39803888133581877</v>
      </c>
      <c r="N88" s="16">
        <f>'[7]Fcst Results'!N88</f>
        <v>0.37161359255728821</v>
      </c>
      <c r="O88" s="16">
        <f>'[7]Fcst Results'!O88</f>
        <v>0.43057369304700327</v>
      </c>
      <c r="P88" s="16">
        <f>'[7]Fcst Results'!P88</f>
        <v>0.41737969713043921</v>
      </c>
      <c r="Q88" s="15">
        <v>84</v>
      </c>
      <c r="R88" s="32">
        <f t="shared" si="4"/>
        <v>1.4039929472978139</v>
      </c>
      <c r="S88" s="33">
        <f t="shared" si="4"/>
        <v>1.1045239677746927</v>
      </c>
      <c r="T88" s="33">
        <f t="shared" si="4"/>
        <v>1.2433172398552728</v>
      </c>
      <c r="U88" s="33">
        <f t="shared" si="4"/>
        <v>1.30356982783873</v>
      </c>
      <c r="V88" s="33">
        <f t="shared" si="4"/>
        <v>1.4920500595438599</v>
      </c>
      <c r="W88" s="33">
        <f t="shared" si="4"/>
        <v>1.2543221841079213</v>
      </c>
      <c r="X88" s="33">
        <f t="shared" si="5"/>
        <v>0.99973921479112271</v>
      </c>
      <c r="Y88" s="33">
        <f t="shared" si="5"/>
        <v>0.95390231167812223</v>
      </c>
      <c r="Z88" s="33">
        <f t="shared" si="5"/>
        <v>1.2119564516476415</v>
      </c>
      <c r="AA88" s="33">
        <f t="shared" si="5"/>
        <v>1.1544721313871136</v>
      </c>
      <c r="AB88" s="33">
        <f t="shared" si="5"/>
        <v>1.2846493941823083</v>
      </c>
      <c r="AC88" s="34">
        <f t="shared" si="5"/>
        <v>1.254914699085627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'[7]Fcst Results'!D89</f>
        <v>0.320472549209327</v>
      </c>
      <c r="E89" s="16">
        <f>'[7]Fcst Results'!E89</f>
        <v>0.48107888931750875</v>
      </c>
      <c r="F89" s="16">
        <f>'[7]Fcst Results'!F89</f>
        <v>0.55491609191246938</v>
      </c>
      <c r="G89" s="16">
        <f>'[7]Fcst Results'!G89</f>
        <v>0.47240424578981177</v>
      </c>
      <c r="H89" s="16">
        <f>'[7]Fcst Results'!H89</f>
        <v>0.4820520277402715</v>
      </c>
      <c r="I89" s="16">
        <f>'[7]Fcst Results'!I89</f>
        <v>0.3481132965692797</v>
      </c>
      <c r="J89" s="16">
        <f>'[7]Fcst Results'!J89</f>
        <v>0.41219130671486726</v>
      </c>
      <c r="K89" s="16">
        <f>'[7]Fcst Results'!K89</f>
        <v>0.40703007749494274</v>
      </c>
      <c r="L89" s="16">
        <f>'[7]Fcst Results'!L89</f>
        <v>0.52688117699126569</v>
      </c>
      <c r="M89" s="16">
        <f>'[7]Fcst Results'!M89</f>
        <v>0.42287284249834123</v>
      </c>
      <c r="N89" s="16">
        <f>'[7]Fcst Results'!N89</f>
        <v>0.30777889829558902</v>
      </c>
      <c r="O89" s="16">
        <f>'[7]Fcst Results'!O89</f>
        <v>0.29355557107530073</v>
      </c>
      <c r="P89" s="16">
        <f>'[7]Fcst Results'!P89</f>
        <v>0.42060550491725002</v>
      </c>
      <c r="Q89" s="15">
        <v>85</v>
      </c>
      <c r="R89" s="32">
        <f t="shared" si="4"/>
        <v>2.5794396482944952E-2</v>
      </c>
      <c r="S89" s="33">
        <f t="shared" si="4"/>
        <v>5.4963774715200149E-2</v>
      </c>
      <c r="T89" s="33">
        <f t="shared" si="4"/>
        <v>2.3083240425824488E-2</v>
      </c>
      <c r="U89" s="33">
        <f t="shared" si="4"/>
        <v>2.6107927882331957E-2</v>
      </c>
      <c r="V89" s="33">
        <f t="shared" si="4"/>
        <v>7.6401091461673215E-4</v>
      </c>
      <c r="W89" s="33">
        <f t="shared" si="4"/>
        <v>8.4123304783600972E-3</v>
      </c>
      <c r="X89" s="33">
        <f t="shared" si="5"/>
        <v>7.4922057029151706E-3</v>
      </c>
      <c r="Y89" s="33">
        <f t="shared" si="5"/>
        <v>4.2604521622822911E-2</v>
      </c>
      <c r="Z89" s="33">
        <f t="shared" si="5"/>
        <v>1.0485820065676133E-2</v>
      </c>
      <c r="AA89" s="33">
        <f t="shared" si="5"/>
        <v>1.6112877351984092E-4</v>
      </c>
      <c r="AB89" s="33">
        <f t="shared" si="5"/>
        <v>7.2452371186764841E-4</v>
      </c>
      <c r="AC89" s="34">
        <f t="shared" si="5"/>
        <v>1.0026608818804874E-2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'[7]Fcst Results'!D90</f>
        <v>-0.16733685555489999</v>
      </c>
      <c r="E90" s="16">
        <f>'[7]Fcst Results'!E90</f>
        <v>0.5890292430209163</v>
      </c>
      <c r="F90" s="16">
        <f>'[7]Fcst Results'!F90</f>
        <v>0.51841391602718279</v>
      </c>
      <c r="G90" s="16">
        <f>'[7]Fcst Results'!G90</f>
        <v>0.53444454029725197</v>
      </c>
      <c r="H90" s="16">
        <f>'[7]Fcst Results'!H90</f>
        <v>0.48107888931750875</v>
      </c>
      <c r="I90" s="16">
        <f>'[7]Fcst Results'!I90</f>
        <v>0.55491609191246938</v>
      </c>
      <c r="J90" s="16">
        <f>'[7]Fcst Results'!J90</f>
        <v>0.47240424578981177</v>
      </c>
      <c r="K90" s="16">
        <f>'[7]Fcst Results'!K90</f>
        <v>0.43159280297138047</v>
      </c>
      <c r="L90" s="16">
        <f>'[7]Fcst Results'!L90</f>
        <v>0.35507786657701379</v>
      </c>
      <c r="M90" s="16">
        <f>'[7]Fcst Results'!M90</f>
        <v>0.42072279795259976</v>
      </c>
      <c r="N90" s="16">
        <f>'[7]Fcst Results'!N90</f>
        <v>0.41243286701053672</v>
      </c>
      <c r="O90" s="16">
        <f>'[7]Fcst Results'!O90</f>
        <v>0.5355833289135985</v>
      </c>
      <c r="P90" s="16">
        <f>'[7]Fcst Results'!P90</f>
        <v>0.44157960728712098</v>
      </c>
      <c r="Q90" s="15">
        <v>86</v>
      </c>
      <c r="R90" s="32">
        <f t="shared" si="4"/>
        <v>0.57208967507480146</v>
      </c>
      <c r="S90" s="33">
        <f t="shared" si="4"/>
        <v>0.47025412072542183</v>
      </c>
      <c r="T90" s="33">
        <f t="shared" si="4"/>
        <v>0.49249712756419478</v>
      </c>
      <c r="U90" s="33">
        <f t="shared" si="4"/>
        <v>0.42044297819844062</v>
      </c>
      <c r="V90" s="33">
        <f t="shared" si="4"/>
        <v>0.52164932012530263</v>
      </c>
      <c r="W90" s="33">
        <f t="shared" si="4"/>
        <v>0.40926867674974471</v>
      </c>
      <c r="X90" s="33">
        <f t="shared" si="5"/>
        <v>0.35871673586240688</v>
      </c>
      <c r="Y90" s="33">
        <f t="shared" si="5"/>
        <v>0.27291714190016464</v>
      </c>
      <c r="Z90" s="33">
        <f t="shared" si="5"/>
        <v>0.34581415608336069</v>
      </c>
      <c r="AA90" s="33">
        <f t="shared" si="5"/>
        <v>0.33613293120360344</v>
      </c>
      <c r="AB90" s="33">
        <f t="shared" si="5"/>
        <v>0.49409678573322791</v>
      </c>
      <c r="AC90" s="34">
        <f t="shared" si="5"/>
        <v>0.37077925872003825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'[7]Fcst Results'!D91</f>
        <v>0.60601696002269301</v>
      </c>
      <c r="E91" s="16">
        <f>'[7]Fcst Results'!E91</f>
        <v>0.8004494342765498</v>
      </c>
      <c r="F91" s="16">
        <f>'[7]Fcst Results'!F91</f>
        <v>0.74632718667019127</v>
      </c>
      <c r="G91" s="16">
        <f>'[7]Fcst Results'!G91</f>
        <v>0.71722519588573874</v>
      </c>
      <c r="H91" s="16">
        <f>'[7]Fcst Results'!H91</f>
        <v>0.5890292430209163</v>
      </c>
      <c r="I91" s="16">
        <f>'[7]Fcst Results'!I91</f>
        <v>0.51841391602718279</v>
      </c>
      <c r="J91" s="16">
        <f>'[7]Fcst Results'!J91</f>
        <v>0.53444454029725197</v>
      </c>
      <c r="K91" s="16">
        <f>'[7]Fcst Results'!K91</f>
        <v>0.46793769158526149</v>
      </c>
      <c r="L91" s="16">
        <f>'[7]Fcst Results'!L91</f>
        <v>0.58392404273491905</v>
      </c>
      <c r="M91" s="16">
        <f>'[7]Fcst Results'!M91</f>
        <v>0.49316826380775125</v>
      </c>
      <c r="N91" s="16">
        <f>'[7]Fcst Results'!N91</f>
        <v>0.44520853324442622</v>
      </c>
      <c r="O91" s="16">
        <f>'[7]Fcst Results'!O91</f>
        <v>0.35920150372623827</v>
      </c>
      <c r="P91" s="16">
        <f>'[7]Fcst Results'!P91</f>
        <v>0.42897260602446102</v>
      </c>
      <c r="Q91" s="15">
        <v>87</v>
      </c>
      <c r="R91" s="32">
        <f t="shared" si="4"/>
        <v>3.7803987044476683E-2</v>
      </c>
      <c r="S91" s="33">
        <f t="shared" si="4"/>
        <v>1.9686959701872331E-2</v>
      </c>
      <c r="T91" s="33">
        <f t="shared" si="4"/>
        <v>1.2367271723770812E-2</v>
      </c>
      <c r="U91" s="33">
        <f t="shared" si="4"/>
        <v>2.8858252893245324E-4</v>
      </c>
      <c r="V91" s="33">
        <f t="shared" si="4"/>
        <v>7.6742933172792996E-3</v>
      </c>
      <c r="W91" s="33">
        <f t="shared" si="4"/>
        <v>5.1226112653547018E-3</v>
      </c>
      <c r="X91" s="33">
        <f t="shared" si="5"/>
        <v>1.906588437221627E-2</v>
      </c>
      <c r="Y91" s="33">
        <f t="shared" si="5"/>
        <v>4.8809699428442154E-4</v>
      </c>
      <c r="Z91" s="33">
        <f t="shared" si="5"/>
        <v>1.273482823741221E-2</v>
      </c>
      <c r="AA91" s="33">
        <f t="shared" si="5"/>
        <v>2.5859350122901192E-2</v>
      </c>
      <c r="AB91" s="33">
        <f t="shared" si="5"/>
        <v>6.091786946682716E-2</v>
      </c>
      <c r="AC91" s="34">
        <f t="shared" si="5"/>
        <v>3.1344703282651279E-2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'[7]Fcst Results'!D92</f>
        <v>0.62676669272239105</v>
      </c>
      <c r="E92" s="16">
        <f>'[7]Fcst Results'!E92</f>
        <v>0.77181094122203076</v>
      </c>
      <c r="F92" s="16">
        <f>'[7]Fcst Results'!F92</f>
        <v>0.78400916568032697</v>
      </c>
      <c r="G92" s="16">
        <f>'[7]Fcst Results'!G92</f>
        <v>0.74367913917051931</v>
      </c>
      <c r="H92" s="16">
        <f>'[7]Fcst Results'!H92</f>
        <v>0.8004494342765498</v>
      </c>
      <c r="I92" s="16">
        <f>'[7]Fcst Results'!I92</f>
        <v>0.74632718667019127</v>
      </c>
      <c r="J92" s="16">
        <f>'[7]Fcst Results'!J92</f>
        <v>0.71722519588573874</v>
      </c>
      <c r="K92" s="16">
        <f>'[7]Fcst Results'!K92</f>
        <v>0.56748701699792103</v>
      </c>
      <c r="L92" s="16">
        <f>'[7]Fcst Results'!L92</f>
        <v>0.51626147833838276</v>
      </c>
      <c r="M92" s="16">
        <f>'[7]Fcst Results'!M92</f>
        <v>0.53305157358728306</v>
      </c>
      <c r="N92" s="16">
        <f>'[7]Fcst Results'!N92</f>
        <v>0.46921649947220057</v>
      </c>
      <c r="O92" s="16">
        <f>'[7]Fcst Results'!O92</f>
        <v>0.59438226736375532</v>
      </c>
      <c r="P92" s="16">
        <f>'[7]Fcst Results'!P92</f>
        <v>0.50597009376990154</v>
      </c>
      <c r="Q92" s="15">
        <v>88</v>
      </c>
      <c r="R92" s="32">
        <f t="shared" si="4"/>
        <v>2.1037834022825237E-2</v>
      </c>
      <c r="S92" s="33">
        <f t="shared" si="4"/>
        <v>2.4725195301927207E-2</v>
      </c>
      <c r="T92" s="33">
        <f t="shared" si="4"/>
        <v>1.3668520134486458E-2</v>
      </c>
      <c r="U92" s="33">
        <f t="shared" si="4"/>
        <v>3.0165694713768704E-2</v>
      </c>
      <c r="V92" s="33">
        <f t="shared" si="4"/>
        <v>1.4294711713041973E-2</v>
      </c>
      <c r="W92" s="33">
        <f t="shared" si="4"/>
        <v>8.182740794553384E-3</v>
      </c>
      <c r="X92" s="33">
        <f t="shared" si="5"/>
        <v>3.5140799539983198E-3</v>
      </c>
      <c r="Y92" s="33">
        <f t="shared" si="5"/>
        <v>1.2211402406055632E-2</v>
      </c>
      <c r="Z92" s="33">
        <f t="shared" si="5"/>
        <v>8.7825235545074837E-3</v>
      </c>
      <c r="AA92" s="33">
        <f t="shared" si="5"/>
        <v>2.4822063393172368E-2</v>
      </c>
      <c r="AB92" s="33">
        <f t="shared" si="5"/>
        <v>1.0487510058090487E-3</v>
      </c>
      <c r="AC92" s="34">
        <f t="shared" si="5"/>
        <v>1.4591818318488589E-2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'[7]Fcst Results'!D93</f>
        <v>-0.113719933782797</v>
      </c>
      <c r="E93" s="16">
        <f>'[7]Fcst Results'!E93</f>
        <v>0.6693687855556365</v>
      </c>
      <c r="F93" s="16">
        <f>'[7]Fcst Results'!F93</f>
        <v>0.63386233560096183</v>
      </c>
      <c r="G93" s="16">
        <f>'[7]Fcst Results'!G93</f>
        <v>0.67846871844583267</v>
      </c>
      <c r="H93" s="16">
        <f>'[7]Fcst Results'!H93</f>
        <v>0.77181094122203076</v>
      </c>
      <c r="I93" s="16">
        <f>'[7]Fcst Results'!I93</f>
        <v>0.78400916568032697</v>
      </c>
      <c r="J93" s="16">
        <f>'[7]Fcst Results'!J93</f>
        <v>0.74367913917051931</v>
      </c>
      <c r="K93" s="16">
        <f>'[7]Fcst Results'!K93</f>
        <v>0.7996641762085781</v>
      </c>
      <c r="L93" s="16">
        <f>'[7]Fcst Results'!L93</f>
        <v>0.75202314232678447</v>
      </c>
      <c r="M93" s="16">
        <f>'[7]Fcst Results'!M93</f>
        <v>0.71707580394580228</v>
      </c>
      <c r="N93" s="16">
        <f>'[7]Fcst Results'!N93</f>
        <v>0.56717773289207452</v>
      </c>
      <c r="O93" s="16">
        <f>'[7]Fcst Results'!O93</f>
        <v>0.53527752731738598</v>
      </c>
      <c r="P93" s="16">
        <f>'[7]Fcst Results'!P93</f>
        <v>0.56834110136267046</v>
      </c>
      <c r="Q93" s="15">
        <v>89</v>
      </c>
      <c r="R93" s="32">
        <f t="shared" si="4"/>
        <v>0.61322794235510791</v>
      </c>
      <c r="S93" s="33">
        <f t="shared" si="4"/>
        <v>0.55887924949697099</v>
      </c>
      <c r="T93" s="33">
        <f t="shared" si="4"/>
        <v>0.62756286071981271</v>
      </c>
      <c r="U93" s="33">
        <f t="shared" si="4"/>
        <v>0.78416493058681591</v>
      </c>
      <c r="V93" s="33">
        <f t="shared" si="4"/>
        <v>0.80591753602287153</v>
      </c>
      <c r="W93" s="33">
        <f t="shared" si="4"/>
        <v>0.73513317030120617</v>
      </c>
      <c r="X93" s="33">
        <f t="shared" si="5"/>
        <v>0.83427053238473636</v>
      </c>
      <c r="Y93" s="33">
        <f t="shared" si="5"/>
        <v>0.74951107383168059</v>
      </c>
      <c r="Z93" s="33">
        <f t="shared" si="5"/>
        <v>0.69022155782800754</v>
      </c>
      <c r="AA93" s="33">
        <f t="shared" si="5"/>
        <v>0.46362163248328442</v>
      </c>
      <c r="AB93" s="33">
        <f t="shared" si="5"/>
        <v>0.42119770451448352</v>
      </c>
      <c r="AC93" s="34">
        <f t="shared" si="5"/>
        <v>0.46520725566370658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'[7]Fcst Results'!D94</f>
        <v>0.59574012409147103</v>
      </c>
      <c r="E94" s="16">
        <f>'[7]Fcst Results'!E94</f>
        <v>0.57532868946816051</v>
      </c>
      <c r="F94" s="16">
        <f>'[7]Fcst Results'!F94</f>
        <v>0.63018365428239831</v>
      </c>
      <c r="G94" s="16">
        <f>'[7]Fcst Results'!G94</f>
        <v>0.56789957676680924</v>
      </c>
      <c r="H94" s="16">
        <f>'[7]Fcst Results'!H94</f>
        <v>0.6693687855556365</v>
      </c>
      <c r="I94" s="16">
        <f>'[7]Fcst Results'!I94</f>
        <v>0.63386233560096183</v>
      </c>
      <c r="J94" s="16">
        <f>'[7]Fcst Results'!J94</f>
        <v>0.67846871844583267</v>
      </c>
      <c r="K94" s="16">
        <f>'[7]Fcst Results'!K94</f>
        <v>0.77072747360019567</v>
      </c>
      <c r="L94" s="16">
        <f>'[7]Fcst Results'!L94</f>
        <v>0.78143669913880442</v>
      </c>
      <c r="M94" s="16">
        <f>'[7]Fcst Results'!M94</f>
        <v>0.74004520811093422</v>
      </c>
      <c r="N94" s="16">
        <f>'[7]Fcst Results'!N94</f>
        <v>0.81798711897521525</v>
      </c>
      <c r="O94" s="16">
        <f>'[7]Fcst Results'!O94</f>
        <v>0.75407262609509751</v>
      </c>
      <c r="P94" s="16">
        <f>'[7]Fcst Results'!P94</f>
        <v>0.720558116430981</v>
      </c>
      <c r="Q94" s="15">
        <v>90</v>
      </c>
      <c r="R94" s="32">
        <f t="shared" si="4"/>
        <v>4.1662666338167947E-4</v>
      </c>
      <c r="S94" s="33">
        <f t="shared" si="4"/>
        <v>1.1863567720133187E-3</v>
      </c>
      <c r="T94" s="33">
        <f t="shared" si="4"/>
        <v>7.750960753367328E-4</v>
      </c>
      <c r="U94" s="33">
        <f t="shared" si="4"/>
        <v>5.4211797890046853E-3</v>
      </c>
      <c r="V94" s="33">
        <f t="shared" si="4"/>
        <v>1.4533030103743528E-3</v>
      </c>
      <c r="W94" s="33">
        <f t="shared" si="4"/>
        <v>6.8440203238485167E-3</v>
      </c>
      <c r="X94" s="33">
        <f t="shared" si="5"/>
        <v>3.0620572488088551E-2</v>
      </c>
      <c r="Y94" s="33">
        <f t="shared" si="5"/>
        <v>3.4483217984309922E-2</v>
      </c>
      <c r="Z94" s="33">
        <f t="shared" si="5"/>
        <v>2.0823957273864328E-2</v>
      </c>
      <c r="AA94" s="33">
        <f t="shared" si="5"/>
        <v>4.939372673485503E-2</v>
      </c>
      <c r="AB94" s="33">
        <f t="shared" si="5"/>
        <v>2.506918119072838E-2</v>
      </c>
      <c r="AC94" s="34">
        <f t="shared" si="5"/>
        <v>1.5579531211665968E-2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'[7]Fcst Results'!D95</f>
        <v>0.259044519513907</v>
      </c>
      <c r="E95" s="16">
        <f>'[7]Fcst Results'!E95</f>
        <v>0.66221872761150524</v>
      </c>
      <c r="F95" s="16">
        <f>'[7]Fcst Results'!F95</f>
        <v>0.7208260445082455</v>
      </c>
      <c r="G95" s="16">
        <f>'[7]Fcst Results'!G95</f>
        <v>0.67947403232462178</v>
      </c>
      <c r="H95" s="16">
        <f>'[7]Fcst Results'!H95</f>
        <v>0.57532868946816051</v>
      </c>
      <c r="I95" s="16">
        <f>'[7]Fcst Results'!I95</f>
        <v>0.63018365428239831</v>
      </c>
      <c r="J95" s="16">
        <f>'[7]Fcst Results'!J95</f>
        <v>0.56789957676680924</v>
      </c>
      <c r="K95" s="16">
        <f>'[7]Fcst Results'!K95</f>
        <v>0.66422206019348728</v>
      </c>
      <c r="L95" s="16">
        <f>'[7]Fcst Results'!L95</f>
        <v>0.63547041113608982</v>
      </c>
      <c r="M95" s="16">
        <f>'[7]Fcst Results'!M95</f>
        <v>0.68063554164975704</v>
      </c>
      <c r="N95" s="16">
        <f>'[7]Fcst Results'!N95</f>
        <v>0.76925909729879627</v>
      </c>
      <c r="O95" s="16">
        <f>'[7]Fcst Results'!O95</f>
        <v>0.79136413989966148</v>
      </c>
      <c r="P95" s="16">
        <f>'[7]Fcst Results'!P95</f>
        <v>0.74958041051041446</v>
      </c>
      <c r="Q95" s="15">
        <v>91</v>
      </c>
      <c r="R95" s="32">
        <f t="shared" si="4"/>
        <v>0.16254944207512545</v>
      </c>
      <c r="S95" s="33">
        <f t="shared" si="4"/>
        <v>0.21324217682609686</v>
      </c>
      <c r="T95" s="33">
        <f t="shared" si="4"/>
        <v>0.17676097524225498</v>
      </c>
      <c r="U95" s="33">
        <f t="shared" si="4"/>
        <v>0.10003567616365112</v>
      </c>
      <c r="V95" s="33">
        <f t="shared" si="4"/>
        <v>0.13774425735670434</v>
      </c>
      <c r="W95" s="33">
        <f t="shared" si="4"/>
        <v>9.5391446390693524E-2</v>
      </c>
      <c r="X95" s="33">
        <f t="shared" si="5"/>
        <v>0.16416883947115293</v>
      </c>
      <c r="Y95" s="33">
        <f t="shared" si="5"/>
        <v>0.14169645188355531</v>
      </c>
      <c r="Z95" s="33">
        <f t="shared" si="5"/>
        <v>0.17773898994555079</v>
      </c>
      <c r="AA95" s="33">
        <f t="shared" si="5"/>
        <v>0.26031891538421276</v>
      </c>
      <c r="AB95" s="33">
        <f t="shared" si="5"/>
        <v>0.28336417824763382</v>
      </c>
      <c r="AC95" s="34">
        <f t="shared" si="5"/>
        <v>0.24062546035573745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'[7]Fcst Results'!D96</f>
        <v>0.90257831103546204</v>
      </c>
      <c r="E96" s="16">
        <f>'[7]Fcst Results'!E96</f>
        <v>0.53042778347082875</v>
      </c>
      <c r="F96" s="16">
        <f>'[7]Fcst Results'!F96</f>
        <v>0.45388823888228746</v>
      </c>
      <c r="G96" s="16">
        <f>'[7]Fcst Results'!G96</f>
        <v>0.48752398766669375</v>
      </c>
      <c r="H96" s="16">
        <f>'[7]Fcst Results'!H96</f>
        <v>0.66221872761150524</v>
      </c>
      <c r="I96" s="16">
        <f>'[7]Fcst Results'!I96</f>
        <v>0.7208260445082455</v>
      </c>
      <c r="J96" s="16">
        <f>'[7]Fcst Results'!J96</f>
        <v>0.67947403232462178</v>
      </c>
      <c r="K96" s="16">
        <f>'[7]Fcst Results'!K96</f>
        <v>0.57373015879075318</v>
      </c>
      <c r="L96" s="16">
        <f>'[7]Fcst Results'!L96</f>
        <v>0.6453142768379424</v>
      </c>
      <c r="M96" s="16">
        <f>'[7]Fcst Results'!M96</f>
        <v>0.58299854901461079</v>
      </c>
      <c r="N96" s="16">
        <f>'[7]Fcst Results'!N96</f>
        <v>0.66429303305529031</v>
      </c>
      <c r="O96" s="16">
        <f>'[7]Fcst Results'!O96</f>
        <v>0.63430402150412823</v>
      </c>
      <c r="P96" s="16">
        <f>'[7]Fcst Results'!P96</f>
        <v>0.68146431685308007</v>
      </c>
      <c r="Q96" s="15">
        <v>92</v>
      </c>
      <c r="R96" s="32">
        <f t="shared" si="4"/>
        <v>0.13849601516663487</v>
      </c>
      <c r="S96" s="33">
        <f t="shared" si="4"/>
        <v>0.20132278084882102</v>
      </c>
      <c r="T96" s="33">
        <f t="shared" si="4"/>
        <v>0.17227009134710608</v>
      </c>
      <c r="U96" s="33">
        <f t="shared" si="4"/>
        <v>5.7772729343738047E-2</v>
      </c>
      <c r="V96" s="33">
        <f t="shared" si="4"/>
        <v>3.3033886387780362E-2</v>
      </c>
      <c r="W96" s="33">
        <f t="shared" si="4"/>
        <v>4.9775519179084293E-2</v>
      </c>
      <c r="X96" s="33">
        <f t="shared" si="5"/>
        <v>0.10814110723475923</v>
      </c>
      <c r="Y96" s="33">
        <f t="shared" si="5"/>
        <v>6.6184783291582561E-2</v>
      </c>
      <c r="Z96" s="33">
        <f t="shared" si="5"/>
        <v>0.10213122429330392</v>
      </c>
      <c r="AA96" s="33">
        <f t="shared" si="5"/>
        <v>5.6779873702087716E-2</v>
      </c>
      <c r="AB96" s="33">
        <f t="shared" si="5"/>
        <v>7.1971094423541923E-2</v>
      </c>
      <c r="AC96" s="34">
        <f t="shared" si="5"/>
        <v>4.889139842328645E-2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'[7]Fcst Results'!D97</f>
        <v>0.55454517753279498</v>
      </c>
      <c r="E97" s="16">
        <f>'[7]Fcst Results'!E97</f>
        <v>0.63234100528568427</v>
      </c>
      <c r="F97" s="16">
        <f>'[7]Fcst Results'!F97</f>
        <v>0.58530633887382666</v>
      </c>
      <c r="G97" s="16">
        <f>'[7]Fcst Results'!G97</f>
        <v>0.5357203580069283</v>
      </c>
      <c r="H97" s="16">
        <f>'[7]Fcst Results'!H97</f>
        <v>0.53042778347082875</v>
      </c>
      <c r="I97" s="16">
        <f>'[7]Fcst Results'!I97</f>
        <v>0.45388823888228746</v>
      </c>
      <c r="J97" s="16">
        <f>'[7]Fcst Results'!J97</f>
        <v>0.48752398766669375</v>
      </c>
      <c r="K97" s="16">
        <f>'[7]Fcst Results'!K97</f>
        <v>0.66111607070726031</v>
      </c>
      <c r="L97" s="16">
        <f>'[7]Fcst Results'!L97</f>
        <v>0.72517899172089295</v>
      </c>
      <c r="M97" s="16">
        <f>'[7]Fcst Results'!M97</f>
        <v>0.68085821434322469</v>
      </c>
      <c r="N97" s="16">
        <f>'[7]Fcst Results'!N97</f>
        <v>0.58827529867254458</v>
      </c>
      <c r="O97" s="16">
        <f>'[7]Fcst Results'!O97</f>
        <v>0.64588729098604192</v>
      </c>
      <c r="P97" s="16">
        <f>'[7]Fcst Results'!P97</f>
        <v>0.58407477157632426</v>
      </c>
      <c r="Q97" s="15">
        <v>93</v>
      </c>
      <c r="R97" s="32">
        <f t="shared" si="4"/>
        <v>6.0521908157572194E-3</v>
      </c>
      <c r="S97" s="33">
        <f t="shared" si="4"/>
        <v>9.4624904704898225E-4</v>
      </c>
      <c r="T97" s="33">
        <f t="shared" si="4"/>
        <v>3.5437383018145126E-4</v>
      </c>
      <c r="U97" s="33">
        <f t="shared" si="4"/>
        <v>5.8164869634016374E-4</v>
      </c>
      <c r="V97" s="33">
        <f t="shared" si="4"/>
        <v>1.0131819298492033E-2</v>
      </c>
      <c r="W97" s="33">
        <f t="shared" si="4"/>
        <v>4.4918398910679894E-3</v>
      </c>
      <c r="X97" s="33">
        <f t="shared" si="5"/>
        <v>1.1357355272003301E-2</v>
      </c>
      <c r="Y97" s="33">
        <f t="shared" si="5"/>
        <v>2.9115898544378346E-2</v>
      </c>
      <c r="Z97" s="33">
        <f t="shared" si="5"/>
        <v>1.5954983268272972E-2</v>
      </c>
      <c r="AA97" s="33">
        <f t="shared" si="5"/>
        <v>1.1377210721021831E-3</v>
      </c>
      <c r="AB97" s="33">
        <f t="shared" si="5"/>
        <v>8.3433816901058357E-3</v>
      </c>
      <c r="AC97" s="34">
        <f t="shared" si="5"/>
        <v>8.7199692437564015E-4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'[7]Fcst Results'!D98</f>
        <v>0.309207293024372</v>
      </c>
      <c r="E98" s="16">
        <f>'[7]Fcst Results'!E98</f>
        <v>0.81952245547017899</v>
      </c>
      <c r="F98" s="16">
        <f>'[7]Fcst Results'!F98</f>
        <v>0.94527423075541805</v>
      </c>
      <c r="G98" s="16">
        <f>'[7]Fcst Results'!G98</f>
        <v>0.81984591594493317</v>
      </c>
      <c r="H98" s="16">
        <f>'[7]Fcst Results'!H98</f>
        <v>0.63234100528568427</v>
      </c>
      <c r="I98" s="16">
        <f>'[7]Fcst Results'!I98</f>
        <v>0.58530633887382666</v>
      </c>
      <c r="J98" s="16">
        <f>'[7]Fcst Results'!J98</f>
        <v>0.5357203580069283</v>
      </c>
      <c r="K98" s="16">
        <f>'[7]Fcst Results'!K98</f>
        <v>0.53107217800426176</v>
      </c>
      <c r="L98" s="16">
        <f>'[7]Fcst Results'!L98</f>
        <v>0.452607889685676</v>
      </c>
      <c r="M98" s="16">
        <f>'[7]Fcst Results'!M98</f>
        <v>0.47993302320787146</v>
      </c>
      <c r="N98" s="16">
        <f>'[7]Fcst Results'!N98</f>
        <v>0.66411737793667291</v>
      </c>
      <c r="O98" s="16">
        <f>'[7]Fcst Results'!O98</f>
        <v>0.73495859765117977</v>
      </c>
      <c r="P98" s="16">
        <f>'[7]Fcst Results'!P98</f>
        <v>0.69058340462961976</v>
      </c>
      <c r="Q98" s="15">
        <v>94</v>
      </c>
      <c r="R98" s="32">
        <f t="shared" si="4"/>
        <v>0.26042156502209035</v>
      </c>
      <c r="S98" s="33">
        <f t="shared" si="4"/>
        <v>0.40458114927455041</v>
      </c>
      <c r="T98" s="33">
        <f t="shared" si="4"/>
        <v>0.26075180321820707</v>
      </c>
      <c r="U98" s="33">
        <f t="shared" si="4"/>
        <v>0.10441539599977655</v>
      </c>
      <c r="V98" s="33">
        <f t="shared" si="4"/>
        <v>7.6230683118979264E-2</v>
      </c>
      <c r="W98" s="33">
        <f t="shared" si="4"/>
        <v>5.1308168607791776E-2</v>
      </c>
      <c r="X98" s="33">
        <f t="shared" si="5"/>
        <v>4.9224027187139717E-2</v>
      </c>
      <c r="Y98" s="33">
        <f t="shared" si="5"/>
        <v>2.0563731122817994E-2</v>
      </c>
      <c r="Z98" s="33">
        <f t="shared" si="5"/>
        <v>2.9147274946689058E-2</v>
      </c>
      <c r="AA98" s="33">
        <f t="shared" si="5"/>
        <v>0.12596116837245663</v>
      </c>
      <c r="AB98" s="33">
        <f t="shared" si="5"/>
        <v>0.18126417339142886</v>
      </c>
      <c r="AC98" s="34">
        <f t="shared" si="5"/>
        <v>0.14544773850313839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'[7]Fcst Results'!D99</f>
        <v>0.37418516568656901</v>
      </c>
      <c r="E99" s="16">
        <f>'[7]Fcst Results'!E99</f>
        <v>0.51430481669315753</v>
      </c>
      <c r="F99" s="16">
        <f>'[7]Fcst Results'!F99</f>
        <v>0.45222001814512325</v>
      </c>
      <c r="G99" s="16">
        <f>'[7]Fcst Results'!G99</f>
        <v>0.55889396625821375</v>
      </c>
      <c r="H99" s="16">
        <f>'[7]Fcst Results'!H99</f>
        <v>0.81952245547017899</v>
      </c>
      <c r="I99" s="16">
        <f>'[7]Fcst Results'!I99</f>
        <v>0.94527423075541805</v>
      </c>
      <c r="J99" s="16">
        <f>'[7]Fcst Results'!J99</f>
        <v>0.81984591594493317</v>
      </c>
      <c r="K99" s="16">
        <f>'[7]Fcst Results'!K99</f>
        <v>0.62662191038809123</v>
      </c>
      <c r="L99" s="16">
        <f>'[7]Fcst Results'!L99</f>
        <v>0.58783246213786189</v>
      </c>
      <c r="M99" s="16">
        <f>'[7]Fcst Results'!M99</f>
        <v>0.52621267804530902</v>
      </c>
      <c r="N99" s="16">
        <f>'[7]Fcst Results'!N99</f>
        <v>0.53582682868316578</v>
      </c>
      <c r="O99" s="16">
        <f>'[7]Fcst Results'!O99</f>
        <v>0.45528592972410575</v>
      </c>
      <c r="P99" s="16">
        <f>'[7]Fcst Results'!P99</f>
        <v>0.48047649804847004</v>
      </c>
      <c r="Q99" s="15">
        <v>95</v>
      </c>
      <c r="R99" s="32">
        <f t="shared" si="4"/>
        <v>1.9633516598208164E-2</v>
      </c>
      <c r="S99" s="33">
        <f t="shared" si="4"/>
        <v>6.0894381982283287E-3</v>
      </c>
      <c r="T99" s="33">
        <f t="shared" si="4"/>
        <v>3.4117341008615625E-2</v>
      </c>
      <c r="U99" s="33">
        <f t="shared" si="4"/>
        <v>0.19832530167181101</v>
      </c>
      <c r="V99" s="33">
        <f t="shared" si="4"/>
        <v>0.3261427202412121</v>
      </c>
      <c r="W99" s="33">
        <f t="shared" si="4"/>
        <v>0.19861350432084804</v>
      </c>
      <c r="X99" s="33">
        <f t="shared" si="5"/>
        <v>6.37243100755015E-2</v>
      </c>
      <c r="Y99" s="33">
        <f t="shared" si="5"/>
        <v>4.5645167280946621E-2</v>
      </c>
      <c r="Z99" s="33">
        <f t="shared" si="5"/>
        <v>2.3112364513986846E-2</v>
      </c>
      <c r="AA99" s="33">
        <f t="shared" si="5"/>
        <v>2.6128027216305361E-2</v>
      </c>
      <c r="AB99" s="33">
        <f t="shared" si="5"/>
        <v>6.5773339274722131E-3</v>
      </c>
      <c r="AC99" s="34">
        <f t="shared" si="5"/>
        <v>1.1297847335268108E-2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'[7]Fcst Results'!D100</f>
        <v>6.1265303792445998E-2</v>
      </c>
      <c r="E100" s="16">
        <f>'[7]Fcst Results'!E100</f>
        <v>0.51660345166354182</v>
      </c>
      <c r="F100" s="16">
        <f>'[7]Fcst Results'!F100</f>
        <v>0.58175059297488096</v>
      </c>
      <c r="G100" s="16">
        <f>'[7]Fcst Results'!G100</f>
        <v>0.54709017574895802</v>
      </c>
      <c r="H100" s="16">
        <f>'[7]Fcst Results'!H100</f>
        <v>0.51430481669315753</v>
      </c>
      <c r="I100" s="16">
        <f>'[7]Fcst Results'!I100</f>
        <v>0.45222001814512325</v>
      </c>
      <c r="J100" s="16">
        <f>'[7]Fcst Results'!J100</f>
        <v>0.55889396625821375</v>
      </c>
      <c r="K100" s="16">
        <f>'[7]Fcst Results'!K100</f>
        <v>0.82386339196707625</v>
      </c>
      <c r="L100" s="16">
        <f>'[7]Fcst Results'!L100</f>
        <v>0.94904570749286776</v>
      </c>
      <c r="M100" s="16">
        <f>'[7]Fcst Results'!M100</f>
        <v>0.82417053314724753</v>
      </c>
      <c r="N100" s="16">
        <f>'[7]Fcst Results'!N100</f>
        <v>0.62616263321790666</v>
      </c>
      <c r="O100" s="16">
        <f>'[7]Fcst Results'!O100</f>
        <v>0.60054592632364323</v>
      </c>
      <c r="P100" s="16">
        <f>'[7]Fcst Results'!P100</f>
        <v>0.5279665529411437</v>
      </c>
      <c r="Q100" s="15">
        <v>96</v>
      </c>
      <c r="R100" s="32">
        <f t="shared" si="4"/>
        <v>0.20733282890667992</v>
      </c>
      <c r="S100" s="33">
        <f t="shared" si="4"/>
        <v>0.27090493625532297</v>
      </c>
      <c r="T100" s="33">
        <f t="shared" si="4"/>
        <v>0.2360258062115613</v>
      </c>
      <c r="U100" s="33">
        <f t="shared" si="4"/>
        <v>0.20524480024931396</v>
      </c>
      <c r="V100" s="33">
        <f t="shared" si="4"/>
        <v>0.15284558867458348</v>
      </c>
      <c r="W100" s="33">
        <f t="shared" si="4"/>
        <v>0.24763428570746901</v>
      </c>
      <c r="X100" s="33">
        <f t="shared" si="5"/>
        <v>0.58155584408760119</v>
      </c>
      <c r="Y100" s="33">
        <f t="shared" si="5"/>
        <v>0.78815404519448384</v>
      </c>
      <c r="Z100" s="33">
        <f t="shared" si="5"/>
        <v>0.58202438897690234</v>
      </c>
      <c r="AA100" s="33">
        <f t="shared" si="5"/>
        <v>0.31910899279201743</v>
      </c>
      <c r="AB100" s="33">
        <f t="shared" si="5"/>
        <v>0.29082358983763562</v>
      </c>
      <c r="AC100" s="34">
        <f t="shared" si="5"/>
        <v>0.21781005595695482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'[7]Fcst Results'!D101</f>
        <v>0.93683022108965697</v>
      </c>
      <c r="E101" s="16">
        <f>'[7]Fcst Results'!E101</f>
        <v>0.64572107876688523</v>
      </c>
      <c r="F101" s="16">
        <f>'[7]Fcst Results'!F101</f>
        <v>0.48661320370326872</v>
      </c>
      <c r="G101" s="16">
        <f>'[7]Fcst Results'!G101</f>
        <v>0.48420472259933023</v>
      </c>
      <c r="H101" s="16">
        <f>'[7]Fcst Results'!H101</f>
        <v>0.51660345166354182</v>
      </c>
      <c r="I101" s="16">
        <f>'[7]Fcst Results'!I101</f>
        <v>0.58175059297488096</v>
      </c>
      <c r="J101" s="16">
        <f>'[7]Fcst Results'!J101</f>
        <v>0.54709017574895802</v>
      </c>
      <c r="K101" s="16">
        <f>'[7]Fcst Results'!K101</f>
        <v>0.5022915994090954</v>
      </c>
      <c r="L101" s="16">
        <f>'[7]Fcst Results'!L101</f>
        <v>0.45481274393996424</v>
      </c>
      <c r="M101" s="16">
        <f>'[7]Fcst Results'!M101</f>
        <v>0.56302117617869474</v>
      </c>
      <c r="N101" s="16">
        <f>'[7]Fcst Results'!N101</f>
        <v>0.82312652158464705</v>
      </c>
      <c r="O101" s="16">
        <f>'[7]Fcst Results'!O101</f>
        <v>0.9489035203366083</v>
      </c>
      <c r="P101" s="16">
        <f>'[7]Fcst Results'!P101</f>
        <v>0.81972447032571905</v>
      </c>
      <c r="Q101" s="15">
        <v>97</v>
      </c>
      <c r="R101" s="32">
        <f t="shared" si="4"/>
        <v>8.4744532743899773E-2</v>
      </c>
      <c r="S101" s="33">
        <f t="shared" si="4"/>
        <v>0.20269536274429542</v>
      </c>
      <c r="T101" s="33">
        <f t="shared" si="4"/>
        <v>0.20486984188361676</v>
      </c>
      <c r="U101" s="33">
        <f t="shared" si="4"/>
        <v>0.17659053774230934</v>
      </c>
      <c r="V101" s="33">
        <f t="shared" si="4"/>
        <v>0.12608154230212762</v>
      </c>
      <c r="W101" s="33">
        <f t="shared" si="4"/>
        <v>0.15189730294217008</v>
      </c>
      <c r="X101" s="33">
        <f t="shared" si="5"/>
        <v>0.18882381373204221</v>
      </c>
      <c r="Y101" s="33">
        <f t="shared" si="5"/>
        <v>0.23234084827775456</v>
      </c>
      <c r="Z101" s="33">
        <f t="shared" si="5"/>
        <v>0.13973320205724576</v>
      </c>
      <c r="AA101" s="33">
        <f t="shared" si="5"/>
        <v>1.2928531281125592E-2</v>
      </c>
      <c r="AB101" s="33">
        <f t="shared" si="5"/>
        <v>1.4576455470643557E-4</v>
      </c>
      <c r="AC101" s="34">
        <f t="shared" si="5"/>
        <v>1.3713756861985548E-2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'[7]Fcst Results'!D102</f>
        <v>0.19328760685493099</v>
      </c>
      <c r="E102" s="16">
        <f>'[7]Fcst Results'!E102</f>
        <v>0.71676244650554422</v>
      </c>
      <c r="F102" s="16">
        <f>'[7]Fcst Results'!F102</f>
        <v>0.76397716838193552</v>
      </c>
      <c r="G102" s="16">
        <f>'[7]Fcst Results'!G102</f>
        <v>0.72260435892371544</v>
      </c>
      <c r="H102" s="16">
        <f>'[7]Fcst Results'!H102</f>
        <v>0.64572107876688523</v>
      </c>
      <c r="I102" s="16">
        <f>'[7]Fcst Results'!I102</f>
        <v>0.48661320370326872</v>
      </c>
      <c r="J102" s="16">
        <f>'[7]Fcst Results'!J102</f>
        <v>0.48420472259933023</v>
      </c>
      <c r="K102" s="16">
        <f>'[7]Fcst Results'!K102</f>
        <v>0.50704539429323758</v>
      </c>
      <c r="L102" s="16">
        <f>'[7]Fcst Results'!L102</f>
        <v>0.5866134973365722</v>
      </c>
      <c r="M102" s="16">
        <f>'[7]Fcst Results'!M102</f>
        <v>0.55125420698911531</v>
      </c>
      <c r="N102" s="16">
        <f>'[7]Fcst Results'!N102</f>
        <v>0.50295928878967078</v>
      </c>
      <c r="O102" s="16">
        <f>'[7]Fcst Results'!O102</f>
        <v>0.45044288510468727</v>
      </c>
      <c r="P102" s="16">
        <f>'[7]Fcst Results'!P102</f>
        <v>0.55592632430746325</v>
      </c>
      <c r="Q102" s="15">
        <v>98</v>
      </c>
      <c r="R102" s="32">
        <f t="shared" si="4"/>
        <v>0.27402590774723529</v>
      </c>
      <c r="S102" s="33">
        <f t="shared" si="4"/>
        <v>0.32568657563588471</v>
      </c>
      <c r="T102" s="33">
        <f t="shared" si="4"/>
        <v>0.28017622402064707</v>
      </c>
      <c r="U102" s="33">
        <f t="shared" si="4"/>
        <v>0.2046960465063051</v>
      </c>
      <c r="V102" s="33">
        <f t="shared" si="4"/>
        <v>8.6039905766433541E-2</v>
      </c>
      <c r="W102" s="33">
        <f t="shared" si="4"/>
        <v>8.4632768233040195E-2</v>
      </c>
      <c r="X102" s="33">
        <f t="shared" si="5"/>
        <v>9.8443949178181597E-2</v>
      </c>
      <c r="Y102" s="33">
        <f t="shared" si="5"/>
        <v>0.15470525612317604</v>
      </c>
      <c r="Z102" s="33">
        <f t="shared" si="5"/>
        <v>0.12814008681162703</v>
      </c>
      <c r="AA102" s="33">
        <f t="shared" si="5"/>
        <v>9.5896550592290658E-2</v>
      </c>
      <c r="AB102" s="33">
        <f t="shared" si="5"/>
        <v>6.612883713170957E-2</v>
      </c>
      <c r="AC102" s="34">
        <f t="shared" si="5"/>
        <v>0.13150683939561755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'[7]Fcst Results'!D103</f>
        <v>1.0711516464441599</v>
      </c>
      <c r="E103" s="16">
        <f>'[7]Fcst Results'!E103</f>
        <v>0.65147507036145447</v>
      </c>
      <c r="F103" s="16">
        <f>'[7]Fcst Results'!F103</f>
        <v>0.60618145643109356</v>
      </c>
      <c r="G103" s="16">
        <f>'[7]Fcst Results'!G103</f>
        <v>0.57982466914637532</v>
      </c>
      <c r="H103" s="16">
        <f>'[7]Fcst Results'!H103</f>
        <v>0.71676244650554422</v>
      </c>
      <c r="I103" s="16">
        <f>'[7]Fcst Results'!I103</f>
        <v>0.76397716838193552</v>
      </c>
      <c r="J103" s="16">
        <f>'[7]Fcst Results'!J103</f>
        <v>0.72260435892371544</v>
      </c>
      <c r="K103" s="16">
        <f>'[7]Fcst Results'!K103</f>
        <v>0.65900131688834651</v>
      </c>
      <c r="L103" s="16">
        <f>'[7]Fcst Results'!L103</f>
        <v>0.48892641934325554</v>
      </c>
      <c r="M103" s="16">
        <f>'[7]Fcst Results'!M103</f>
        <v>0.49375441181589624</v>
      </c>
      <c r="N103" s="16">
        <f>'[7]Fcst Results'!N103</f>
        <v>0.51300698627469532</v>
      </c>
      <c r="O103" s="16">
        <f>'[7]Fcst Results'!O103</f>
        <v>0.59441334893247277</v>
      </c>
      <c r="P103" s="16">
        <f>'[7]Fcst Results'!P103</f>
        <v>0.55610023784097518</v>
      </c>
      <c r="Q103" s="15">
        <v>99</v>
      </c>
      <c r="R103" s="32">
        <f t="shared" si="4"/>
        <v>0.17612842851250288</v>
      </c>
      <c r="S103" s="33">
        <f t="shared" si="4"/>
        <v>0.21619727760078705</v>
      </c>
      <c r="T103" s="33">
        <f t="shared" si="4"/>
        <v>0.24140219862057777</v>
      </c>
      <c r="U103" s="33">
        <f t="shared" si="4"/>
        <v>0.12559170503313216</v>
      </c>
      <c r="V103" s="33">
        <f t="shared" si="4"/>
        <v>9.4356159972799988E-2</v>
      </c>
      <c r="W103" s="33">
        <f t="shared" si="4"/>
        <v>0.12148521163785941</v>
      </c>
      <c r="X103" s="33">
        <f t="shared" si="5"/>
        <v>0.16986789415296563</v>
      </c>
      <c r="Y103" s="33">
        <f t="shared" si="5"/>
        <v>0.33898621507269971</v>
      </c>
      <c r="Z103" s="33">
        <f t="shared" si="5"/>
        <v>0.33338756655636614</v>
      </c>
      <c r="AA103" s="33">
        <f t="shared" si="5"/>
        <v>0.31152546167568718</v>
      </c>
      <c r="AB103" s="33">
        <f t="shared" si="5"/>
        <v>0.22727940431434196</v>
      </c>
      <c r="AC103" s="34">
        <f t="shared" si="5"/>
        <v>0.26527795350412481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'[7]Fcst Results'!D104</f>
        <v>0.75902547438193602</v>
      </c>
      <c r="E104" s="16">
        <f>'[7]Fcst Results'!E104</f>
        <v>0.68682920469134656</v>
      </c>
      <c r="F104" s="16">
        <f>'[7]Fcst Results'!F104</f>
        <v>0.69718047301569785</v>
      </c>
      <c r="G104" s="16">
        <f>'[7]Fcst Results'!G104</f>
        <v>0.68433414468860554</v>
      </c>
      <c r="H104" s="16">
        <f>'[7]Fcst Results'!H104</f>
        <v>0.65147507036145447</v>
      </c>
      <c r="I104" s="16">
        <f>'[7]Fcst Results'!I104</f>
        <v>0.60618145643109356</v>
      </c>
      <c r="J104" s="16">
        <f>'[7]Fcst Results'!J104</f>
        <v>0.57982466914637532</v>
      </c>
      <c r="K104" s="16">
        <f>'[7]Fcst Results'!K104</f>
        <v>0.70977152946952826</v>
      </c>
      <c r="L104" s="16">
        <f>'[7]Fcst Results'!L104</f>
        <v>0.7605939819152252</v>
      </c>
      <c r="M104" s="16">
        <f>'[7]Fcst Results'!M104</f>
        <v>0.71732344078291699</v>
      </c>
      <c r="N104" s="16">
        <f>'[7]Fcst Results'!N104</f>
        <v>0.66634001447956848</v>
      </c>
      <c r="O104" s="16">
        <f>'[7]Fcst Results'!O104</f>
        <v>0.48756122438878752</v>
      </c>
      <c r="P104" s="16">
        <f>'[7]Fcst Results'!P104</f>
        <v>0.4944500871298862</v>
      </c>
      <c r="Q104" s="15">
        <v>100</v>
      </c>
      <c r="R104" s="32">
        <f t="shared" si="4"/>
        <v>5.2123013572363255E-3</v>
      </c>
      <c r="S104" s="33">
        <f t="shared" si="4"/>
        <v>3.8248041939900001E-3</v>
      </c>
      <c r="T104" s="33">
        <f t="shared" si="4"/>
        <v>5.5787947313577909E-3</v>
      </c>
      <c r="U104" s="33">
        <f t="shared" si="4"/>
        <v>1.1567089404968815E-2</v>
      </c>
      <c r="V104" s="33">
        <f t="shared" si="4"/>
        <v>2.3361293823357453E-2</v>
      </c>
      <c r="W104" s="33">
        <f t="shared" si="4"/>
        <v>3.2112928597073362E-2</v>
      </c>
      <c r="X104" s="33">
        <f t="shared" si="5"/>
        <v>2.4259510894344975E-3</v>
      </c>
      <c r="Y104" s="33">
        <f t="shared" si="5"/>
        <v>2.4602158819849313E-6</v>
      </c>
      <c r="Z104" s="33">
        <f t="shared" si="5"/>
        <v>1.7390596062937119E-3</v>
      </c>
      <c r="AA104" s="33">
        <f t="shared" si="5"/>
        <v>8.5905944773133815E-3</v>
      </c>
      <c r="AB104" s="33">
        <f t="shared" si="5"/>
        <v>7.3692839024342621E-2</v>
      </c>
      <c r="AC104" s="34">
        <f t="shared" si="5"/>
        <v>7.0000135539572128E-2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'[7]Fcst Results'!D105</f>
        <v>0.49576519729743801</v>
      </c>
      <c r="E105" s="16">
        <f>'[7]Fcst Results'!E105</f>
        <v>0.6951712507252773</v>
      </c>
      <c r="F105" s="16">
        <f>'[7]Fcst Results'!F105</f>
        <v>0.74616555469217372</v>
      </c>
      <c r="G105" s="16">
        <f>'[7]Fcst Results'!G105</f>
        <v>0.70913391748344545</v>
      </c>
      <c r="H105" s="16">
        <f>'[7]Fcst Results'!H105</f>
        <v>0.68682920469134656</v>
      </c>
      <c r="I105" s="16">
        <f>'[7]Fcst Results'!I105</f>
        <v>0.69718047301569785</v>
      </c>
      <c r="J105" s="16">
        <f>'[7]Fcst Results'!J105</f>
        <v>0.68433414468860554</v>
      </c>
      <c r="K105" s="16">
        <f>'[7]Fcst Results'!K105</f>
        <v>0.65971278044790427</v>
      </c>
      <c r="L105" s="16">
        <f>'[7]Fcst Results'!L105</f>
        <v>0.61145644576463376</v>
      </c>
      <c r="M105" s="16">
        <f>'[7]Fcst Results'!M105</f>
        <v>0.58570909800939297</v>
      </c>
      <c r="N105" s="16">
        <f>'[7]Fcst Results'!N105</f>
        <v>0.70532559243399606</v>
      </c>
      <c r="O105" s="16">
        <f>'[7]Fcst Results'!O105</f>
        <v>0.7560086558204171</v>
      </c>
      <c r="P105" s="16">
        <f>'[7]Fcst Results'!P105</f>
        <v>0.7137562295915485</v>
      </c>
      <c r="Q105" s="15">
        <v>101</v>
      </c>
      <c r="R105" s="32">
        <f t="shared" si="4"/>
        <v>3.9762774143666295E-2</v>
      </c>
      <c r="S105" s="33">
        <f t="shared" si="4"/>
        <v>6.2700338983411374E-2</v>
      </c>
      <c r="T105" s="33">
        <f t="shared" si="4"/>
        <v>4.5526210753814737E-2</v>
      </c>
      <c r="U105" s="33">
        <f t="shared" si="4"/>
        <v>3.6505454921419545E-2</v>
      </c>
      <c r="V105" s="33">
        <f t="shared" si="4"/>
        <v>4.0568113292662633E-2</v>
      </c>
      <c r="W105" s="33">
        <f t="shared" si="4"/>
        <v>3.5558247920212907E-2</v>
      </c>
      <c r="X105" s="33">
        <f t="shared" si="5"/>
        <v>2.6878810020879048E-2</v>
      </c>
      <c r="Y105" s="33">
        <f t="shared" si="5"/>
        <v>1.3384464971898423E-2</v>
      </c>
      <c r="Z105" s="33">
        <f t="shared" si="5"/>
        <v>8.0899052752820121E-3</v>
      </c>
      <c r="AA105" s="33">
        <f t="shared" si="5"/>
        <v>4.3915559209790345E-2</v>
      </c>
      <c r="AB105" s="33">
        <f t="shared" si="5"/>
        <v>6.7726657704001533E-2</v>
      </c>
      <c r="AC105" s="34">
        <f t="shared" si="5"/>
        <v>4.7520090160651923E-2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'[7]Fcst Results'!D106</f>
        <v>0.86808223327761203</v>
      </c>
      <c r="E106" s="16">
        <f>'[7]Fcst Results'!E106</f>
        <v>0.61028412705782942</v>
      </c>
      <c r="F106" s="16">
        <f>'[7]Fcst Results'!F106</f>
        <v>0.50513172306040144</v>
      </c>
      <c r="G106" s="16">
        <f>'[7]Fcst Results'!G106</f>
        <v>0.56560776909408594</v>
      </c>
      <c r="H106" s="16">
        <f>'[7]Fcst Results'!H106</f>
        <v>0.6951712507252773</v>
      </c>
      <c r="I106" s="16">
        <f>'[7]Fcst Results'!I106</f>
        <v>0.74616555469217372</v>
      </c>
      <c r="J106" s="16">
        <f>'[7]Fcst Results'!J106</f>
        <v>0.70913391748344545</v>
      </c>
      <c r="K106" s="16">
        <f>'[7]Fcst Results'!K106</f>
        <v>0.6890332009713529</v>
      </c>
      <c r="L106" s="16">
        <f>'[7]Fcst Results'!L106</f>
        <v>0.69282339332920806</v>
      </c>
      <c r="M106" s="16">
        <f>'[7]Fcst Results'!M106</f>
        <v>0.68052682374075857</v>
      </c>
      <c r="N106" s="16">
        <f>'[7]Fcst Results'!N106</f>
        <v>0.66760641259680842</v>
      </c>
      <c r="O106" s="16">
        <f>'[7]Fcst Results'!O106</f>
        <v>0.61314159239553978</v>
      </c>
      <c r="P106" s="16">
        <f>'[7]Fcst Results'!P106</f>
        <v>0.58889603426619619</v>
      </c>
      <c r="Q106" s="15">
        <v>102</v>
      </c>
      <c r="R106" s="32">
        <f t="shared" si="4"/>
        <v>6.6459863570506317E-2</v>
      </c>
      <c r="S106" s="33">
        <f t="shared" si="4"/>
        <v>0.13173307286693348</v>
      </c>
      <c r="T106" s="33">
        <f t="shared" si="4"/>
        <v>9.14908014831112E-2</v>
      </c>
      <c r="U106" s="33">
        <f t="shared" si="4"/>
        <v>2.9898207887213802E-2</v>
      </c>
      <c r="V106" s="33">
        <f t="shared" si="4"/>
        <v>1.4863676517305071E-2</v>
      </c>
      <c r="W106" s="33">
        <f t="shared" si="4"/>
        <v>2.5264567093802103E-2</v>
      </c>
      <c r="X106" s="33">
        <f t="shared" si="5"/>
        <v>3.2058555969807827E-2</v>
      </c>
      <c r="Y106" s="33">
        <f t="shared" si="5"/>
        <v>3.0715660980060278E-2</v>
      </c>
      <c r="Z106" s="33">
        <f t="shared" si="5"/>
        <v>3.5177031646536822E-2</v>
      </c>
      <c r="AA106" s="33">
        <f t="shared" si="5"/>
        <v>4.0190554677641724E-2</v>
      </c>
      <c r="AB106" s="33">
        <f t="shared" si="5"/>
        <v>6.4994730373361731E-2</v>
      </c>
      <c r="AC106" s="34">
        <f t="shared" si="5"/>
        <v>7.7944933718441883E-2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'[7]Fcst Results'!D107</f>
        <v>0.79530623314454396</v>
      </c>
      <c r="E107" s="16">
        <f>'[7]Fcst Results'!E107</f>
        <v>0.70956851334938031</v>
      </c>
      <c r="F107" s="16">
        <f>'[7]Fcst Results'!F107</f>
        <v>0.67813256029951852</v>
      </c>
      <c r="G107" s="16">
        <f>'[7]Fcst Results'!G107</f>
        <v>0.59099856455248301</v>
      </c>
      <c r="H107" s="16">
        <f>'[7]Fcst Results'!H107</f>
        <v>0.61028412705782942</v>
      </c>
      <c r="I107" s="16">
        <f>'[7]Fcst Results'!I107</f>
        <v>0.50513172306040144</v>
      </c>
      <c r="J107" s="16">
        <f>'[7]Fcst Results'!J107</f>
        <v>0.56560776909408594</v>
      </c>
      <c r="K107" s="16">
        <f>'[7]Fcst Results'!K107</f>
        <v>0.68943503901651704</v>
      </c>
      <c r="L107" s="16">
        <f>'[7]Fcst Results'!L107</f>
        <v>0.74586665409724429</v>
      </c>
      <c r="M107" s="16">
        <f>'[7]Fcst Results'!M107</f>
        <v>0.70792609923822447</v>
      </c>
      <c r="N107" s="16">
        <f>'[7]Fcst Results'!N107</f>
        <v>0.6838717623324041</v>
      </c>
      <c r="O107" s="16">
        <f>'[7]Fcst Results'!O107</f>
        <v>0.69583175710724976</v>
      </c>
      <c r="P107" s="16">
        <f>'[7]Fcst Results'!P107</f>
        <v>0.68269729114721778</v>
      </c>
      <c r="Q107" s="15">
        <v>103</v>
      </c>
      <c r="R107" s="32">
        <f t="shared" si="4"/>
        <v>7.3509565956739967E-3</v>
      </c>
      <c r="S107" s="33">
        <f t="shared" si="4"/>
        <v>1.3729669607993053E-2</v>
      </c>
      <c r="T107" s="33">
        <f t="shared" si="4"/>
        <v>4.1741623445523408E-2</v>
      </c>
      <c r="U107" s="33">
        <f t="shared" si="4"/>
        <v>3.4233179740763453E-2</v>
      </c>
      <c r="V107" s="33">
        <f t="shared" si="4"/>
        <v>8.4201246302572128E-2</v>
      </c>
      <c r="W107" s="33">
        <f t="shared" si="4"/>
        <v>5.2761384387139551E-2</v>
      </c>
      <c r="X107" s="33">
        <f t="shared" si="5"/>
        <v>1.1208709746094362E-2</v>
      </c>
      <c r="Y107" s="33">
        <f t="shared" si="5"/>
        <v>2.4442719763741929E-3</v>
      </c>
      <c r="Z107" s="33">
        <f t="shared" si="5"/>
        <v>7.6352878014863254E-3</v>
      </c>
      <c r="AA107" s="33">
        <f t="shared" si="5"/>
        <v>1.2417641285181651E-2</v>
      </c>
      <c r="AB107" s="33">
        <f t="shared" si="5"/>
        <v>9.8951713828942175E-3</v>
      </c>
      <c r="AC107" s="34">
        <f t="shared" si="5"/>
        <v>1.2680773817757172E-2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'[7]Fcst Results'!D108</f>
        <v>0.88103407547919199</v>
      </c>
      <c r="E108" s="16">
        <f>'[7]Fcst Results'!E108</f>
        <v>0.79981644303508903</v>
      </c>
      <c r="F108" s="16">
        <f>'[7]Fcst Results'!F108</f>
        <v>0.78515184650235847</v>
      </c>
      <c r="G108" s="16">
        <f>'[7]Fcst Results'!G108</f>
        <v>0.81614940612051545</v>
      </c>
      <c r="H108" s="16">
        <f>'[7]Fcst Results'!H108</f>
        <v>0.70956851334938031</v>
      </c>
      <c r="I108" s="16">
        <f>'[7]Fcst Results'!I108</f>
        <v>0.67813256029951852</v>
      </c>
      <c r="J108" s="16">
        <f>'[7]Fcst Results'!J108</f>
        <v>0.59099856455248301</v>
      </c>
      <c r="K108" s="16">
        <f>'[7]Fcst Results'!K108</f>
        <v>0.61409180787712603</v>
      </c>
      <c r="L108" s="16">
        <f>'[7]Fcst Results'!L108</f>
        <v>0.50808588451509273</v>
      </c>
      <c r="M108" s="16">
        <f>'[7]Fcst Results'!M108</f>
        <v>0.56864733890346153</v>
      </c>
      <c r="N108" s="16">
        <f>'[7]Fcst Results'!N108</f>
        <v>0.68962412742019197</v>
      </c>
      <c r="O108" s="16">
        <f>'[7]Fcst Results'!O108</f>
        <v>0.74295395337243009</v>
      </c>
      <c r="P108" s="16">
        <f>'[7]Fcst Results'!P108</f>
        <v>0.70260485361407321</v>
      </c>
      <c r="Q108" s="15">
        <v>104</v>
      </c>
      <c r="R108" s="32">
        <f t="shared" si="4"/>
        <v>6.5963038198254059E-3</v>
      </c>
      <c r="S108" s="33">
        <f t="shared" si="4"/>
        <v>9.1934018335659336E-3</v>
      </c>
      <c r="T108" s="33">
        <f t="shared" si="4"/>
        <v>4.2100203177847777E-3</v>
      </c>
      <c r="U108" s="33">
        <f t="shared" si="4"/>
        <v>2.940043899649231E-2</v>
      </c>
      <c r="V108" s="33">
        <f t="shared" si="4"/>
        <v>4.1169024862207262E-2</v>
      </c>
      <c r="W108" s="33">
        <f t="shared" si="4"/>
        <v>8.412059759851713E-2</v>
      </c>
      <c r="X108" s="33">
        <f t="shared" si="5"/>
        <v>7.1258174232533E-2</v>
      </c>
      <c r="Y108" s="33">
        <f t="shared" si="5"/>
        <v>0.13909035314339424</v>
      </c>
      <c r="Z108" s="33">
        <f t="shared" si="5"/>
        <v>9.7585473188434815E-2</v>
      </c>
      <c r="AA108" s="33">
        <f t="shared" si="5"/>
        <v>3.6637768215949086E-2</v>
      </c>
      <c r="AB108" s="33">
        <f t="shared" si="5"/>
        <v>1.9066120121018278E-2</v>
      </c>
      <c r="AC108" s="34">
        <f t="shared" si="5"/>
        <v>3.1836987215391785E-2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'[7]Fcst Results'!D109</f>
        <v>0.58758113988996996</v>
      </c>
      <c r="E109" s="16">
        <f>'[7]Fcst Results'!E109</f>
        <v>0.55845998536596952</v>
      </c>
      <c r="F109" s="16">
        <f>'[7]Fcst Results'!F109</f>
        <v>0.5922520525407613</v>
      </c>
      <c r="G109" s="16">
        <f>'[7]Fcst Results'!G109</f>
        <v>0.59188823432650883</v>
      </c>
      <c r="H109" s="16">
        <f>'[7]Fcst Results'!H109</f>
        <v>0.79981644303508903</v>
      </c>
      <c r="I109" s="16">
        <f>'[7]Fcst Results'!I109</f>
        <v>0.78515184650235847</v>
      </c>
      <c r="J109" s="16">
        <f>'[7]Fcst Results'!J109</f>
        <v>0.81614940612051545</v>
      </c>
      <c r="K109" s="16">
        <f>'[7]Fcst Results'!K109</f>
        <v>0.71383215809371825</v>
      </c>
      <c r="L109" s="16">
        <f>'[7]Fcst Results'!L109</f>
        <v>0.67701299024976247</v>
      </c>
      <c r="M109" s="16">
        <f>'[7]Fcst Results'!M109</f>
        <v>0.58921441161529531</v>
      </c>
      <c r="N109" s="16">
        <f>'[7]Fcst Results'!N109</f>
        <v>0.61735563944711325</v>
      </c>
      <c r="O109" s="16">
        <f>'[7]Fcst Results'!O109</f>
        <v>0.50585967587578973</v>
      </c>
      <c r="P109" s="16">
        <f>'[7]Fcst Results'!P109</f>
        <v>0.56564968645335645</v>
      </c>
      <c r="Q109" s="15">
        <v>105</v>
      </c>
      <c r="R109" s="32">
        <f t="shared" si="4"/>
        <v>8.4804164081071114E-4</v>
      </c>
      <c r="S109" s="33">
        <f t="shared" si="4"/>
        <v>2.1817424991322551E-5</v>
      </c>
      <c r="T109" s="33">
        <f t="shared" si="4"/>
        <v>1.8551062485264104E-5</v>
      </c>
      <c r="U109" s="33">
        <f t="shared" si="4"/>
        <v>4.5043823901100587E-2</v>
      </c>
      <c r="V109" s="33">
        <f t="shared" si="4"/>
        <v>3.9034184111318496E-2</v>
      </c>
      <c r="W109" s="33">
        <f t="shared" si="4"/>
        <v>5.2243452327637524E-2</v>
      </c>
      <c r="X109" s="33">
        <f t="shared" si="5"/>
        <v>1.5939319597483181E-2</v>
      </c>
      <c r="Y109" s="33">
        <f t="shared" si="5"/>
        <v>7.9980558587763196E-3</v>
      </c>
      <c r="Z109" s="33">
        <f t="shared" si="5"/>
        <v>2.667576528747236E-6</v>
      </c>
      <c r="AA109" s="33">
        <f t="shared" si="5"/>
        <v>8.8652082387832571E-4</v>
      </c>
      <c r="AB109" s="33">
        <f t="shared" si="5"/>
        <v>6.6783976806209545E-3</v>
      </c>
      <c r="AC109" s="34">
        <f t="shared" si="5"/>
        <v>4.8098864984234666E-4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'[7]Fcst Results'!D110</f>
        <v>0.69917349274266605</v>
      </c>
      <c r="E110" s="16">
        <f>'[7]Fcst Results'!E110</f>
        <v>0.39872933435025198</v>
      </c>
      <c r="F110" s="16">
        <f>'[7]Fcst Results'!F110</f>
        <v>0.44039740590941873</v>
      </c>
      <c r="G110" s="16">
        <f>'[7]Fcst Results'!G110</f>
        <v>0.48168733754738874</v>
      </c>
      <c r="H110" s="16">
        <f>'[7]Fcst Results'!H110</f>
        <v>0.55845998536596952</v>
      </c>
      <c r="I110" s="16">
        <f>'[7]Fcst Results'!I110</f>
        <v>0.5922520525407613</v>
      </c>
      <c r="J110" s="16">
        <f>'[7]Fcst Results'!J110</f>
        <v>0.59188823432650883</v>
      </c>
      <c r="K110" s="16">
        <f>'[7]Fcst Results'!K110</f>
        <v>0.80177669479940494</v>
      </c>
      <c r="L110" s="16">
        <f>'[7]Fcst Results'!L110</f>
        <v>0.78378281326200572</v>
      </c>
      <c r="M110" s="16">
        <f>'[7]Fcst Results'!M110</f>
        <v>0.81403912371812304</v>
      </c>
      <c r="N110" s="16">
        <f>'[7]Fcst Results'!N110</f>
        <v>0.71316177573157979</v>
      </c>
      <c r="O110" s="16">
        <f>'[7]Fcst Results'!O110</f>
        <v>0.68085701600020754</v>
      </c>
      <c r="P110" s="16">
        <f>'[7]Fcst Results'!P110</f>
        <v>0.59090952987338052</v>
      </c>
      <c r="Q110" s="15">
        <v>106</v>
      </c>
      <c r="R110" s="32">
        <f t="shared" si="4"/>
        <v>9.0266692312125987E-2</v>
      </c>
      <c r="S110" s="33">
        <f t="shared" si="4"/>
        <v>6.6965063116728354E-2</v>
      </c>
      <c r="T110" s="33">
        <f t="shared" si="4"/>
        <v>4.7300227701624245E-2</v>
      </c>
      <c r="U110" s="33">
        <f t="shared" si="4"/>
        <v>1.9800291158251628E-2</v>
      </c>
      <c r="V110" s="33">
        <f t="shared" si="4"/>
        <v>1.1432194374849493E-2</v>
      </c>
      <c r="W110" s="33">
        <f t="shared" si="4"/>
        <v>1.1510126673421632E-2</v>
      </c>
      <c r="X110" s="33">
        <f t="shared" si="5"/>
        <v>1.0527417072295989E-2</v>
      </c>
      <c r="Y110" s="33">
        <f t="shared" si="5"/>
        <v>7.158737118744353E-3</v>
      </c>
      <c r="Z110" s="33">
        <f t="shared" si="5"/>
        <v>1.3194113179389864E-2</v>
      </c>
      <c r="AA110" s="33">
        <f t="shared" si="5"/>
        <v>1.9567206097793373E-4</v>
      </c>
      <c r="AB110" s="33">
        <f t="shared" si="5"/>
        <v>3.354933202570235E-4</v>
      </c>
      <c r="AC110" s="34">
        <f t="shared" si="5"/>
        <v>1.1721085656162035E-2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'[7]Fcst Results'!D111</f>
        <v>0.150300091634925</v>
      </c>
      <c r="E111" s="16">
        <f>'[7]Fcst Results'!E111</f>
        <v>0.44818284462976377</v>
      </c>
      <c r="F111" s="16">
        <f>'[7]Fcst Results'!F111</f>
        <v>0.42432403241115857</v>
      </c>
      <c r="G111" s="16">
        <f>'[7]Fcst Results'!G111</f>
        <v>0.45763541516041872</v>
      </c>
      <c r="H111" s="16">
        <f>'[7]Fcst Results'!H111</f>
        <v>0.39872933435025198</v>
      </c>
      <c r="I111" s="16">
        <f>'[7]Fcst Results'!I111</f>
        <v>0.44039740590941873</v>
      </c>
      <c r="J111" s="16">
        <f>'[7]Fcst Results'!J111</f>
        <v>0.48168733754738874</v>
      </c>
      <c r="K111" s="16">
        <f>'[7]Fcst Results'!K111</f>
        <v>0.55192130194258326</v>
      </c>
      <c r="L111" s="16">
        <f>'[7]Fcst Results'!L111</f>
        <v>0.58877588900031674</v>
      </c>
      <c r="M111" s="16">
        <f>'[7]Fcst Results'!M111</f>
        <v>0.58582137703884374</v>
      </c>
      <c r="N111" s="16">
        <f>'[7]Fcst Results'!N111</f>
        <v>0.80104743367244802</v>
      </c>
      <c r="O111" s="16">
        <f>'[7]Fcst Results'!O111</f>
        <v>0.78138088405554873</v>
      </c>
      <c r="P111" s="16">
        <f>'[7]Fcst Results'!P111</f>
        <v>0.81102491199426452</v>
      </c>
      <c r="Q111" s="15">
        <v>107</v>
      </c>
      <c r="R111" s="32">
        <f t="shared" si="4"/>
        <v>8.8734134531784137E-2</v>
      </c>
      <c r="S111" s="33">
        <f t="shared" si="4"/>
        <v>7.5089120118536773E-2</v>
      </c>
      <c r="T111" s="33">
        <f t="shared" si="4"/>
        <v>9.4455001086519913E-2</v>
      </c>
      <c r="U111" s="33">
        <f t="shared" si="4"/>
        <v>6.1717088636110848E-2</v>
      </c>
      <c r="V111" s="33">
        <f t="shared" si="4"/>
        <v>8.4156451749274372E-2</v>
      </c>
      <c r="W111" s="33">
        <f t="shared" si="4"/>
        <v>0.1098175067534477</v>
      </c>
      <c r="X111" s="33">
        <f t="shared" si="5"/>
        <v>0.16129959656898829</v>
      </c>
      <c r="Y111" s="33">
        <f t="shared" si="5"/>
        <v>0.1922610248752161</v>
      </c>
      <c r="Z111" s="33">
        <f t="shared" si="5"/>
        <v>0.18967879003988167</v>
      </c>
      <c r="AA111" s="33">
        <f t="shared" si="5"/>
        <v>0.42347210316890099</v>
      </c>
      <c r="AB111" s="33">
        <f t="shared" si="5"/>
        <v>0.39826296656224242</v>
      </c>
      <c r="AC111" s="34">
        <f t="shared" si="5"/>
        <v>0.43655728823888151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'[7]Fcst Results'!D112</f>
        <v>0.54401888721429303</v>
      </c>
      <c r="E112" s="16">
        <f>'[7]Fcst Results'!E112</f>
        <v>0.37702713028907525</v>
      </c>
      <c r="F112" s="16">
        <f>'[7]Fcst Results'!F112</f>
        <v>0.41521932676103473</v>
      </c>
      <c r="G112" s="16">
        <f>'[7]Fcst Results'!G112</f>
        <v>0.367619072231956</v>
      </c>
      <c r="H112" s="16">
        <f>'[7]Fcst Results'!H112</f>
        <v>0.44818284462976377</v>
      </c>
      <c r="I112" s="16">
        <f>'[7]Fcst Results'!I112</f>
        <v>0.42432403241115857</v>
      </c>
      <c r="J112" s="16">
        <f>'[7]Fcst Results'!J112</f>
        <v>0.45763541516041872</v>
      </c>
      <c r="K112" s="16">
        <f>'[7]Fcst Results'!K112</f>
        <v>0.39975633322834675</v>
      </c>
      <c r="L112" s="16">
        <f>'[7]Fcst Results'!L112</f>
        <v>0.44390753242722503</v>
      </c>
      <c r="M112" s="16">
        <f>'[7]Fcst Results'!M112</f>
        <v>0.48373538933416049</v>
      </c>
      <c r="N112" s="16">
        <f>'[7]Fcst Results'!N112</f>
        <v>0.55020420777745127</v>
      </c>
      <c r="O112" s="16">
        <f>'[7]Fcst Results'!O112</f>
        <v>0.58326303656723666</v>
      </c>
      <c r="P112" s="16">
        <f>'[7]Fcst Results'!P112</f>
        <v>0.58190952367961679</v>
      </c>
      <c r="Q112" s="15">
        <v>108</v>
      </c>
      <c r="R112" s="35">
        <f t="shared" si="4"/>
        <v>2.7886246880971022E-2</v>
      </c>
      <c r="S112" s="36">
        <f t="shared" si="4"/>
        <v>1.658932677295254E-2</v>
      </c>
      <c r="T112" s="36">
        <f t="shared" si="4"/>
        <v>3.1116894725802736E-2</v>
      </c>
      <c r="U112" s="36">
        <f t="shared" si="4"/>
        <v>9.1845470582637076E-3</v>
      </c>
      <c r="V112" s="36">
        <f t="shared" si="4"/>
        <v>1.4326858266343442E-2</v>
      </c>
      <c r="W112" s="36">
        <f t="shared" si="4"/>
        <v>7.462104244082484E-3</v>
      </c>
      <c r="X112" s="36">
        <f t="shared" si="5"/>
        <v>2.0811684482548068E-2</v>
      </c>
      <c r="Y112" s="36">
        <f t="shared" si="5"/>
        <v>1.0022283357302205E-2</v>
      </c>
      <c r="Z112" s="36">
        <f t="shared" si="5"/>
        <v>3.6341001166639445E-3</v>
      </c>
      <c r="AA112" s="36">
        <f t="shared" si="5"/>
        <v>3.8258190469028121E-5</v>
      </c>
      <c r="AB112" s="36">
        <f t="shared" si="5"/>
        <v>1.5401032584361454E-3</v>
      </c>
      <c r="AC112" s="37">
        <f t="shared" si="5"/>
        <v>1.4357003317473224E-3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/>
      <c r="E113" s="16">
        <f>'[7]Fcst Results'!E113</f>
        <v>0.49275282438235551</v>
      </c>
      <c r="F113" s="16">
        <f>'[7]Fcst Results'!F113</f>
        <v>0.46259973446053004</v>
      </c>
      <c r="G113" s="16">
        <f>'[7]Fcst Results'!G113</f>
        <v>0.38755776677681925</v>
      </c>
      <c r="H113" s="16">
        <f>'[7]Fcst Results'!H113</f>
        <v>0.37702713028907525</v>
      </c>
      <c r="I113" s="16">
        <f>'[7]Fcst Results'!I113</f>
        <v>0.41521932676103473</v>
      </c>
      <c r="J113" s="16">
        <f>'[7]Fcst Results'!J113</f>
        <v>0.367619072231956</v>
      </c>
      <c r="K113" s="16">
        <f>'[7]Fcst Results'!K113</f>
        <v>0.44590413653754596</v>
      </c>
      <c r="L113" s="16">
        <f>'[7]Fcst Results'!L113</f>
        <v>0.42304394889400476</v>
      </c>
      <c r="M113" s="16">
        <f>'[7]Fcst Results'!M113</f>
        <v>0.45697440284795249</v>
      </c>
      <c r="N113" s="16">
        <f>'[7]Fcst Results'!N113</f>
        <v>0.40291145620259128</v>
      </c>
      <c r="O113" s="16">
        <f>'[7]Fcst Results'!O113</f>
        <v>0.44042218015416223</v>
      </c>
      <c r="P113" s="16">
        <f>'[7]Fcst Results'!P113</f>
        <v>0.48093395965202301</v>
      </c>
      <c r="Q113" s="15">
        <v>109</v>
      </c>
      <c r="R113" s="16">
        <f t="shared" si="4"/>
        <v>0.24280534593678849</v>
      </c>
      <c r="S113" s="16">
        <f t="shared" si="4"/>
        <v>0.21399851432295292</v>
      </c>
      <c r="T113" s="16">
        <f t="shared" si="4"/>
        <v>0.15020102258903542</v>
      </c>
      <c r="U113" s="16">
        <f t="shared" si="4"/>
        <v>0.14214945697401532</v>
      </c>
      <c r="V113" s="16">
        <f t="shared" si="4"/>
        <v>0.17240708931588694</v>
      </c>
      <c r="W113" s="16">
        <f t="shared" si="4"/>
        <v>0.13514378226868409</v>
      </c>
      <c r="X113" s="16">
        <f t="shared" si="5"/>
        <v>0.19883049898129443</v>
      </c>
      <c r="Y113" s="16">
        <f t="shared" si="5"/>
        <v>0.17896618269583331</v>
      </c>
      <c r="Z113" s="16">
        <f t="shared" si="5"/>
        <v>0.20882560485824278</v>
      </c>
      <c r="AA113" s="16">
        <f t="shared" si="5"/>
        <v>0.16233764153929264</v>
      </c>
      <c r="AB113" s="16">
        <f t="shared" si="5"/>
        <v>0.19397169677174533</v>
      </c>
      <c r="AC113" s="16">
        <f t="shared" si="5"/>
        <v>0.23129747354657371</v>
      </c>
    </row>
    <row r="114" spans="1:29" x14ac:dyDescent="0.2">
      <c r="A114" s="15" t="s">
        <v>150</v>
      </c>
      <c r="B114" s="15">
        <v>2019</v>
      </c>
      <c r="C114" s="15">
        <v>2</v>
      </c>
      <c r="D114" s="16"/>
      <c r="E114" s="16">
        <f>'[7]Fcst Results'!E114</f>
        <v>0.68057943661678189</v>
      </c>
      <c r="F114" s="16">
        <f>'[7]Fcst Results'!F114</f>
        <v>0.63411942753475281</v>
      </c>
      <c r="G114" s="16">
        <f>'[7]Fcst Results'!G114</f>
        <v>0.69671702695840543</v>
      </c>
      <c r="H114" s="16">
        <f>'[7]Fcst Results'!H114</f>
        <v>0.49275282438235551</v>
      </c>
      <c r="I114" s="16">
        <f>'[7]Fcst Results'!I114</f>
        <v>0.46259973446053004</v>
      </c>
      <c r="J114" s="16">
        <f>'[7]Fcst Results'!J114</f>
        <v>0.38755776677681925</v>
      </c>
      <c r="K114" s="16">
        <f>'[7]Fcst Results'!K114</f>
        <v>0.37847549301389599</v>
      </c>
      <c r="L114" s="16">
        <f>'[7]Fcst Results'!L114</f>
        <v>0.41686537861129774</v>
      </c>
      <c r="M114" s="16">
        <f>'[7]Fcst Results'!M114</f>
        <v>0.37043574019534403</v>
      </c>
      <c r="N114" s="16">
        <f>'[7]Fcst Results'!N114</f>
        <v>0.44507281545081051</v>
      </c>
      <c r="O114" s="16">
        <f>'[7]Fcst Results'!O114</f>
        <v>0.42738014229483623</v>
      </c>
      <c r="P114" s="16">
        <f>'[7]Fcst Results'!P114</f>
        <v>0.46486466635982299</v>
      </c>
      <c r="Q114" s="15">
        <v>110</v>
      </c>
      <c r="R114" s="16">
        <f t="shared" si="4"/>
        <v>0.46318836954561621</v>
      </c>
      <c r="S114" s="16">
        <f t="shared" si="4"/>
        <v>0.40210744837700263</v>
      </c>
      <c r="T114" s="16">
        <f t="shared" si="4"/>
        <v>0.48541461565375943</v>
      </c>
      <c r="U114" s="16">
        <f t="shared" si="4"/>
        <v>0.24280534593678849</v>
      </c>
      <c r="V114" s="16">
        <f t="shared" si="4"/>
        <v>0.21399851432295292</v>
      </c>
      <c r="W114" s="16">
        <f t="shared" si="4"/>
        <v>0.15020102258903542</v>
      </c>
      <c r="X114" s="16">
        <f t="shared" si="5"/>
        <v>0.14324369881211163</v>
      </c>
      <c r="Y114" s="16">
        <f t="shared" si="5"/>
        <v>0.17377674388474063</v>
      </c>
      <c r="Z114" s="16">
        <f t="shared" si="5"/>
        <v>0.13722263761407241</v>
      </c>
      <c r="AA114" s="16">
        <f t="shared" si="5"/>
        <v>0.19808981105331122</v>
      </c>
      <c r="AB114" s="16">
        <f t="shared" si="5"/>
        <v>0.18265378602795446</v>
      </c>
      <c r="AC114" s="16">
        <f t="shared" si="5"/>
        <v>0.21609915802982954</v>
      </c>
    </row>
    <row r="115" spans="1:29" x14ac:dyDescent="0.2">
      <c r="A115" s="15" t="s">
        <v>151</v>
      </c>
      <c r="B115" s="15">
        <v>2019</v>
      </c>
      <c r="C115" s="15">
        <v>3</v>
      </c>
      <c r="D115" s="16"/>
      <c r="E115" s="16">
        <f>'[7]Fcst Results'!E115</f>
        <v>0.60479623821617079</v>
      </c>
      <c r="F115" s="16">
        <f>'[7]Fcst Results'!F115</f>
        <v>0.54062458546254533</v>
      </c>
      <c r="G115" s="16">
        <f>'[7]Fcst Results'!G115</f>
        <v>0.54028004174625699</v>
      </c>
      <c r="H115" s="16">
        <f>'[7]Fcst Results'!H115</f>
        <v>0.68057943661678189</v>
      </c>
      <c r="I115" s="16">
        <f>'[7]Fcst Results'!I115</f>
        <v>0.63411942753475281</v>
      </c>
      <c r="J115" s="16">
        <f>'[7]Fcst Results'!J115</f>
        <v>0.69671702695840543</v>
      </c>
      <c r="K115" s="16">
        <f>'[7]Fcst Results'!K115</f>
        <v>0.49190785652539248</v>
      </c>
      <c r="L115" s="16">
        <f>'[7]Fcst Results'!L115</f>
        <v>0.461197462374487</v>
      </c>
      <c r="M115" s="16">
        <f>'[7]Fcst Results'!M115</f>
        <v>0.38703488243905593</v>
      </c>
      <c r="N115" s="16">
        <f>'[7]Fcst Results'!N115</f>
        <v>0.37972211634587927</v>
      </c>
      <c r="O115" s="16">
        <f>'[7]Fcst Results'!O115</f>
        <v>0.41482155076678801</v>
      </c>
      <c r="P115" s="16">
        <f>'[7]Fcst Results'!P115</f>
        <v>0.36790546039053945</v>
      </c>
      <c r="Q115" s="15">
        <v>111</v>
      </c>
      <c r="R115" s="16">
        <f t="shared" si="4"/>
        <v>0.3657784897604312</v>
      </c>
      <c r="S115" s="16">
        <f t="shared" si="4"/>
        <v>0.292274942406549</v>
      </c>
      <c r="T115" s="16">
        <f t="shared" si="4"/>
        <v>0.29190252350933721</v>
      </c>
      <c r="U115" s="16">
        <f t="shared" si="4"/>
        <v>0.46318836954561621</v>
      </c>
      <c r="V115" s="16">
        <f t="shared" si="4"/>
        <v>0.40210744837700263</v>
      </c>
      <c r="W115" s="16">
        <f t="shared" si="4"/>
        <v>0.48541461565375943</v>
      </c>
      <c r="X115" s="16">
        <f t="shared" si="5"/>
        <v>0.2419733393114061</v>
      </c>
      <c r="Y115" s="16">
        <f t="shared" si="5"/>
        <v>0.21270309930066636</v>
      </c>
      <c r="Z115" s="16">
        <f t="shared" si="5"/>
        <v>0.14979600022461384</v>
      </c>
      <c r="AA115" s="16">
        <f t="shared" si="5"/>
        <v>0.14418888564219348</v>
      </c>
      <c r="AB115" s="16">
        <f t="shared" si="5"/>
        <v>0.17207691898056288</v>
      </c>
      <c r="AC115" s="16">
        <f t="shared" si="5"/>
        <v>0.13535442778517479</v>
      </c>
    </row>
    <row r="116" spans="1:29" x14ac:dyDescent="0.2">
      <c r="A116" s="15" t="s">
        <v>152</v>
      </c>
      <c r="B116" s="15">
        <v>2019</v>
      </c>
      <c r="C116" s="15">
        <v>4</v>
      </c>
      <c r="D116" s="16"/>
      <c r="E116" s="16"/>
      <c r="F116" s="16"/>
      <c r="G116" s="16"/>
      <c r="H116" s="16">
        <f>'[7]Fcst Results'!H116</f>
        <v>0.60479623821617079</v>
      </c>
      <c r="I116" s="16">
        <f>'[7]Fcst Results'!I116</f>
        <v>0.54062458546254533</v>
      </c>
      <c r="J116" s="16">
        <f>'[7]Fcst Results'!J116</f>
        <v>0.54028004174625699</v>
      </c>
      <c r="K116" s="16">
        <f>'[7]Fcst Results'!K116</f>
        <v>0.68238787519941213</v>
      </c>
      <c r="L116" s="16">
        <f>'[7]Fcst Results'!L116</f>
        <v>0.63251295330283008</v>
      </c>
      <c r="M116" s="16">
        <f>'[7]Fcst Results'!M116</f>
        <v>0.69477865318493826</v>
      </c>
      <c r="N116" s="16">
        <f>'[7]Fcst Results'!N116</f>
        <v>0.49582572658524199</v>
      </c>
      <c r="O116" s="16">
        <f>'[7]Fcst Results'!O116</f>
        <v>0.46490111709519727</v>
      </c>
      <c r="P116" s="16">
        <f>'[7]Fcst Results'!P116</f>
        <v>0.39124817740143697</v>
      </c>
      <c r="Q116" s="15">
        <v>112</v>
      </c>
      <c r="R116" s="16">
        <f t="shared" si="4"/>
        <v>0</v>
      </c>
      <c r="S116" s="16">
        <f t="shared" si="4"/>
        <v>0</v>
      </c>
      <c r="T116" s="16">
        <f t="shared" si="4"/>
        <v>0</v>
      </c>
      <c r="U116" s="16">
        <f t="shared" ref="U116:W118" si="6">(H116-$D116)^2</f>
        <v>0.3657784897604312</v>
      </c>
      <c r="V116" s="16">
        <f t="shared" si="6"/>
        <v>0.292274942406549</v>
      </c>
      <c r="W116" s="16">
        <f t="shared" si="6"/>
        <v>0.29190252350933721</v>
      </c>
      <c r="X116" s="16">
        <f t="shared" si="5"/>
        <v>0.46565321221916844</v>
      </c>
      <c r="Y116" s="16">
        <f t="shared" si="5"/>
        <v>0.40007263609586813</v>
      </c>
      <c r="Z116" s="16">
        <f t="shared" si="5"/>
        <v>0.4827173769214767</v>
      </c>
      <c r="AA116" s="16">
        <f t="shared" si="5"/>
        <v>0.24584315114378313</v>
      </c>
      <c r="AB116" s="16">
        <f t="shared" si="5"/>
        <v>0.21613304867636232</v>
      </c>
      <c r="AC116" s="16">
        <f t="shared" si="5"/>
        <v>0.15307513631994629</v>
      </c>
    </row>
    <row r="117" spans="1:29" x14ac:dyDescent="0.2">
      <c r="A117" s="15" t="s">
        <v>153</v>
      </c>
      <c r="B117" s="15">
        <v>2020</v>
      </c>
      <c r="C117" s="15">
        <v>1</v>
      </c>
      <c r="D117" s="16"/>
      <c r="E117" s="16"/>
      <c r="F117" s="16"/>
      <c r="G117" s="16"/>
      <c r="H117" s="16"/>
      <c r="I117" s="16"/>
      <c r="J117" s="16"/>
      <c r="K117" s="16">
        <f>'[7]Fcst Results'!K117</f>
        <v>0.60228881446283333</v>
      </c>
      <c r="L117" s="16">
        <f>'[7]Fcst Results'!L117</f>
        <v>0.53956765466194423</v>
      </c>
      <c r="M117" s="16">
        <f>'[7]Fcst Results'!M117</f>
        <v>0.53926924541223598</v>
      </c>
      <c r="N117" s="16">
        <f>'[7]Fcst Results'!N117</f>
        <v>0.68288785434771648</v>
      </c>
      <c r="O117" s="16">
        <f>'[7]Fcst Results'!O117</f>
        <v>0.63472005917540342</v>
      </c>
      <c r="P117" s="16">
        <f>'[7]Fcst Results'!P117</f>
        <v>0.69659686539419352</v>
      </c>
      <c r="Q117" s="15">
        <v>113</v>
      </c>
      <c r="R117" s="16">
        <f t="shared" ref="R117:T118" si="7">(E117-$D117)^2</f>
        <v>0</v>
      </c>
      <c r="S117" s="16">
        <f t="shared" si="7"/>
        <v>0</v>
      </c>
      <c r="T117" s="16">
        <f t="shared" si="7"/>
        <v>0</v>
      </c>
      <c r="U117" s="16">
        <f t="shared" si="6"/>
        <v>0</v>
      </c>
      <c r="V117" s="16">
        <f t="shared" si="6"/>
        <v>0</v>
      </c>
      <c r="W117" s="16">
        <f t="shared" si="6"/>
        <v>0</v>
      </c>
      <c r="X117" s="16">
        <f t="shared" si="5"/>
        <v>0.36275181602704526</v>
      </c>
      <c r="Y117" s="16">
        <f t="shared" si="5"/>
        <v>0.29113325395739109</v>
      </c>
      <c r="Z117" s="16">
        <f t="shared" si="5"/>
        <v>0.29081131904748242</v>
      </c>
      <c r="AA117" s="16">
        <f t="shared" si="5"/>
        <v>0.46633582161562803</v>
      </c>
      <c r="AB117" s="16">
        <f t="shared" si="5"/>
        <v>0.40286955351962761</v>
      </c>
      <c r="AC117" s="16">
        <f t="shared" si="5"/>
        <v>0.48524719287701618</v>
      </c>
    </row>
    <row r="118" spans="1:29" x14ac:dyDescent="0.2">
      <c r="A118" s="15" t="s">
        <v>154</v>
      </c>
      <c r="B118" s="15">
        <v>2020</v>
      </c>
      <c r="C118" s="15">
        <v>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>
        <f>'[7]Fcst Results'!N118</f>
        <v>0.60264229384509704</v>
      </c>
      <c r="O118" s="16">
        <f>'[7]Fcst Results'!O118</f>
        <v>0.54180234845254127</v>
      </c>
      <c r="P118" s="16">
        <f>'[7]Fcst Results'!P118</f>
        <v>0.54291097611086003</v>
      </c>
      <c r="Q118" s="15">
        <v>114</v>
      </c>
      <c r="R118" s="16">
        <f t="shared" si="7"/>
        <v>0</v>
      </c>
      <c r="S118" s="16">
        <f t="shared" si="7"/>
        <v>0</v>
      </c>
      <c r="T118" s="16">
        <f t="shared" si="7"/>
        <v>0</v>
      </c>
      <c r="U118" s="16">
        <f t="shared" si="6"/>
        <v>0</v>
      </c>
      <c r="V118" s="16">
        <f t="shared" si="6"/>
        <v>0</v>
      </c>
      <c r="W118" s="16">
        <f t="shared" si="6"/>
        <v>0</v>
      </c>
      <c r="X118" s="16">
        <f t="shared" si="5"/>
        <v>0</v>
      </c>
      <c r="Y118" s="16">
        <f t="shared" si="5"/>
        <v>0</v>
      </c>
      <c r="Z118" s="16">
        <f t="shared" si="5"/>
        <v>0</v>
      </c>
      <c r="AA118" s="16">
        <f t="shared" si="5"/>
        <v>0.3631777343308803</v>
      </c>
      <c r="AB118" s="16">
        <f t="shared" si="5"/>
        <v>0.29354978478868893</v>
      </c>
      <c r="AC118" s="16">
        <f t="shared" si="5"/>
        <v>0.29475232798164686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0.62598935524712651</v>
      </c>
      <c r="S120" s="16">
        <f t="shared" ref="S120:AC120" si="8">SQRT(AVERAGE(S5:S112))</f>
        <v>0.60262825379196705</v>
      </c>
      <c r="T120" s="16">
        <f t="shared" si="8"/>
        <v>0.60627344575805853</v>
      </c>
      <c r="U120" s="16">
        <f t="shared" si="8"/>
        <v>0.60325674559798437</v>
      </c>
      <c r="V120" s="16">
        <f t="shared" si="8"/>
        <v>0.62093453286584432</v>
      </c>
      <c r="W120" s="16">
        <f t="shared" si="8"/>
        <v>0.63548682183604799</v>
      </c>
      <c r="X120" s="16">
        <f t="shared" si="8"/>
        <v>0.64894053028455756</v>
      </c>
      <c r="Y120" s="16">
        <f t="shared" si="8"/>
        <v>0.66834339083723759</v>
      </c>
      <c r="Z120" s="16">
        <f t="shared" si="8"/>
        <v>0.67427404882235409</v>
      </c>
      <c r="AA120" s="16">
        <f t="shared" si="8"/>
        <v>0.66894030029585538</v>
      </c>
      <c r="AB120" s="16">
        <f t="shared" si="8"/>
        <v>0.68737420599381438</v>
      </c>
      <c r="AC120" s="16">
        <f t="shared" si="8"/>
        <v>0.6751666979116655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0.53795626504015992</v>
      </c>
      <c r="S122" s="16">
        <f t="shared" ref="S122:AC122" si="9">SQRT(AVERAGE(S5:S68))</f>
        <v>0.51187763099379702</v>
      </c>
      <c r="T122" s="16">
        <f t="shared" si="9"/>
        <v>0.52060050208517716</v>
      </c>
      <c r="U122" s="16">
        <f t="shared" si="9"/>
        <v>0.51019634567208449</v>
      </c>
      <c r="V122" s="16">
        <f t="shared" si="9"/>
        <v>0.50571416405345893</v>
      </c>
      <c r="W122" s="16">
        <f t="shared" si="9"/>
        <v>0.5139228566288333</v>
      </c>
      <c r="X122" s="16">
        <f t="shared" si="9"/>
        <v>0.51930986603462037</v>
      </c>
      <c r="Y122" s="16">
        <f t="shared" si="9"/>
        <v>0.53451644238651275</v>
      </c>
      <c r="Z122" s="16">
        <f t="shared" si="9"/>
        <v>0.54684838635563504</v>
      </c>
      <c r="AA122" s="16">
        <f t="shared" si="9"/>
        <v>0.53056678802384871</v>
      </c>
      <c r="AB122" s="16">
        <f t="shared" si="9"/>
        <v>0.56086297416379627</v>
      </c>
      <c r="AC122" s="16">
        <f t="shared" si="9"/>
        <v>0.53473873151098572</v>
      </c>
    </row>
    <row r="123" spans="1:29" x14ac:dyDescent="0.2">
      <c r="Q123" s="15" t="s">
        <v>160</v>
      </c>
      <c r="R123" s="16">
        <f>SQRT(AVERAGE(R69:R83))</f>
        <v>1.0690345513859223</v>
      </c>
      <c r="S123" s="16">
        <f t="shared" ref="S123:AC123" si="10">SQRT(AVERAGE(S69:S83))</f>
        <v>1.0206383610594461</v>
      </c>
      <c r="T123" s="16">
        <f t="shared" si="10"/>
        <v>1.0217924110738283</v>
      </c>
      <c r="U123" s="16">
        <f t="shared" si="10"/>
        <v>1.0606040138325934</v>
      </c>
      <c r="V123" s="16">
        <f t="shared" si="10"/>
        <v>1.1337216863813722</v>
      </c>
      <c r="W123" s="16">
        <f t="shared" si="10"/>
        <v>1.1820222436132009</v>
      </c>
      <c r="X123" s="16">
        <f t="shared" si="10"/>
        <v>1.2187748371035272</v>
      </c>
      <c r="Y123" s="16">
        <f t="shared" si="10"/>
        <v>1.2579193230309513</v>
      </c>
      <c r="Z123" s="16">
        <f t="shared" si="10"/>
        <v>1.2579082830740873</v>
      </c>
      <c r="AA123" s="16">
        <f t="shared" si="10"/>
        <v>1.2508347537050668</v>
      </c>
      <c r="AB123" s="16">
        <f t="shared" si="10"/>
        <v>1.2567226601173491</v>
      </c>
      <c r="AC123" s="16">
        <f t="shared" si="10"/>
        <v>1.2519195581415232</v>
      </c>
    </row>
    <row r="124" spans="1:29" x14ac:dyDescent="0.2">
      <c r="Q124" s="15" t="s">
        <v>161</v>
      </c>
      <c r="R124" s="16">
        <f>SQRT(AVERAGE(R84:R112))</f>
        <v>0.47912424536274456</v>
      </c>
      <c r="S124" s="16">
        <f t="shared" ref="S124:AC124" si="11">SQRT(AVERAGE(S84:S112))</f>
        <v>0.48518145844103538</v>
      </c>
      <c r="T124" s="16">
        <f t="shared" si="11"/>
        <v>0.48033036634279319</v>
      </c>
      <c r="U124" s="16">
        <f t="shared" si="11"/>
        <v>0.44608591621354432</v>
      </c>
      <c r="V124" s="16">
        <f t="shared" si="11"/>
        <v>0.45458498786025153</v>
      </c>
      <c r="W124" s="16">
        <f t="shared" si="11"/>
        <v>0.44543587132411722</v>
      </c>
      <c r="X124" s="16">
        <f t="shared" si="11"/>
        <v>0.45259767322759953</v>
      </c>
      <c r="Y124" s="16">
        <f t="shared" si="11"/>
        <v>0.46316138632715659</v>
      </c>
      <c r="Z124" s="16">
        <f t="shared" si="11"/>
        <v>0.46341879529809554</v>
      </c>
      <c r="AA124" s="16">
        <f t="shared" si="11"/>
        <v>0.48576553033087905</v>
      </c>
      <c r="AB124" s="16">
        <f t="shared" si="11"/>
        <v>0.49846706327320911</v>
      </c>
      <c r="AC124" s="16">
        <f t="shared" si="11"/>
        <v>0.50588795792376995</v>
      </c>
    </row>
    <row r="126" spans="1:29" x14ac:dyDescent="0.2">
      <c r="Q126" s="15" t="s">
        <v>162</v>
      </c>
      <c r="R126" s="16">
        <f>SQRT(AVERAGE(R84:R89,R70:R74,R6:R11))</f>
        <v>1.134167340925291</v>
      </c>
      <c r="S126" s="16">
        <f t="shared" ref="S126:AC126" si="12">SQRT(AVERAGE(S84:S89,S70:S74,S6:S11))</f>
        <v>1.0735407894416613</v>
      </c>
      <c r="T126" s="16">
        <f t="shared" si="12"/>
        <v>1.0819112636645971</v>
      </c>
      <c r="U126" s="16">
        <f t="shared" si="12"/>
        <v>1.0541912066741719</v>
      </c>
      <c r="V126" s="16">
        <f t="shared" si="12"/>
        <v>1.1266362050736078</v>
      </c>
      <c r="W126" s="16">
        <f t="shared" si="12"/>
        <v>1.1737741792309038</v>
      </c>
      <c r="X126" s="16">
        <f t="shared" si="12"/>
        <v>1.1882271388051189</v>
      </c>
      <c r="Y126" s="16">
        <f t="shared" si="12"/>
        <v>1.2145119297024947</v>
      </c>
      <c r="Z126" s="16">
        <f t="shared" si="12"/>
        <v>1.2426884593819956</v>
      </c>
      <c r="AA126" s="16">
        <f t="shared" si="12"/>
        <v>1.2542527744903811</v>
      </c>
      <c r="AB126" s="16">
        <f t="shared" si="12"/>
        <v>1.2851148540298054</v>
      </c>
      <c r="AC126" s="16">
        <f t="shared" si="12"/>
        <v>1.2891897042301117</v>
      </c>
    </row>
    <row r="127" spans="1:29" x14ac:dyDescent="0.2">
      <c r="Q127" s="15" t="s">
        <v>163</v>
      </c>
      <c r="R127" s="16">
        <f>SQRT(AVERAGE(R106:R112,R75:R83,R66:R69,R41:R47,R12:R15,R5))</f>
        <v>0.54905952813737369</v>
      </c>
      <c r="S127" s="16">
        <f t="shared" ref="S127:AC127" si="13">SQRT(AVERAGE(S106:S112,S75:S83,S66:S69,S41:S47,S12:S15,S5))</f>
        <v>0.53948999724087487</v>
      </c>
      <c r="T127" s="16">
        <f t="shared" si="13"/>
        <v>0.54209654826324782</v>
      </c>
      <c r="U127" s="16">
        <f t="shared" si="13"/>
        <v>0.56104476649738655</v>
      </c>
      <c r="V127" s="16">
        <f t="shared" si="13"/>
        <v>0.55617785464322023</v>
      </c>
      <c r="W127" s="16">
        <f t="shared" si="13"/>
        <v>0.5623021176202756</v>
      </c>
      <c r="X127" s="16">
        <f t="shared" si="13"/>
        <v>0.5821581882396758</v>
      </c>
      <c r="Y127" s="16">
        <f t="shared" si="13"/>
        <v>0.59906330761153537</v>
      </c>
      <c r="Z127" s="16">
        <f t="shared" si="13"/>
        <v>0.59923578194408544</v>
      </c>
      <c r="AA127" s="16">
        <f t="shared" si="13"/>
        <v>0.57405198200795404</v>
      </c>
      <c r="AB127" s="16">
        <f t="shared" si="13"/>
        <v>0.59297402076730421</v>
      </c>
      <c r="AC127" s="16">
        <f t="shared" si="13"/>
        <v>0.53988515184381913</v>
      </c>
    </row>
    <row r="128" spans="1:29" x14ac:dyDescent="0.2">
      <c r="Q128" s="15" t="s">
        <v>164</v>
      </c>
      <c r="R128" s="16">
        <f>SQRT(AVERAGE(R90:R105,R48:R65,R16:R40))</f>
        <v>0.42797395185539711</v>
      </c>
      <c r="S128" s="16">
        <f t="shared" ref="S128:AC128" si="14">SQRT(AVERAGE(S90:S105,S48:S65,S16:S40))</f>
        <v>0.41813666659120541</v>
      </c>
      <c r="T128" s="16">
        <f t="shared" si="14"/>
        <v>0.4197345401073081</v>
      </c>
      <c r="U128" s="16">
        <f t="shared" si="14"/>
        <v>0.4185956273605303</v>
      </c>
      <c r="V128" s="16">
        <f t="shared" si="14"/>
        <v>0.41504563391357846</v>
      </c>
      <c r="W128" s="16">
        <f t="shared" si="14"/>
        <v>0.41324555810018343</v>
      </c>
      <c r="X128" s="16">
        <f t="shared" si="14"/>
        <v>0.42454935660407822</v>
      </c>
      <c r="Y128" s="16">
        <f t="shared" si="14"/>
        <v>0.44497240359520923</v>
      </c>
      <c r="Z128" s="16">
        <f t="shared" si="14"/>
        <v>0.43876506587456032</v>
      </c>
      <c r="AA128" s="16">
        <f t="shared" si="14"/>
        <v>0.43255781355481365</v>
      </c>
      <c r="AB128" s="16">
        <f t="shared" si="14"/>
        <v>0.44532545791400341</v>
      </c>
      <c r="AC128" s="16">
        <f t="shared" si="14"/>
        <v>0.4443697631451044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0.67716040140044509</v>
      </c>
      <c r="S133" s="40">
        <f>PM!S133</f>
        <v>0.67479179732356298</v>
      </c>
      <c r="T133" s="40"/>
      <c r="U133" s="41" t="s">
        <v>3</v>
      </c>
      <c r="V133" s="40">
        <f>AVERAGE(AA122:AC122)</f>
        <v>0.5420561645662102</v>
      </c>
      <c r="W133" s="40">
        <f>PM!W133</f>
        <v>0.53572114702136442</v>
      </c>
      <c r="X133" s="40"/>
      <c r="Y133" s="41" t="s">
        <v>3</v>
      </c>
      <c r="Z133" s="40">
        <f>AVERAGE(AA126:AC126)</f>
        <v>1.2761857775834329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0.66385265664804971</v>
      </c>
      <c r="S134" s="40">
        <f>PM!S134</f>
        <v>0.67138542329789785</v>
      </c>
      <c r="T134" s="40"/>
      <c r="U134" s="41" t="s">
        <v>4</v>
      </c>
      <c r="V134" s="40">
        <f>AVERAGE(X122:Z122)</f>
        <v>0.53355823159225602</v>
      </c>
      <c r="W134" s="40">
        <f>PM!W134</f>
        <v>0.53249107483519753</v>
      </c>
      <c r="X134" s="40"/>
      <c r="Y134" s="41" t="s">
        <v>4</v>
      </c>
      <c r="Z134" s="40">
        <f>AVERAGE(X126:Z126)</f>
        <v>1.2151425092965364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0.61989270009995889</v>
      </c>
      <c r="S135" s="40">
        <f>PM!S135</f>
        <v>0.66864947825045629</v>
      </c>
      <c r="T135" s="42"/>
      <c r="U135" s="41" t="s">
        <v>2</v>
      </c>
      <c r="V135" s="40">
        <f>AVERAGE(U122:W122)</f>
        <v>0.50994445545145883</v>
      </c>
      <c r="W135" s="40">
        <f>PM!W135</f>
        <v>0.52938322263328275</v>
      </c>
      <c r="X135" s="40"/>
      <c r="Y135" s="41" t="s">
        <v>2</v>
      </c>
      <c r="Z135" s="40">
        <f>AVERAGE(U126:W126)</f>
        <v>1.1182005303262279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0.60445084977501273</v>
      </c>
      <c r="S136" s="40">
        <f>PM!S136</f>
        <v>0.66737479010681211</v>
      </c>
      <c r="T136" s="42"/>
      <c r="U136" s="41" t="s">
        <v>1</v>
      </c>
      <c r="V136" s="40">
        <f>AVERAGE(S122:T122)</f>
        <v>0.51623906653948715</v>
      </c>
      <c r="W136" s="40">
        <f>PM!W136</f>
        <v>0.52783766340359439</v>
      </c>
      <c r="X136" s="40"/>
      <c r="Y136" s="41" t="s">
        <v>1</v>
      </c>
      <c r="Z136" s="40">
        <f>AVERAGE(S126:T126)</f>
        <v>1.0777260265531292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1.2531589906546463</v>
      </c>
      <c r="W138" s="40">
        <f>PM!W138</f>
        <v>1.2450982684200622</v>
      </c>
      <c r="X138" s="40"/>
      <c r="Y138" s="41" t="s">
        <v>3</v>
      </c>
      <c r="Z138" s="40">
        <f>AVERAGE(AA127:AC127)</f>
        <v>0.56897038487302576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1.2448674810695219</v>
      </c>
      <c r="W139" s="40">
        <f>PM!W139</f>
        <v>1.2394529168095121</v>
      </c>
      <c r="X139" s="40"/>
      <c r="Y139" s="41" t="s">
        <v>4</v>
      </c>
      <c r="Z139" s="40">
        <f>AVERAGE(X127:Z127)</f>
        <v>0.59348575926509883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1.1254493146090556</v>
      </c>
      <c r="W140" s="40">
        <f>PM!W140</f>
        <v>1.2362360644752679</v>
      </c>
      <c r="X140" s="40"/>
      <c r="Y140" s="41" t="s">
        <v>2</v>
      </c>
      <c r="Z140" s="40">
        <f>AVERAGE(U127:W127)</f>
        <v>0.55984157958696079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1.0212153860666371</v>
      </c>
      <c r="W141" s="40">
        <f>PM!W141</f>
        <v>1.2351297834011268</v>
      </c>
      <c r="X141" s="40"/>
      <c r="Y141" s="41" t="s">
        <v>1</v>
      </c>
      <c r="Z141" s="40">
        <f>AVERAGE(S127:T127)</f>
        <v>0.54079327275206135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0.49670685050928604</v>
      </c>
      <c r="W143" s="40">
        <f>PM!W143</f>
        <v>0.51041843377887963</v>
      </c>
      <c r="X143" s="40"/>
      <c r="Y143" s="41" t="s">
        <v>3</v>
      </c>
      <c r="Z143" s="16">
        <f>AVERAGE(AA128:AC128)</f>
        <v>0.4407510115379738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0.45972595161761726</v>
      </c>
      <c r="W144" s="40">
        <f>PM!W144</f>
        <v>0.50825040205217853</v>
      </c>
      <c r="X144" s="40"/>
      <c r="Y144" s="41" t="s">
        <v>4</v>
      </c>
      <c r="Z144" s="16">
        <f>AVERAGE(X128:Z128)</f>
        <v>0.43609560869128261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0.44870225846597106</v>
      </c>
      <c r="W145" s="40">
        <f>PM!W145</f>
        <v>0.50603088846474764</v>
      </c>
      <c r="X145" s="40"/>
      <c r="Y145" s="41" t="s">
        <v>2</v>
      </c>
      <c r="Z145" s="16">
        <f>AVERAGE(U128:W128)</f>
        <v>0.41562893979143073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0.48275591239191429</v>
      </c>
      <c r="W146" s="40">
        <f>PM!W146</f>
        <v>0.50472368244597376</v>
      </c>
      <c r="X146" s="40"/>
      <c r="Y146" s="41" t="s">
        <v>1</v>
      </c>
      <c r="Z146" s="16">
        <f>AVERAGE(S128:T128)</f>
        <v>0.41893560334925672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1.0035101257695733</v>
      </c>
      <c r="S151" s="40"/>
      <c r="T151" s="40"/>
      <c r="U151" s="41" t="s">
        <v>3</v>
      </c>
      <c r="V151" s="40">
        <f>V133/W133</f>
        <v>1.011825214629045</v>
      </c>
      <c r="W151" s="40"/>
      <c r="X151" s="40"/>
      <c r="Y151" s="41" t="s">
        <v>3</v>
      </c>
      <c r="Z151" s="40">
        <f>Z133/AA133</f>
        <v>0.97108944047687951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5">R134/S134</f>
        <v>0.98878026482486525</v>
      </c>
      <c r="S152" s="40"/>
      <c r="T152" s="40"/>
      <c r="U152" s="41" t="s">
        <v>4</v>
      </c>
      <c r="V152" s="40">
        <f>V134/W134</f>
        <v>1.0020040838381916</v>
      </c>
      <c r="W152" s="40"/>
      <c r="X152" s="40"/>
      <c r="Y152" s="41" t="s">
        <v>4</v>
      </c>
      <c r="Z152" s="40">
        <f t="shared" ref="Z152:Z154" si="16">Z134/AA134</f>
        <v>0.92955437769862159</v>
      </c>
      <c r="AA152" s="40"/>
      <c r="AB152" s="40"/>
      <c r="AC152" s="40"/>
    </row>
    <row r="153" spans="17:29" x14ac:dyDescent="0.2">
      <c r="Q153" s="41" t="s">
        <v>2</v>
      </c>
      <c r="R153" s="40">
        <f t="shared" si="15"/>
        <v>0.9270817076264366</v>
      </c>
      <c r="S153" s="40"/>
      <c r="T153" s="42"/>
      <c r="U153" s="41" t="s">
        <v>2</v>
      </c>
      <c r="V153" s="40">
        <f>V135/W135</f>
        <v>0.96328034899721471</v>
      </c>
      <c r="W153" s="40"/>
      <c r="X153" s="42"/>
      <c r="Y153" s="41" t="s">
        <v>2</v>
      </c>
      <c r="Z153" s="40">
        <f t="shared" si="16"/>
        <v>0.85856085598775123</v>
      </c>
      <c r="AA153" s="42"/>
      <c r="AB153" s="42"/>
      <c r="AC153" s="42"/>
    </row>
    <row r="154" spans="17:29" x14ac:dyDescent="0.2">
      <c r="Q154" s="41" t="s">
        <v>1</v>
      </c>
      <c r="R154" s="40">
        <f t="shared" si="15"/>
        <v>0.90571423843905086</v>
      </c>
      <c r="S154" s="40"/>
      <c r="T154" s="42"/>
      <c r="U154" s="41" t="s">
        <v>1</v>
      </c>
      <c r="V154" s="40">
        <f>V136/W136</f>
        <v>0.97802620451652245</v>
      </c>
      <c r="W154" s="40"/>
      <c r="X154" s="42"/>
      <c r="Y154" s="41" t="s">
        <v>1</v>
      </c>
      <c r="Z154" s="40">
        <f t="shared" si="16"/>
        <v>0.8284805725597707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1.0064739646974312</v>
      </c>
      <c r="W156" s="40"/>
      <c r="X156" s="42"/>
      <c r="Y156" s="41" t="s">
        <v>3</v>
      </c>
      <c r="Z156" s="40">
        <f>Z138/AA138</f>
        <v>1.0647009397933689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1.0043685114509613</v>
      </c>
      <c r="W157" s="40"/>
      <c r="X157" s="42"/>
      <c r="Y157" s="41" t="s">
        <v>4</v>
      </c>
      <c r="Z157" s="40">
        <f t="shared" ref="Z157:Z159" si="17">Z139/AA139</f>
        <v>1.1152491865298433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0.91038382308217425</v>
      </c>
      <c r="W158" s="40"/>
      <c r="X158" s="42"/>
      <c r="Y158" s="41" t="s">
        <v>2</v>
      </c>
      <c r="Z158" s="40">
        <f t="shared" si="17"/>
        <v>1.0573556065137844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0.82680816201723972</v>
      </c>
      <c r="W159" s="40"/>
      <c r="X159" s="42"/>
      <c r="Y159" s="41" t="s">
        <v>1</v>
      </c>
      <c r="Z159" s="40">
        <f t="shared" si="17"/>
        <v>1.0249881563307146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0.97313658292456251</v>
      </c>
      <c r="W161" s="40"/>
      <c r="X161" s="42"/>
      <c r="Y161" s="41" t="s">
        <v>3</v>
      </c>
      <c r="Z161" s="40">
        <f>Z143/AA143</f>
        <v>1.0360099596097343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0.90452648883575382</v>
      </c>
      <c r="W162" s="40"/>
      <c r="X162" s="42"/>
      <c r="Y162" s="41" t="s">
        <v>4</v>
      </c>
      <c r="Z162" s="40">
        <f t="shared" ref="Z162:Z164" si="18">Z144/AA144</f>
        <v>1.0303476396932925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0.88670922802221319</v>
      </c>
      <c r="W163" s="40"/>
      <c r="X163" s="42"/>
      <c r="Y163" s="41" t="s">
        <v>2</v>
      </c>
      <c r="Z163" s="40">
        <f t="shared" si="18"/>
        <v>0.98625104784399686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0.95647565030513315</v>
      </c>
      <c r="W164" s="40"/>
      <c r="X164" s="42"/>
      <c r="Y164" s="41" t="s">
        <v>1</v>
      </c>
      <c r="Z164" s="40">
        <f t="shared" si="18"/>
        <v>0.99655133043333599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xSplit="3" ySplit="1" topLeftCell="D107" activePane="bottomRight" state="frozen"/>
      <selection activeCell="O3" sqref="O3"/>
      <selection pane="topRight" activeCell="O3" sqref="O3"/>
      <selection pane="bottomLeft" activeCell="O3" sqref="O3"/>
      <selection pane="bottomRight"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>
        <f>'[8]Fcst Results'!D2</f>
        <v>1.1651948157782099</v>
      </c>
      <c r="E2" s="16">
        <f>'[8]Fcst Results'!E2</f>
        <v>0.79149745341835775</v>
      </c>
      <c r="F2" s="16">
        <f>'[8]Fcst Results'!F2</f>
        <v>0.89017244013013974</v>
      </c>
      <c r="G2" s="16">
        <f>'[8]Fcst Results'!G2</f>
        <v>0.91553058473827198</v>
      </c>
      <c r="H2" s="16" t="e">
        <f>NA()</f>
        <v>#N/A</v>
      </c>
      <c r="I2" s="16" t="e">
        <f>NA()</f>
        <v>#N/A</v>
      </c>
      <c r="J2" s="16" t="e">
        <f>NA()</f>
        <v>#N/A</v>
      </c>
      <c r="K2" s="16" t="e">
        <f>NA()</f>
        <v>#N/A</v>
      </c>
      <c r="L2" s="16" t="e">
        <f>NA()</f>
        <v>#N/A</v>
      </c>
      <c r="M2" s="16" t="e">
        <f>NA()</f>
        <v>#N/A</v>
      </c>
      <c r="N2" s="16" t="e">
        <f>NA()</f>
        <v>#N/A</v>
      </c>
      <c r="O2" s="16" t="e">
        <f>NA()</f>
        <v>#N/A</v>
      </c>
      <c r="P2" s="16" t="e">
        <f>NA()</f>
        <v>#N/A</v>
      </c>
      <c r="Q2" s="16"/>
      <c r="R2" s="16">
        <f>(E2-$D2)^2</f>
        <v>0.13964971863471068</v>
      </c>
      <c r="S2" s="16">
        <f t="shared" ref="S2:AC17" si="0">(F2-$D2)^2</f>
        <v>7.563730710710824E-2</v>
      </c>
      <c r="T2" s="16">
        <f t="shared" si="0"/>
        <v>6.2332228260763518E-2</v>
      </c>
      <c r="U2" s="16" t="e">
        <f t="shared" si="0"/>
        <v>#N/A</v>
      </c>
      <c r="V2" s="16" t="e">
        <f t="shared" si="0"/>
        <v>#N/A</v>
      </c>
      <c r="W2" s="16" t="e">
        <f t="shared" si="0"/>
        <v>#N/A</v>
      </c>
      <c r="X2" s="16" t="e">
        <f t="shared" si="0"/>
        <v>#N/A</v>
      </c>
      <c r="Y2" s="16" t="e">
        <f t="shared" si="0"/>
        <v>#N/A</v>
      </c>
      <c r="Z2" s="16" t="e">
        <f t="shared" si="0"/>
        <v>#N/A</v>
      </c>
      <c r="AA2" s="16" t="e">
        <f t="shared" si="0"/>
        <v>#N/A</v>
      </c>
      <c r="AB2" s="16" t="e">
        <f t="shared" si="0"/>
        <v>#N/A</v>
      </c>
      <c r="AC2" s="16" t="e">
        <f t="shared" si="0"/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16">
        <f>'[8]Fcst Results'!D3</f>
        <v>0.408031217876825</v>
      </c>
      <c r="E3" s="16">
        <f>'[8]Fcst Results'!E3</f>
        <v>0.69032877536904547</v>
      </c>
      <c r="F3" s="16">
        <f>'[8]Fcst Results'!F3</f>
        <v>0.77456878878834057</v>
      </c>
      <c r="G3" s="16">
        <f>'[8]Fcst Results'!G3</f>
        <v>0.80248302169127028</v>
      </c>
      <c r="H3" s="16">
        <f>'[8]Fcst Results'!H3</f>
        <v>0.79149745341835775</v>
      </c>
      <c r="I3" s="16">
        <f>'[8]Fcst Results'!I3</f>
        <v>0.89017244013013974</v>
      </c>
      <c r="J3" s="16">
        <f>'[8]Fcst Results'!J3</f>
        <v>0.91553058473827198</v>
      </c>
      <c r="K3" s="16" t="e">
        <f>NA()</f>
        <v>#N/A</v>
      </c>
      <c r="L3" s="16" t="e">
        <f>NA()</f>
        <v>#N/A</v>
      </c>
      <c r="M3" s="16" t="e">
        <f>NA()</f>
        <v>#N/A</v>
      </c>
      <c r="N3" s="16" t="e">
        <f>NA()</f>
        <v>#N/A</v>
      </c>
      <c r="O3" s="16" t="e">
        <f>NA()</f>
        <v>#N/A</v>
      </c>
      <c r="P3" s="16" t="e">
        <f>NA()</f>
        <v>#N/A</v>
      </c>
      <c r="Q3" s="16"/>
      <c r="R3" s="16">
        <f t="shared" ref="R3:AC37" si="1">(E3-$D3)^2</f>
        <v>7.9691910966073518E-2</v>
      </c>
      <c r="S3" s="16">
        <f t="shared" si="0"/>
        <v>0.1343497908897143</v>
      </c>
      <c r="T3" s="16">
        <f t="shared" si="0"/>
        <v>0.15559222553246962</v>
      </c>
      <c r="U3" s="16">
        <f t="shared" si="0"/>
        <v>0.14704635380039427</v>
      </c>
      <c r="V3" s="16">
        <f t="shared" si="0"/>
        <v>0.23246015819592025</v>
      </c>
      <c r="W3" s="16">
        <f t="shared" si="0"/>
        <v>0.25755560736476951</v>
      </c>
      <c r="X3" s="16" t="e">
        <f t="shared" si="0"/>
        <v>#N/A</v>
      </c>
      <c r="Y3" s="16" t="e">
        <f t="shared" si="0"/>
        <v>#N/A</v>
      </c>
      <c r="Z3" s="16" t="e">
        <f t="shared" si="0"/>
        <v>#N/A</v>
      </c>
      <c r="AA3" s="16" t="e">
        <f t="shared" si="0"/>
        <v>#N/A</v>
      </c>
      <c r="AB3" s="16" t="e">
        <f t="shared" si="0"/>
        <v>#N/A</v>
      </c>
      <c r="AC3" s="16" t="e">
        <f t="shared" si="0"/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16">
        <f>'[8]Fcst Results'!D4</f>
        <v>1.1032288562780901</v>
      </c>
      <c r="E4" s="16">
        <f>'[8]Fcst Results'!E4</f>
        <v>0.72486036542559906</v>
      </c>
      <c r="F4" s="16">
        <f>'[8]Fcst Results'!F4</f>
        <v>0.6919108663578053</v>
      </c>
      <c r="G4" s="16">
        <f>'[8]Fcst Results'!G4</f>
        <v>0.706571397245085</v>
      </c>
      <c r="H4" s="16">
        <f>'[8]Fcst Results'!H4</f>
        <v>0.69032877536904547</v>
      </c>
      <c r="I4" s="16">
        <f>'[8]Fcst Results'!I4</f>
        <v>0.77456878878834057</v>
      </c>
      <c r="J4" s="16">
        <f>'[8]Fcst Results'!J4</f>
        <v>0.80248302169127028</v>
      </c>
      <c r="K4" s="16">
        <f>'[8]Fcst Results'!K4</f>
        <v>0.76718468679600671</v>
      </c>
      <c r="L4" s="16">
        <f>'[8]Fcst Results'!L4</f>
        <v>0.81230052924424978</v>
      </c>
      <c r="M4" s="16">
        <f>'[8]Fcst Results'!M4</f>
        <v>0.8511701180830975</v>
      </c>
      <c r="N4" s="16" t="e">
        <f>NA()</f>
        <v>#N/A</v>
      </c>
      <c r="O4" s="16" t="e">
        <f>NA()</f>
        <v>#N/A</v>
      </c>
      <c r="P4" s="16" t="e">
        <f>NA()</f>
        <v>#N/A</v>
      </c>
      <c r="Q4" s="16"/>
      <c r="R4" s="16">
        <f t="shared" si="1"/>
        <v>0.14316271486999158</v>
      </c>
      <c r="S4" s="16">
        <f t="shared" si="0"/>
        <v>0.16918248883206349</v>
      </c>
      <c r="T4" s="16">
        <f t="shared" si="0"/>
        <v>0.15733713980652012</v>
      </c>
      <c r="U4" s="16">
        <f t="shared" si="0"/>
        <v>0.17048647681469559</v>
      </c>
      <c r="V4" s="16">
        <f t="shared" si="0"/>
        <v>0.10801743996236671</v>
      </c>
      <c r="W4" s="16">
        <f t="shared" si="0"/>
        <v>9.0448057021322775E-2</v>
      </c>
      <c r="X4" s="16">
        <f t="shared" si="0"/>
        <v>0.11292568384290318</v>
      </c>
      <c r="Y4" s="16">
        <f t="shared" si="0"/>
        <v>8.463929147070913E-2</v>
      </c>
      <c r="Z4" s="16">
        <f t="shared" si="0"/>
        <v>6.3533607500451811E-2</v>
      </c>
      <c r="AA4" s="16" t="e">
        <f t="shared" si="0"/>
        <v>#N/A</v>
      </c>
      <c r="AB4" s="16" t="e">
        <f t="shared" si="0"/>
        <v>#N/A</v>
      </c>
      <c r="AC4" s="16" t="e">
        <f t="shared" si="0"/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16">
        <f>'[8]Fcst Results'!D5</f>
        <v>0.70520576018928705</v>
      </c>
      <c r="E5" s="16">
        <f>'[8]Fcst Results'!E5</f>
        <v>0.83739564392364307</v>
      </c>
      <c r="F5" s="16">
        <f>'[8]Fcst Results'!F5</f>
        <v>0.88952254264784103</v>
      </c>
      <c r="G5" s="16">
        <f>'[8]Fcst Results'!G5</f>
        <v>0.87196185666592929</v>
      </c>
      <c r="H5" s="16">
        <f>'[8]Fcst Results'!H5</f>
        <v>0.72486036542559906</v>
      </c>
      <c r="I5" s="16">
        <f>'[8]Fcst Results'!I5</f>
        <v>0.6919108663578053</v>
      </c>
      <c r="J5" s="16">
        <f>'[8]Fcst Results'!J5</f>
        <v>0.706571397245085</v>
      </c>
      <c r="K5" s="16">
        <f>'[8]Fcst Results'!K5</f>
        <v>0.70878288360225161</v>
      </c>
      <c r="L5" s="16">
        <f>'[8]Fcst Results'!L5</f>
        <v>0.74008154988659702</v>
      </c>
      <c r="M5" s="16">
        <f>'[8]Fcst Results'!M5</f>
        <v>0.77523356960326906</v>
      </c>
      <c r="N5" s="16">
        <f>'[8]Fcst Results'!N5</f>
        <v>0.76519681995464506</v>
      </c>
      <c r="O5" s="16">
        <f>'[8]Fcst Results'!O5</f>
        <v>0.806486227260934</v>
      </c>
      <c r="P5" s="16">
        <f>'[8]Fcst Results'!P5</f>
        <v>0.85906259132947449</v>
      </c>
      <c r="Q5" s="15">
        <v>1</v>
      </c>
      <c r="R5" s="17">
        <f t="shared" si="1"/>
        <v>1.7474165361702564E-2</v>
      </c>
      <c r="S5" s="18">
        <f t="shared" si="0"/>
        <v>3.3972676295873916E-2</v>
      </c>
      <c r="T5" s="18">
        <f t="shared" si="0"/>
        <v>2.7807595712127216E-2</v>
      </c>
      <c r="U5" s="18">
        <f t="shared" si="0"/>
        <v>3.8630350699526376E-4</v>
      </c>
      <c r="V5" s="18">
        <f t="shared" si="0"/>
        <v>1.7675420199037139E-4</v>
      </c>
      <c r="W5" s="18">
        <f t="shared" si="0"/>
        <v>1.8649645681685E-6</v>
      </c>
      <c r="X5" s="18">
        <f t="shared" si="0"/>
        <v>1.2795811911579271E-5</v>
      </c>
      <c r="Y5" s="18">
        <f t="shared" si="0"/>
        <v>1.2163207070109928E-3</v>
      </c>
      <c r="Z5" s="18">
        <f t="shared" si="0"/>
        <v>4.9038940913209879E-3</v>
      </c>
      <c r="AA5" s="18">
        <f t="shared" si="0"/>
        <v>3.598927251770757E-3</v>
      </c>
      <c r="AB5" s="18">
        <f t="shared" si="0"/>
        <v>1.0257733010250963E-2</v>
      </c>
      <c r="AC5" s="19">
        <f t="shared" si="0"/>
        <v>2.3671924488500154E-2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'[8]Fcst Results'!D6</f>
        <v>-0.92321267760926395</v>
      </c>
      <c r="E6" s="16">
        <f>'[8]Fcst Results'!E6</f>
        <v>0.82468976380228998</v>
      </c>
      <c r="F6" s="16">
        <f>'[8]Fcst Results'!F6</f>
        <v>0.99258712013199701</v>
      </c>
      <c r="G6" s="16">
        <f>'[8]Fcst Results'!G6</f>
        <v>0.92680764439806052</v>
      </c>
      <c r="H6" s="16">
        <f>'[8]Fcst Results'!H6</f>
        <v>0.83739564392364307</v>
      </c>
      <c r="I6" s="16">
        <f>'[8]Fcst Results'!I6</f>
        <v>0.88952254264784103</v>
      </c>
      <c r="J6" s="16">
        <f>'[8]Fcst Results'!J6</f>
        <v>0.87196185666592929</v>
      </c>
      <c r="K6" s="16">
        <f>'[8]Fcst Results'!K6</f>
        <v>0.71249007823925048</v>
      </c>
      <c r="L6" s="16">
        <f>'[8]Fcst Results'!L6</f>
        <v>0.70761294096064775</v>
      </c>
      <c r="M6" s="16">
        <f>'[8]Fcst Results'!M6</f>
        <v>0.72974532499818801</v>
      </c>
      <c r="N6" s="16">
        <f>'[8]Fcst Results'!N6</f>
        <v>0.67858853831182508</v>
      </c>
      <c r="O6" s="16">
        <f>'[8]Fcst Results'!O6</f>
        <v>0.84111953498766046</v>
      </c>
      <c r="P6" s="16">
        <f>'[8]Fcst Results'!P6</f>
        <v>0.83313150467541619</v>
      </c>
      <c r="Q6" s="15">
        <v>2</v>
      </c>
      <c r="R6" s="20">
        <f t="shared" si="1"/>
        <v>3.0551629446924702</v>
      </c>
      <c r="S6" s="21">
        <f t="shared" si="0"/>
        <v>3.6702888650254559</v>
      </c>
      <c r="T6" s="21">
        <f t="shared" si="0"/>
        <v>3.4225751918400849</v>
      </c>
      <c r="U6" s="21">
        <f t="shared" si="0"/>
        <v>3.0997416618509197</v>
      </c>
      <c r="V6" s="21">
        <f t="shared" si="0"/>
        <v>3.2860089787605751</v>
      </c>
      <c r="W6" s="21">
        <f t="shared" si="0"/>
        <v>3.2226516085101569</v>
      </c>
      <c r="X6" s="21">
        <f t="shared" si="0"/>
        <v>2.6755235054904247</v>
      </c>
      <c r="Y6" s="21">
        <f t="shared" si="0"/>
        <v>2.659592198183935</v>
      </c>
      <c r="Z6" s="21">
        <f t="shared" si="0"/>
        <v>2.7322701583840172</v>
      </c>
      <c r="AA6" s="21">
        <f t="shared" si="0"/>
        <v>2.5657671353262792</v>
      </c>
      <c r="AB6" s="21">
        <f t="shared" si="0"/>
        <v>3.1128681564071594</v>
      </c>
      <c r="AC6" s="22">
        <f t="shared" si="0"/>
        <v>3.0847448866452418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'[8]Fcst Results'!D7</f>
        <v>0.30374778889967802</v>
      </c>
      <c r="E7" s="16">
        <f>'[8]Fcst Results'!E7</f>
        <v>0.69293336225162705</v>
      </c>
      <c r="F7" s="16">
        <f>'[8]Fcst Results'!F7</f>
        <v>0.80069621966502214</v>
      </c>
      <c r="G7" s="16">
        <f>'[8]Fcst Results'!G7</f>
        <v>0.75982622269804745</v>
      </c>
      <c r="H7" s="16">
        <f>'[8]Fcst Results'!H7</f>
        <v>0.82468976380228998</v>
      </c>
      <c r="I7" s="16">
        <f>'[8]Fcst Results'!I7</f>
        <v>0.99258712013199701</v>
      </c>
      <c r="J7" s="16">
        <f>'[8]Fcst Results'!J7</f>
        <v>0.92680764439806052</v>
      </c>
      <c r="K7" s="16">
        <f>'[8]Fcst Results'!K7</f>
        <v>0.83803264628893148</v>
      </c>
      <c r="L7" s="16">
        <f>'[8]Fcst Results'!L7</f>
        <v>0.87002785511764702</v>
      </c>
      <c r="M7" s="16">
        <f>'[8]Fcst Results'!M7</f>
        <v>0.85949800001527299</v>
      </c>
      <c r="N7" s="16">
        <f>'[8]Fcst Results'!N7</f>
        <v>0.72185815342993309</v>
      </c>
      <c r="O7" s="16">
        <f>'[8]Fcst Results'!O7</f>
        <v>0.68431302282096051</v>
      </c>
      <c r="P7" s="16">
        <f>'[8]Fcst Results'!P7</f>
        <v>0.6990761561714125</v>
      </c>
      <c r="Q7" s="15">
        <v>3</v>
      </c>
      <c r="R7" s="20">
        <f t="shared" si="1"/>
        <v>0.15146541050528531</v>
      </c>
      <c r="S7" s="21">
        <f t="shared" si="0"/>
        <v>0.24695774284013802</v>
      </c>
      <c r="T7" s="21">
        <f t="shared" si="0"/>
        <v>0.20800753777597364</v>
      </c>
      <c r="U7" s="21">
        <f t="shared" si="0"/>
        <v>0.27138054121543359</v>
      </c>
      <c r="V7" s="21">
        <f t="shared" si="0"/>
        <v>0.47449962425258846</v>
      </c>
      <c r="W7" s="21">
        <f t="shared" si="0"/>
        <v>0.3882035835336653</v>
      </c>
      <c r="X7" s="21">
        <f t="shared" si="0"/>
        <v>0.28546030883545492</v>
      </c>
      <c r="Y7" s="21">
        <f t="shared" si="0"/>
        <v>0.32067311339582738</v>
      </c>
      <c r="Z7" s="21">
        <f t="shared" si="0"/>
        <v>0.30885829715502838</v>
      </c>
      <c r="AA7" s="21">
        <f t="shared" si="0"/>
        <v>0.17481627692762278</v>
      </c>
      <c r="AB7" s="21">
        <f t="shared" si="0"/>
        <v>0.14482989726956047</v>
      </c>
      <c r="AC7" s="22">
        <f t="shared" si="0"/>
        <v>0.15628451796973539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'[8]Fcst Results'!D8</f>
        <v>0.375997005557416</v>
      </c>
      <c r="E8" s="16">
        <f>'[8]Fcst Results'!E8</f>
        <v>0.46753094312728394</v>
      </c>
      <c r="F8" s="16">
        <f>'[8]Fcst Results'!F8</f>
        <v>0.46311427476748052</v>
      </c>
      <c r="G8" s="16">
        <f>'[8]Fcst Results'!G8</f>
        <v>0.56775500135590073</v>
      </c>
      <c r="H8" s="16">
        <f>'[8]Fcst Results'!H8</f>
        <v>0.69293336225162705</v>
      </c>
      <c r="I8" s="16">
        <f>'[8]Fcst Results'!I8</f>
        <v>0.80069621966502214</v>
      </c>
      <c r="J8" s="16">
        <f>'[8]Fcst Results'!J8</f>
        <v>0.75982622269804745</v>
      </c>
      <c r="K8" s="16">
        <f>'[8]Fcst Results'!K8</f>
        <v>0.94918595280457518</v>
      </c>
      <c r="L8" s="16">
        <f>'[8]Fcst Results'!L8</f>
        <v>0.9966412404577033</v>
      </c>
      <c r="M8" s="16">
        <f>'[8]Fcst Results'!M8</f>
        <v>0.93185928357671655</v>
      </c>
      <c r="N8" s="16">
        <f>'[8]Fcst Results'!N8</f>
        <v>0.80644823652769426</v>
      </c>
      <c r="O8" s="16">
        <f>'[8]Fcst Results'!O8</f>
        <v>0.90966489074919366</v>
      </c>
      <c r="P8" s="16">
        <f>'[8]Fcst Results'!P8</f>
        <v>0.89621860223098571</v>
      </c>
      <c r="Q8" s="15">
        <v>4</v>
      </c>
      <c r="R8" s="20">
        <f t="shared" si="1"/>
        <v>8.3784617270444822E-3</v>
      </c>
      <c r="S8" s="21">
        <f t="shared" si="0"/>
        <v>7.5894185946188556E-3</v>
      </c>
      <c r="T8" s="21">
        <f t="shared" si="0"/>
        <v>3.6771128952651687E-2</v>
      </c>
      <c r="U8" s="21">
        <f t="shared" si="0"/>
        <v>0.10044865419460018</v>
      </c>
      <c r="V8" s="21">
        <f t="shared" si="0"/>
        <v>0.18036942246361828</v>
      </c>
      <c r="W8" s="21">
        <f t="shared" si="0"/>
        <v>0.14732486793079</v>
      </c>
      <c r="X8" s="21">
        <f t="shared" si="0"/>
        <v>0.32854556924630662</v>
      </c>
      <c r="Y8" s="21">
        <f t="shared" si="0"/>
        <v>0.38519926631496298</v>
      </c>
      <c r="Z8" s="21">
        <f t="shared" si="0"/>
        <v>0.30898287212480618</v>
      </c>
      <c r="AA8" s="21">
        <f t="shared" si="0"/>
        <v>0.18528826224382786</v>
      </c>
      <c r="AB8" s="21">
        <f t="shared" si="0"/>
        <v>0.2848014116850644</v>
      </c>
      <c r="AC8" s="22">
        <f t="shared" si="0"/>
        <v>0.27063050964559826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'[8]Fcst Results'!D9</f>
        <v>0.61402352801334104</v>
      </c>
      <c r="E9" s="16">
        <f>'[8]Fcst Results'!E9</f>
        <v>0.46692424466267823</v>
      </c>
      <c r="F9" s="16">
        <f>'[8]Fcst Results'!F9</f>
        <v>0.45141697925444468</v>
      </c>
      <c r="G9" s="16">
        <f>'[8]Fcst Results'!G9</f>
        <v>0.48604117335203545</v>
      </c>
      <c r="H9" s="16">
        <f>'[8]Fcst Results'!H9</f>
        <v>0.46753094312728394</v>
      </c>
      <c r="I9" s="16">
        <f>'[8]Fcst Results'!I9</f>
        <v>0.46311427476748052</v>
      </c>
      <c r="J9" s="16">
        <f>'[8]Fcst Results'!J9</f>
        <v>0.56775500135590073</v>
      </c>
      <c r="K9" s="16">
        <f>'[8]Fcst Results'!K9</f>
        <v>0.73432676887092341</v>
      </c>
      <c r="L9" s="16">
        <f>'[8]Fcst Results'!L9</f>
        <v>0.91887238928728199</v>
      </c>
      <c r="M9" s="16">
        <f>'[8]Fcst Results'!M9</f>
        <v>0.89601800275212651</v>
      </c>
      <c r="N9" s="16">
        <f>'[8]Fcst Results'!N9</f>
        <v>0.9516645280322289</v>
      </c>
      <c r="O9" s="16">
        <f>'[8]Fcst Results'!O9</f>
        <v>0.98462733533504421</v>
      </c>
      <c r="P9" s="16">
        <f>'[8]Fcst Results'!P9</f>
        <v>0.9128373795005652</v>
      </c>
      <c r="Q9" s="15">
        <v>5</v>
      </c>
      <c r="R9" s="20">
        <f t="shared" si="1"/>
        <v>2.1638199162278583E-2</v>
      </c>
      <c r="S9" s="21">
        <f t="shared" si="0"/>
        <v>2.6440889699279338E-2</v>
      </c>
      <c r="T9" s="21">
        <f t="shared" si="0"/>
        <v>1.6379483104652207E-2</v>
      </c>
      <c r="U9" s="21">
        <f t="shared" si="0"/>
        <v>2.1460077426598643E-2</v>
      </c>
      <c r="V9" s="21">
        <f t="shared" si="0"/>
        <v>2.2773602715223263E-2</v>
      </c>
      <c r="W9" s="21">
        <f t="shared" si="0"/>
        <v>2.1407765590502636E-3</v>
      </c>
      <c r="X9" s="21">
        <f t="shared" si="0"/>
        <v>1.4472869760837477E-2</v>
      </c>
      <c r="Y9" s="21">
        <f t="shared" si="0"/>
        <v>9.2932828220018499E-2</v>
      </c>
      <c r="Z9" s="21">
        <f t="shared" si="0"/>
        <v>7.9520883783203516E-2</v>
      </c>
      <c r="AA9" s="21">
        <f t="shared" si="0"/>
        <v>0.11400144489375463</v>
      </c>
      <c r="AB9" s="21">
        <f t="shared" si="0"/>
        <v>0.13734718200134208</v>
      </c>
      <c r="AC9" s="22">
        <f t="shared" si="0"/>
        <v>8.9289717840628863E-2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'[8]Fcst Results'!D10</f>
        <v>0.24958412695959001</v>
      </c>
      <c r="E10" s="16">
        <f>'[8]Fcst Results'!E10</f>
        <v>0.74153676784931499</v>
      </c>
      <c r="F10" s="16">
        <f>'[8]Fcst Results'!F10</f>
        <v>0.71758959211567919</v>
      </c>
      <c r="G10" s="16">
        <f>'[8]Fcst Results'!G10</f>
        <v>0.65912108166633354</v>
      </c>
      <c r="H10" s="16">
        <f>'[8]Fcst Results'!H10</f>
        <v>0.46692424466267823</v>
      </c>
      <c r="I10" s="16">
        <f>'[8]Fcst Results'!I10</f>
        <v>0.45141697925444468</v>
      </c>
      <c r="J10" s="16">
        <f>'[8]Fcst Results'!J10</f>
        <v>0.48604117335203545</v>
      </c>
      <c r="K10" s="16">
        <f>'[8]Fcst Results'!K10</f>
        <v>0.48671540104935201</v>
      </c>
      <c r="L10" s="16">
        <f>'[8]Fcst Results'!L10</f>
        <v>0.48542948388950724</v>
      </c>
      <c r="M10" s="16">
        <f>'[8]Fcst Results'!M10</f>
        <v>0.59050387453489728</v>
      </c>
      <c r="N10" s="16">
        <f>'[8]Fcst Results'!N10</f>
        <v>0.83587481251422124</v>
      </c>
      <c r="O10" s="16">
        <f>'[8]Fcst Results'!O10</f>
        <v>0.92240798776054556</v>
      </c>
      <c r="P10" s="16">
        <f>'[8]Fcst Results'!P10</f>
        <v>0.89962727755235927</v>
      </c>
      <c r="Q10" s="15">
        <v>6</v>
      </c>
      <c r="R10" s="20">
        <f t="shared" si="1"/>
        <v>0.24201740087837473</v>
      </c>
      <c r="S10" s="21">
        <f t="shared" si="0"/>
        <v>0.21902911541596742</v>
      </c>
      <c r="T10" s="21">
        <f t="shared" si="0"/>
        <v>0.16772051727047332</v>
      </c>
      <c r="U10" s="21">
        <f t="shared" si="0"/>
        <v>4.7236726763192245E-2</v>
      </c>
      <c r="V10" s="21">
        <f t="shared" si="0"/>
        <v>4.0736500265476622E-2</v>
      </c>
      <c r="W10" s="21">
        <f t="shared" si="0"/>
        <v>5.5911934788639095E-2</v>
      </c>
      <c r="X10" s="21">
        <f t="shared" si="0"/>
        <v>5.6231241151433832E-2</v>
      </c>
      <c r="Y10" s="21">
        <f t="shared" si="0"/>
        <v>5.5623032385400055E-2</v>
      </c>
      <c r="Z10" s="21">
        <f t="shared" si="0"/>
        <v>0.11622627428681125</v>
      </c>
      <c r="AA10" s="21">
        <f t="shared" si="0"/>
        <v>0.34373676796811953</v>
      </c>
      <c r="AB10" s="21">
        <f t="shared" si="0"/>
        <v>0.45269194766310367</v>
      </c>
      <c r="AC10" s="22">
        <f t="shared" si="0"/>
        <v>0.42255609763257374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'[8]Fcst Results'!D11</f>
        <v>0.81393682785488897</v>
      </c>
      <c r="E11" s="16">
        <f>'[8]Fcst Results'!E11</f>
        <v>0.80811519834493928</v>
      </c>
      <c r="F11" s="16">
        <f>'[8]Fcst Results'!F11</f>
        <v>0.77378359928933549</v>
      </c>
      <c r="G11" s="16">
        <f>'[8]Fcst Results'!G11</f>
        <v>0.73790818076970199</v>
      </c>
      <c r="H11" s="16">
        <f>'[8]Fcst Results'!H11</f>
        <v>0.74153676784931499</v>
      </c>
      <c r="I11" s="16">
        <f>'[8]Fcst Results'!I11</f>
        <v>0.71758959211567919</v>
      </c>
      <c r="J11" s="16">
        <f>'[8]Fcst Results'!J11</f>
        <v>0.65912108166633354</v>
      </c>
      <c r="K11" s="16">
        <f>'[8]Fcst Results'!K11</f>
        <v>0.43839626707132429</v>
      </c>
      <c r="L11" s="16">
        <f>'[8]Fcst Results'!L11</f>
        <v>0.43221987371067999</v>
      </c>
      <c r="M11" s="16">
        <f>'[8]Fcst Results'!M11</f>
        <v>0.47452868663316072</v>
      </c>
      <c r="N11" s="16">
        <f>'[8]Fcst Results'!N11</f>
        <v>0.49539046578262125</v>
      </c>
      <c r="O11" s="16">
        <f>'[8]Fcst Results'!O11</f>
        <v>0.54077874927888481</v>
      </c>
      <c r="P11" s="16">
        <f>'[8]Fcst Results'!P11</f>
        <v>0.62961235472276056</v>
      </c>
      <c r="Q11" s="15">
        <v>7</v>
      </c>
      <c r="R11" s="20">
        <f t="shared" si="1"/>
        <v>3.3891370151117051E-5</v>
      </c>
      <c r="S11" s="21">
        <f t="shared" si="0"/>
        <v>1.6122817642375798E-3</v>
      </c>
      <c r="T11" s="21">
        <f t="shared" si="0"/>
        <v>5.7803551776039099E-3</v>
      </c>
      <c r="U11" s="21">
        <f t="shared" si="0"/>
        <v>5.2417686888107124E-3</v>
      </c>
      <c r="V11" s="21">
        <f t="shared" si="0"/>
        <v>9.2827898345868628E-3</v>
      </c>
      <c r="W11" s="21">
        <f t="shared" si="0"/>
        <v>2.3967915267919214E-2</v>
      </c>
      <c r="X11" s="21">
        <f t="shared" si="0"/>
        <v>0.14103071279363424</v>
      </c>
      <c r="Y11" s="21">
        <f t="shared" si="0"/>
        <v>0.14570783308113214</v>
      </c>
      <c r="Z11" s="21">
        <f t="shared" si="0"/>
        <v>0.11519788632758862</v>
      </c>
      <c r="AA11" s="21">
        <f t="shared" si="0"/>
        <v>0.10147178478947629</v>
      </c>
      <c r="AB11" s="21">
        <f t="shared" si="0"/>
        <v>7.4615335891334469E-2</v>
      </c>
      <c r="AC11" s="22">
        <f t="shared" si="0"/>
        <v>3.3975511395436725E-2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'[8]Fcst Results'!D12</f>
        <v>-0.62231962649814698</v>
      </c>
      <c r="E12" s="16">
        <f>'[8]Fcst Results'!E12</f>
        <v>0.75722604655278269</v>
      </c>
      <c r="F12" s="16">
        <f>'[8]Fcst Results'!F12</f>
        <v>0.81374576836488344</v>
      </c>
      <c r="G12" s="16">
        <f>'[8]Fcst Results'!G12</f>
        <v>0.78297388082949593</v>
      </c>
      <c r="H12" s="16">
        <f>'[8]Fcst Results'!H12</f>
        <v>0.80811519834493928</v>
      </c>
      <c r="I12" s="16">
        <f>'[8]Fcst Results'!I12</f>
        <v>0.77378359928933549</v>
      </c>
      <c r="J12" s="16">
        <f>'[8]Fcst Results'!J12</f>
        <v>0.73790818076970199</v>
      </c>
      <c r="K12" s="16">
        <f>'[8]Fcst Results'!K12</f>
        <v>0.74578740550549472</v>
      </c>
      <c r="L12" s="16">
        <f>'[8]Fcst Results'!L12</f>
        <v>0.72396320974951778</v>
      </c>
      <c r="M12" s="16">
        <f>'[8]Fcst Results'!M12</f>
        <v>0.66021714724142921</v>
      </c>
      <c r="N12" s="16">
        <f>'[8]Fcst Results'!N12</f>
        <v>0.42888981544438876</v>
      </c>
      <c r="O12" s="16">
        <f>'[8]Fcst Results'!O12</f>
        <v>0.44229239373421475</v>
      </c>
      <c r="P12" s="16">
        <f>'[8]Fcst Results'!P12</f>
        <v>0.49411691996528656</v>
      </c>
      <c r="Q12" s="15">
        <v>8</v>
      </c>
      <c r="R12" s="20">
        <f t="shared" si="1"/>
        <v>1.9031462640335426</v>
      </c>
      <c r="S12" s="21">
        <f t="shared" si="0"/>
        <v>2.0622838183231114</v>
      </c>
      <c r="T12" s="21">
        <f t="shared" si="0"/>
        <v>1.974849841737228</v>
      </c>
      <c r="U12" s="21">
        <f t="shared" si="0"/>
        <v>2.0461437881238709</v>
      </c>
      <c r="V12" s="21">
        <f t="shared" si="0"/>
        <v>1.9491042170542145</v>
      </c>
      <c r="W12" s="21">
        <f t="shared" si="0"/>
        <v>1.8502196876647008</v>
      </c>
      <c r="X12" s="21">
        <f t="shared" si="0"/>
        <v>1.8717168510178135</v>
      </c>
      <c r="Y12" s="21">
        <f t="shared" si="0"/>
        <v>1.8124774751750568</v>
      </c>
      <c r="Z12" s="21">
        <f t="shared" si="0"/>
        <v>1.6449005759943212</v>
      </c>
      <c r="AA12" s="21">
        <f t="shared" si="0"/>
        <v>1.1050412908291374</v>
      </c>
      <c r="AB12" s="21">
        <f t="shared" si="0"/>
        <v>1.1333987536232304</v>
      </c>
      <c r="AC12" s="22">
        <f t="shared" si="0"/>
        <v>1.2464305622791985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'[8]Fcst Results'!D13</f>
        <v>1.4854440584606701</v>
      </c>
      <c r="E13" s="16">
        <f>'[8]Fcst Results'!E13</f>
        <v>0.86639834221311274</v>
      </c>
      <c r="F13" s="16">
        <f>'[8]Fcst Results'!F13</f>
        <v>0.7939830396503057</v>
      </c>
      <c r="G13" s="16">
        <f>'[8]Fcst Results'!G13</f>
        <v>0.71793079994061282</v>
      </c>
      <c r="H13" s="16">
        <f>'[8]Fcst Results'!H13</f>
        <v>0.75722604655278269</v>
      </c>
      <c r="I13" s="16">
        <f>'[8]Fcst Results'!I13</f>
        <v>0.81374576836488344</v>
      </c>
      <c r="J13" s="16">
        <f>'[8]Fcst Results'!J13</f>
        <v>0.78297388082949593</v>
      </c>
      <c r="K13" s="16">
        <f>'[8]Fcst Results'!K13</f>
        <v>0.80542938648191098</v>
      </c>
      <c r="L13" s="16">
        <f>'[8]Fcst Results'!L13</f>
        <v>0.77896554153566822</v>
      </c>
      <c r="M13" s="16">
        <f>'[8]Fcst Results'!M13</f>
        <v>0.74289438838887456</v>
      </c>
      <c r="N13" s="16">
        <f>'[8]Fcst Results'!N13</f>
        <v>0.74890370293696407</v>
      </c>
      <c r="O13" s="16">
        <f>'[8]Fcst Results'!O13</f>
        <v>0.71841740488600547</v>
      </c>
      <c r="P13" s="16">
        <f>'[8]Fcst Results'!P13</f>
        <v>0.65698082751343634</v>
      </c>
      <c r="Q13" s="15">
        <v>9</v>
      </c>
      <c r="R13" s="20">
        <f t="shared" si="1"/>
        <v>0.38321759880445128</v>
      </c>
      <c r="S13" s="21">
        <f t="shared" si="0"/>
        <v>0.47811834053426705</v>
      </c>
      <c r="T13" s="21">
        <f t="shared" si="0"/>
        <v>0.58907660200407619</v>
      </c>
      <c r="U13" s="21">
        <f t="shared" si="0"/>
        <v>0.53030147286707596</v>
      </c>
      <c r="V13" s="21">
        <f t="shared" si="0"/>
        <v>0.45117859291760354</v>
      </c>
      <c r="W13" s="21">
        <f t="shared" si="0"/>
        <v>0.49346435046117337</v>
      </c>
      <c r="X13" s="21">
        <f t="shared" si="0"/>
        <v>0.46241995410637932</v>
      </c>
      <c r="Y13" s="21">
        <f t="shared" si="0"/>
        <v>0.49911189487655011</v>
      </c>
      <c r="Z13" s="21">
        <f t="shared" si="0"/>
        <v>0.55138001252373237</v>
      </c>
      <c r="AA13" s="21">
        <f t="shared" si="0"/>
        <v>0.5424916953149872</v>
      </c>
      <c r="AB13" s="21">
        <f t="shared" si="0"/>
        <v>0.58832988729394853</v>
      </c>
      <c r="AC13" s="22">
        <f t="shared" si="0"/>
        <v>0.68635132503152951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'[8]Fcst Results'!D14</f>
        <v>1.1438179718803501</v>
      </c>
      <c r="E14" s="16">
        <f>'[8]Fcst Results'!E14</f>
        <v>0.94962760289589543</v>
      </c>
      <c r="F14" s="16">
        <f>'[8]Fcst Results'!F14</f>
        <v>0.93149365924185423</v>
      </c>
      <c r="G14" s="16">
        <f>'[8]Fcst Results'!G14</f>
        <v>0.84892235294915419</v>
      </c>
      <c r="H14" s="16">
        <f>'[8]Fcst Results'!H14</f>
        <v>0.86639834221311274</v>
      </c>
      <c r="I14" s="16">
        <f>'[8]Fcst Results'!I14</f>
        <v>0.7939830396503057</v>
      </c>
      <c r="J14" s="16">
        <f>'[8]Fcst Results'!J14</f>
        <v>0.71793079994061282</v>
      </c>
      <c r="K14" s="16">
        <f>'[8]Fcst Results'!K14</f>
        <v>0.85148144235811274</v>
      </c>
      <c r="L14" s="16">
        <f>'[8]Fcst Results'!L14</f>
        <v>0.81401654782471033</v>
      </c>
      <c r="M14" s="16">
        <f>'[8]Fcst Results'!M14</f>
        <v>0.78316809352531958</v>
      </c>
      <c r="N14" s="16">
        <f>'[8]Fcst Results'!N14</f>
        <v>0.81019886779557782</v>
      </c>
      <c r="O14" s="16">
        <f>'[8]Fcst Results'!O14</f>
        <v>0.7878352000264095</v>
      </c>
      <c r="P14" s="16">
        <f>'[8]Fcst Results'!P14</f>
        <v>0.74905662926489247</v>
      </c>
      <c r="Q14" s="15">
        <v>10</v>
      </c>
      <c r="R14" s="20">
        <f t="shared" si="1"/>
        <v>3.7709899406318637E-2</v>
      </c>
      <c r="S14" s="21">
        <f t="shared" si="0"/>
        <v>4.5081613737409716E-2</v>
      </c>
      <c r="T14" s="21">
        <f t="shared" si="0"/>
        <v>8.6963426064813082E-2</v>
      </c>
      <c r="U14" s="21">
        <f t="shared" si="0"/>
        <v>7.6961650924707095E-2</v>
      </c>
      <c r="V14" s="21">
        <f t="shared" si="0"/>
        <v>0.12238447980839973</v>
      </c>
      <c r="W14" s="21">
        <f t="shared" si="0"/>
        <v>0.1813798832228273</v>
      </c>
      <c r="X14" s="21">
        <f t="shared" si="0"/>
        <v>8.5460646493105932E-2</v>
      </c>
      <c r="Y14" s="21">
        <f t="shared" si="0"/>
        <v>0.10876897930912789</v>
      </c>
      <c r="Z14" s="21">
        <f t="shared" si="0"/>
        <v>0.13006833475749829</v>
      </c>
      <c r="AA14" s="21">
        <f t="shared" si="0"/>
        <v>0.1113017066103261</v>
      </c>
      <c r="AB14" s="21">
        <f t="shared" si="0"/>
        <v>0.12672373385681471</v>
      </c>
      <c r="AC14" s="22">
        <f t="shared" si="0"/>
        <v>0.15583651762355868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'[8]Fcst Results'!D15</f>
        <v>0.75530858208452401</v>
      </c>
      <c r="E15" s="16">
        <f>'[8]Fcst Results'!E15</f>
        <v>0.94290412783175592</v>
      </c>
      <c r="F15" s="16">
        <f>'[8]Fcst Results'!F15</f>
        <v>0.99181194013338425</v>
      </c>
      <c r="G15" s="16">
        <f>'[8]Fcst Results'!G15</f>
        <v>0.86342672710491097</v>
      </c>
      <c r="H15" s="16">
        <f>'[8]Fcst Results'!H15</f>
        <v>0.94962760289589543</v>
      </c>
      <c r="I15" s="16">
        <f>'[8]Fcst Results'!I15</f>
        <v>0.93149365924185423</v>
      </c>
      <c r="J15" s="16">
        <f>'[8]Fcst Results'!J15</f>
        <v>0.84892235294915419</v>
      </c>
      <c r="K15" s="16">
        <f>'[8]Fcst Results'!K15</f>
        <v>0.81725442240978097</v>
      </c>
      <c r="L15" s="16">
        <f>'[8]Fcst Results'!L15</f>
        <v>0.91579227779210304</v>
      </c>
      <c r="M15" s="16">
        <f>'[8]Fcst Results'!M15</f>
        <v>0.80693460001289419</v>
      </c>
      <c r="N15" s="16">
        <f>'[8]Fcst Results'!N15</f>
        <v>0.85016156176203839</v>
      </c>
      <c r="O15" s="16">
        <f>'[8]Fcst Results'!O15</f>
        <v>0.82162943303877045</v>
      </c>
      <c r="P15" s="16">
        <f>'[8]Fcst Results'!P15</f>
        <v>0.78727366014910349</v>
      </c>
      <c r="Q15" s="15">
        <v>11</v>
      </c>
      <c r="R15" s="20">
        <f t="shared" si="1"/>
        <v>3.5192088784201783E-2</v>
      </c>
      <c r="S15" s="21">
        <f t="shared" si="0"/>
        <v>5.593383836838739E-2</v>
      </c>
      <c r="T15" s="21">
        <f t="shared" si="0"/>
        <v>1.1689533282649427E-2</v>
      </c>
      <c r="U15" s="21">
        <f t="shared" si="0"/>
        <v>3.7759881849090203E-2</v>
      </c>
      <c r="V15" s="21">
        <f t="shared" si="0"/>
        <v>3.1041181412934406E-2</v>
      </c>
      <c r="W15" s="21">
        <f t="shared" si="0"/>
        <v>8.7635380954954826E-3</v>
      </c>
      <c r="X15" s="21">
        <f t="shared" si="0"/>
        <v>3.8372871336022317E-3</v>
      </c>
      <c r="Y15" s="21">
        <f t="shared" si="0"/>
        <v>2.5755016587962819E-2</v>
      </c>
      <c r="Z15" s="21">
        <f t="shared" si="0"/>
        <v>2.6652457271403997E-3</v>
      </c>
      <c r="AA15" s="21">
        <f t="shared" si="0"/>
        <v>8.9970877537029568E-3</v>
      </c>
      <c r="AB15" s="21">
        <f t="shared" si="0"/>
        <v>4.3984552712953715E-3</v>
      </c>
      <c r="AC15" s="22">
        <f t="shared" si="0"/>
        <v>1.0217662156746608E-3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'[8]Fcst Results'!D16</f>
        <v>0.94244268312753099</v>
      </c>
      <c r="E16" s="16">
        <f>'[8]Fcst Results'!E16</f>
        <v>0.64731913956540399</v>
      </c>
      <c r="F16" s="16">
        <f>'[8]Fcst Results'!F16</f>
        <v>0.70132949595862992</v>
      </c>
      <c r="G16" s="16">
        <f>'[8]Fcst Results'!G16</f>
        <v>0.7357177394130785</v>
      </c>
      <c r="H16" s="16">
        <f>'[8]Fcst Results'!H16</f>
        <v>0.94290412783175592</v>
      </c>
      <c r="I16" s="16">
        <f>'[8]Fcst Results'!I16</f>
        <v>0.99181194013338425</v>
      </c>
      <c r="J16" s="16">
        <f>'[8]Fcst Results'!J16</f>
        <v>0.86342672710491097</v>
      </c>
      <c r="K16" s="16">
        <f>'[8]Fcst Results'!K16</f>
        <v>0.9186322001081042</v>
      </c>
      <c r="L16" s="16">
        <f>'[8]Fcst Results'!L16</f>
        <v>0.87476154503424275</v>
      </c>
      <c r="M16" s="16">
        <f>'[8]Fcst Results'!M16</f>
        <v>0.77847247843071354</v>
      </c>
      <c r="N16" s="16">
        <f>'[8]Fcst Results'!N16</f>
        <v>0.96832864817981767</v>
      </c>
      <c r="O16" s="16">
        <f>'[8]Fcst Results'!O16</f>
        <v>0.91326272575693479</v>
      </c>
      <c r="P16" s="16">
        <f>'[8]Fcst Results'!P16</f>
        <v>0.80326683553562184</v>
      </c>
      <c r="Q16" s="15">
        <v>12</v>
      </c>
      <c r="R16" s="20">
        <f t="shared" si="1"/>
        <v>8.7097905964666669E-2</v>
      </c>
      <c r="S16" s="21">
        <f t="shared" si="0"/>
        <v>5.8135569026745521E-2</v>
      </c>
      <c r="T16" s="21">
        <f t="shared" si="0"/>
        <v>4.2735202353743548E-2</v>
      </c>
      <c r="U16" s="21">
        <f t="shared" si="0"/>
        <v>2.1293121505723651E-7</v>
      </c>
      <c r="V16" s="21">
        <f t="shared" si="0"/>
        <v>2.4373235373099916E-3</v>
      </c>
      <c r="W16" s="21">
        <f t="shared" si="0"/>
        <v>6.2435213061686201E-3</v>
      </c>
      <c r="X16" s="21">
        <f t="shared" si="0"/>
        <v>5.6693910161841141E-4</v>
      </c>
      <c r="Y16" s="21">
        <f t="shared" si="0"/>
        <v>4.5807364536027528E-3</v>
      </c>
      <c r="Z16" s="21">
        <f t="shared" si="0"/>
        <v>2.6886228028316216E-2</v>
      </c>
      <c r="AA16" s="21">
        <f t="shared" si="0"/>
        <v>6.7008318668820767E-4</v>
      </c>
      <c r="AB16" s="21">
        <f t="shared" si="0"/>
        <v>8.514699121498114E-4</v>
      </c>
      <c r="AC16" s="22">
        <f t="shared" si="0"/>
        <v>1.9369916552926324E-2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'[8]Fcst Results'!D17</f>
        <v>0.677999130138218</v>
      </c>
      <c r="E17" s="16">
        <f>'[8]Fcst Results'!E17</f>
        <v>0.73840255901150897</v>
      </c>
      <c r="F17" s="16">
        <f>'[8]Fcst Results'!F17</f>
        <v>0.74513082442466794</v>
      </c>
      <c r="G17" s="16">
        <f>'[8]Fcst Results'!G17</f>
        <v>0.78166171680785224</v>
      </c>
      <c r="H17" s="16">
        <f>'[8]Fcst Results'!H17</f>
        <v>0.64731913956540399</v>
      </c>
      <c r="I17" s="16">
        <f>'[8]Fcst Results'!I17</f>
        <v>0.70132949595862992</v>
      </c>
      <c r="J17" s="16">
        <f>'[8]Fcst Results'!J17</f>
        <v>0.7357177394130785</v>
      </c>
      <c r="K17" s="16">
        <f>'[8]Fcst Results'!K17</f>
        <v>0.97230069537523867</v>
      </c>
      <c r="L17" s="16">
        <f>'[8]Fcst Results'!L17</f>
        <v>0.95665247848705348</v>
      </c>
      <c r="M17" s="16">
        <f>'[8]Fcst Results'!M17</f>
        <v>0.8294053404516365</v>
      </c>
      <c r="N17" s="16">
        <f>'[8]Fcst Results'!N17</f>
        <v>0.87060340296492156</v>
      </c>
      <c r="O17" s="16">
        <f>'[8]Fcst Results'!O17</f>
        <v>0.98373650138836521</v>
      </c>
      <c r="P17" s="16">
        <f>'[8]Fcst Results'!P17</f>
        <v>0.88298966203044227</v>
      </c>
      <c r="Q17" s="15">
        <v>13</v>
      </c>
      <c r="R17" s="20">
        <f t="shared" si="1"/>
        <v>3.648574219650722E-3</v>
      </c>
      <c r="S17" s="21">
        <f t="shared" si="0"/>
        <v>4.5066643777693753E-3</v>
      </c>
      <c r="T17" s="21">
        <f t="shared" si="0"/>
        <v>1.074593187503943E-2</v>
      </c>
      <c r="U17" s="21">
        <f t="shared" si="0"/>
        <v>9.4126182154795649E-4</v>
      </c>
      <c r="V17" s="21">
        <f t="shared" si="0"/>
        <v>5.44305969314245E-4</v>
      </c>
      <c r="W17" s="21">
        <f t="shared" si="0"/>
        <v>3.3314378566240126E-3</v>
      </c>
      <c r="X17" s="21">
        <f t="shared" si="0"/>
        <v>8.6613411300960327E-2</v>
      </c>
      <c r="Y17" s="21">
        <f t="shared" si="0"/>
        <v>7.764768854601746E-2</v>
      </c>
      <c r="Z17" s="21">
        <f t="shared" si="0"/>
        <v>2.2923840521471114E-2</v>
      </c>
      <c r="AA17" s="21">
        <f t="shared" si="0"/>
        <v>3.7096405911103261E-2</v>
      </c>
      <c r="AB17" s="21">
        <f t="shared" si="0"/>
        <v>9.3475340178950345E-2</v>
      </c>
      <c r="AC17" s="22">
        <f t="shared" si="0"/>
        <v>4.2021118165457012E-2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'[8]Fcst Results'!D18</f>
        <v>0.78148856287292301</v>
      </c>
      <c r="E18" s="16">
        <f>'[8]Fcst Results'!E18</f>
        <v>0.68540110027585466</v>
      </c>
      <c r="F18" s="16">
        <f>'[8]Fcst Results'!F18</f>
        <v>0.72243269686127043</v>
      </c>
      <c r="G18" s="16">
        <f>'[8]Fcst Results'!G18</f>
        <v>0.65120039219920078</v>
      </c>
      <c r="H18" s="16">
        <f>'[8]Fcst Results'!H18</f>
        <v>0.73840255901150897</v>
      </c>
      <c r="I18" s="16">
        <f>'[8]Fcst Results'!I18</f>
        <v>0.74513082442466794</v>
      </c>
      <c r="J18" s="16">
        <f>'[8]Fcst Results'!J18</f>
        <v>0.78166171680785224</v>
      </c>
      <c r="K18" s="16">
        <f>'[8]Fcst Results'!K18</f>
        <v>0.64442693231069725</v>
      </c>
      <c r="L18" s="16">
        <f>'[8]Fcst Results'!L18</f>
        <v>0.72038225657288901</v>
      </c>
      <c r="M18" s="16">
        <f>'[8]Fcst Results'!M18</f>
        <v>0.7550175131993635</v>
      </c>
      <c r="N18" s="16">
        <f>'[8]Fcst Results'!N18</f>
        <v>0.93592501309103804</v>
      </c>
      <c r="O18" s="16">
        <f>'[8]Fcst Results'!O18</f>
        <v>0.90483757852560243</v>
      </c>
      <c r="P18" s="16">
        <f>'[8]Fcst Results'!P18</f>
        <v>0.77035070275907003</v>
      </c>
      <c r="Q18" s="15">
        <v>14</v>
      </c>
      <c r="R18" s="20">
        <f t="shared" si="1"/>
        <v>9.2328004683430095E-3</v>
      </c>
      <c r="S18" s="21">
        <f t="shared" si="1"/>
        <v>3.4875953103862623E-3</v>
      </c>
      <c r="T18" s="21">
        <f t="shared" si="1"/>
        <v>1.6975007417504972E-2</v>
      </c>
      <c r="U18" s="21">
        <f t="shared" si="1"/>
        <v>1.856403728745785E-3</v>
      </c>
      <c r="V18" s="21">
        <f t="shared" si="1"/>
        <v>1.3218851450717251E-3</v>
      </c>
      <c r="W18" s="21">
        <f t="shared" si="1"/>
        <v>2.9982285181474835E-8</v>
      </c>
      <c r="X18" s="21">
        <f t="shared" si="1"/>
        <v>1.8785890572376056E-2</v>
      </c>
      <c r="Y18" s="21">
        <f t="shared" si="1"/>
        <v>3.7339806696335743E-3</v>
      </c>
      <c r="Z18" s="21">
        <f t="shared" si="1"/>
        <v>7.0071647082005503E-4</v>
      </c>
      <c r="AA18" s="21">
        <f t="shared" si="1"/>
        <v>2.3850617155972323E-2</v>
      </c>
      <c r="AB18" s="21">
        <f t="shared" si="1"/>
        <v>1.5214979662484952E-2</v>
      </c>
      <c r="AC18" s="22">
        <f t="shared" si="1"/>
        <v>1.2405192791575717E-4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'[8]Fcst Results'!D19</f>
        <v>0.78262567395643901</v>
      </c>
      <c r="E19" s="16">
        <f>'[8]Fcst Results'!E19</f>
        <v>0.71873476722580398</v>
      </c>
      <c r="F19" s="16">
        <f>'[8]Fcst Results'!F19</f>
        <v>0.66326514556854976</v>
      </c>
      <c r="G19" s="16">
        <f>'[8]Fcst Results'!G19</f>
        <v>0.56861915955571196</v>
      </c>
      <c r="H19" s="16">
        <f>'[8]Fcst Results'!H19</f>
        <v>0.68540110027585466</v>
      </c>
      <c r="I19" s="16">
        <f>'[8]Fcst Results'!I19</f>
        <v>0.72243269686127043</v>
      </c>
      <c r="J19" s="16">
        <f>'[8]Fcst Results'!J19</f>
        <v>0.65120039219920078</v>
      </c>
      <c r="K19" s="16">
        <f>'[8]Fcst Results'!K19</f>
        <v>0.7382061532040598</v>
      </c>
      <c r="L19" s="16">
        <f>'[8]Fcst Results'!L19</f>
        <v>0.74723778552668574</v>
      </c>
      <c r="M19" s="16">
        <f>'[8]Fcst Results'!M19</f>
        <v>0.78296025284153203</v>
      </c>
      <c r="N19" s="16">
        <f>'[8]Fcst Results'!N19</f>
        <v>0.65221034267761557</v>
      </c>
      <c r="O19" s="16">
        <f>'[8]Fcst Results'!O19</f>
        <v>0.70223909462132428</v>
      </c>
      <c r="P19" s="16">
        <f>'[8]Fcst Results'!P19</f>
        <v>0.73106990652555748</v>
      </c>
      <c r="Q19" s="15">
        <v>15</v>
      </c>
      <c r="R19" s="20">
        <f t="shared" si="1"/>
        <v>4.0820479628627037E-3</v>
      </c>
      <c r="S19" s="21">
        <f t="shared" si="1"/>
        <v>1.4246935737036113E-2</v>
      </c>
      <c r="T19" s="21">
        <f t="shared" si="1"/>
        <v>4.5798788205948592E-2</v>
      </c>
      <c r="U19" s="21">
        <f t="shared" si="1"/>
        <v>9.4526177273713749E-3</v>
      </c>
      <c r="V19" s="21">
        <f t="shared" si="1"/>
        <v>3.6231944915794886E-3</v>
      </c>
      <c r="W19" s="21">
        <f t="shared" si="1"/>
        <v>1.7272604684969453E-2</v>
      </c>
      <c r="X19" s="21">
        <f t="shared" si="1"/>
        <v>1.9730938238710469E-3</v>
      </c>
      <c r="Y19" s="21">
        <f t="shared" si="1"/>
        <v>1.2523026475166651E-3</v>
      </c>
      <c r="Z19" s="21">
        <f t="shared" si="1"/>
        <v>1.119430303500941E-7</v>
      </c>
      <c r="AA19" s="21">
        <f t="shared" si="1"/>
        <v>1.7008158632565263E-2</v>
      </c>
      <c r="AB19" s="21">
        <f t="shared" si="1"/>
        <v>6.4620021372006941E-3</v>
      </c>
      <c r="AC19" s="22">
        <f t="shared" si="1"/>
        <v>2.6579971553871446E-3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'[8]Fcst Results'!D20</f>
        <v>0.70985059141381901</v>
      </c>
      <c r="E20" s="16">
        <f>'[8]Fcst Results'!E20</f>
        <v>0.65010498629678071</v>
      </c>
      <c r="F20" s="16">
        <f>'[8]Fcst Results'!F20</f>
        <v>0.65559645033867853</v>
      </c>
      <c r="G20" s="16">
        <f>'[8]Fcst Results'!G20</f>
        <v>0.60552686828723146</v>
      </c>
      <c r="H20" s="16">
        <f>'[8]Fcst Results'!H20</f>
        <v>0.71873476722580398</v>
      </c>
      <c r="I20" s="16">
        <f>'[8]Fcst Results'!I20</f>
        <v>0.66326514556854976</v>
      </c>
      <c r="J20" s="16">
        <f>'[8]Fcst Results'!J20</f>
        <v>0.56861915955571196</v>
      </c>
      <c r="K20" s="16">
        <f>'[8]Fcst Results'!K20</f>
        <v>0.6852445360506636</v>
      </c>
      <c r="L20" s="16">
        <f>'[8]Fcst Results'!L20</f>
        <v>0.72370185972524825</v>
      </c>
      <c r="M20" s="16">
        <f>'[8]Fcst Results'!M20</f>
        <v>0.65405630694464545</v>
      </c>
      <c r="N20" s="16">
        <f>'[8]Fcst Results'!N20</f>
        <v>0.74036849454064368</v>
      </c>
      <c r="O20" s="16">
        <f>'[8]Fcst Results'!O20</f>
        <v>0.75501525132895675</v>
      </c>
      <c r="P20" s="16">
        <f>'[8]Fcst Results'!P20</f>
        <v>0.79330948041042793</v>
      </c>
      <c r="Q20" s="15">
        <v>16</v>
      </c>
      <c r="R20" s="20">
        <f t="shared" si="1"/>
        <v>3.5695373308010734E-3</v>
      </c>
      <c r="S20" s="21">
        <f t="shared" si="1"/>
        <v>2.9435118238012458E-3</v>
      </c>
      <c r="T20" s="21">
        <f t="shared" si="1"/>
        <v>1.0883439206992898E-2</v>
      </c>
      <c r="U20" s="21">
        <f t="shared" si="1"/>
        <v>7.8928579858258862E-5</v>
      </c>
      <c r="V20" s="21">
        <f t="shared" si="1"/>
        <v>2.1702037646025136E-3</v>
      </c>
      <c r="W20" s="21">
        <f t="shared" si="1"/>
        <v>1.9946317344691135E-2</v>
      </c>
      <c r="X20" s="21">
        <f t="shared" si="1"/>
        <v>6.0545796053466916E-4</v>
      </c>
      <c r="Y20" s="21">
        <f t="shared" si="1"/>
        <v>1.9185763383520392E-4</v>
      </c>
      <c r="Z20" s="21">
        <f t="shared" si="1"/>
        <v>3.1130021794270619E-3</v>
      </c>
      <c r="AA20" s="21">
        <f t="shared" si="1"/>
        <v>9.3134241125825525E-4</v>
      </c>
      <c r="AB20" s="21">
        <f t="shared" si="1"/>
        <v>2.0398465052500498E-3</v>
      </c>
      <c r="AC20" s="22">
        <f t="shared" si="1"/>
        <v>6.9653861525482887E-3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'[8]Fcst Results'!D21</f>
        <v>0.11527370205399699</v>
      </c>
      <c r="E21" s="16">
        <f>'[8]Fcst Results'!E21</f>
        <v>0.74023476453230497</v>
      </c>
      <c r="F21" s="16">
        <f>'[8]Fcst Results'!F21</f>
        <v>0.70163660839555053</v>
      </c>
      <c r="G21" s="16">
        <f>'[8]Fcst Results'!G21</f>
        <v>0.65437673855506828</v>
      </c>
      <c r="H21" s="16">
        <f>'[8]Fcst Results'!H21</f>
        <v>0.65010498629678071</v>
      </c>
      <c r="I21" s="16">
        <f>'[8]Fcst Results'!I21</f>
        <v>0.65559645033867853</v>
      </c>
      <c r="J21" s="16">
        <f>'[8]Fcst Results'!J21</f>
        <v>0.60552686828723146</v>
      </c>
      <c r="K21" s="16">
        <f>'[8]Fcst Results'!K21</f>
        <v>0.71550910754476038</v>
      </c>
      <c r="L21" s="16">
        <f>'[8]Fcst Results'!L21</f>
        <v>0.661554500640961</v>
      </c>
      <c r="M21" s="16">
        <f>'[8]Fcst Results'!M21</f>
        <v>0.56657730768416548</v>
      </c>
      <c r="N21" s="16">
        <f>'[8]Fcst Results'!N21</f>
        <v>0.68507992576032728</v>
      </c>
      <c r="O21" s="16">
        <f>'[8]Fcst Results'!O21</f>
        <v>0.72532743059992089</v>
      </c>
      <c r="P21" s="16">
        <f>'[8]Fcst Results'!P21</f>
        <v>0.65046442421862904</v>
      </c>
      <c r="Q21" s="15">
        <v>17</v>
      </c>
      <c r="R21" s="20">
        <f t="shared" si="1"/>
        <v>0.39057632961401556</v>
      </c>
      <c r="S21" s="21">
        <f t="shared" si="1"/>
        <v>0.34382145793331348</v>
      </c>
      <c r="T21" s="21">
        <f t="shared" si="1"/>
        <v>0.29063208396467538</v>
      </c>
      <c r="U21" s="21">
        <f t="shared" si="1"/>
        <v>0.28604450260478531</v>
      </c>
      <c r="V21" s="21">
        <f t="shared" si="1"/>
        <v>0.29194867231391131</v>
      </c>
      <c r="W21" s="21">
        <f t="shared" si="1"/>
        <v>0.24034816700171141</v>
      </c>
      <c r="X21" s="21">
        <f t="shared" si="1"/>
        <v>0.36028254200466114</v>
      </c>
      <c r="Y21" s="21">
        <f t="shared" si="1"/>
        <v>0.29842271090481109</v>
      </c>
      <c r="Z21" s="21">
        <f t="shared" si="1"/>
        <v>0.20367494445479062</v>
      </c>
      <c r="AA21" s="21">
        <f t="shared" si="1"/>
        <v>0.32467913257446851</v>
      </c>
      <c r="AB21" s="21">
        <f t="shared" si="1"/>
        <v>0.37216555171278376</v>
      </c>
      <c r="AC21" s="22">
        <f t="shared" si="1"/>
        <v>0.28642910909110036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'[8]Fcst Results'!D22</f>
        <v>1.10028054526357</v>
      </c>
      <c r="E22" s="16">
        <f>'[8]Fcst Results'!E22</f>
        <v>0.67671536331969073</v>
      </c>
      <c r="F22" s="16">
        <f>'[8]Fcst Results'!F22</f>
        <v>0.66831875365237803</v>
      </c>
      <c r="G22" s="16">
        <f>'[8]Fcst Results'!G22</f>
        <v>0.59758615786736169</v>
      </c>
      <c r="H22" s="16">
        <f>'[8]Fcst Results'!H22</f>
        <v>0.74023476453230497</v>
      </c>
      <c r="I22" s="16">
        <f>'[8]Fcst Results'!I22</f>
        <v>0.70163660839555053</v>
      </c>
      <c r="J22" s="16">
        <f>'[8]Fcst Results'!J22</f>
        <v>0.65437673855506828</v>
      </c>
      <c r="K22" s="16">
        <f>'[8]Fcst Results'!K22</f>
        <v>0.64939074811884578</v>
      </c>
      <c r="L22" s="16">
        <f>'[8]Fcst Results'!L22</f>
        <v>0.65131264358972818</v>
      </c>
      <c r="M22" s="16">
        <f>'[8]Fcst Results'!M22</f>
        <v>0.59780035164475875</v>
      </c>
      <c r="N22" s="16">
        <f>'[8]Fcst Results'!N22</f>
        <v>0.71378415024130548</v>
      </c>
      <c r="O22" s="16">
        <f>'[8]Fcst Results'!O22</f>
        <v>0.66016008614305977</v>
      </c>
      <c r="P22" s="16">
        <f>'[8]Fcst Results'!P22</f>
        <v>0.56182268179433525</v>
      </c>
      <c r="Q22" s="15">
        <v>18</v>
      </c>
      <c r="R22" s="20">
        <f t="shared" si="1"/>
        <v>0.17940746335515154</v>
      </c>
      <c r="S22" s="21">
        <f t="shared" si="1"/>
        <v>0.18659098941195085</v>
      </c>
      <c r="T22" s="21">
        <f t="shared" si="1"/>
        <v>0.25270164711964915</v>
      </c>
      <c r="U22" s="21">
        <f t="shared" si="1"/>
        <v>0.12963296422238618</v>
      </c>
      <c r="V22" s="21">
        <f t="shared" si="1"/>
        <v>0.15891698840163349</v>
      </c>
      <c r="W22" s="21">
        <f t="shared" si="1"/>
        <v>0.19883020483713285</v>
      </c>
      <c r="X22" s="21">
        <f t="shared" si="1"/>
        <v>0.20330160916921056</v>
      </c>
      <c r="Y22" s="21">
        <f t="shared" si="1"/>
        <v>0.20157217673341249</v>
      </c>
      <c r="Z22" s="21">
        <f t="shared" si="1"/>
        <v>0.25248634497919803</v>
      </c>
      <c r="AA22" s="21">
        <f t="shared" si="1"/>
        <v>0.14937946336520633</v>
      </c>
      <c r="AB22" s="21">
        <f t="shared" si="1"/>
        <v>0.19370601853644873</v>
      </c>
      <c r="AC22" s="22">
        <f t="shared" si="1"/>
        <v>0.28993687073185304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'[8]Fcst Results'!D23</f>
        <v>1.38693458340668</v>
      </c>
      <c r="E23" s="16">
        <f>'[8]Fcst Results'!E23</f>
        <v>0.82413810954367039</v>
      </c>
      <c r="F23" s="16">
        <f>'[8]Fcst Results'!F23</f>
        <v>0.81063805323505833</v>
      </c>
      <c r="G23" s="16">
        <f>'[8]Fcst Results'!G23</f>
        <v>0.72698177054402746</v>
      </c>
      <c r="H23" s="16">
        <f>'[8]Fcst Results'!H23</f>
        <v>0.67671536331969073</v>
      </c>
      <c r="I23" s="16">
        <f>'[8]Fcst Results'!I23</f>
        <v>0.66831875365237803</v>
      </c>
      <c r="J23" s="16">
        <f>'[8]Fcst Results'!J23</f>
        <v>0.59758615786736169</v>
      </c>
      <c r="K23" s="16">
        <f>'[8]Fcst Results'!K23</f>
        <v>0.74726352609826419</v>
      </c>
      <c r="L23" s="16">
        <f>'[8]Fcst Results'!L23</f>
        <v>0.70442883131353951</v>
      </c>
      <c r="M23" s="16">
        <f>'[8]Fcst Results'!M23</f>
        <v>0.65693788225189631</v>
      </c>
      <c r="N23" s="16">
        <f>'[8]Fcst Results'!N23</f>
        <v>0.6471442963165035</v>
      </c>
      <c r="O23" s="16">
        <f>'[8]Fcst Results'!O23</f>
        <v>0.64947830484166302</v>
      </c>
      <c r="P23" s="16">
        <f>'[8]Fcst Results'!P23</f>
        <v>0.59465211044857846</v>
      </c>
      <c r="Q23" s="15">
        <v>19</v>
      </c>
      <c r="R23" s="20">
        <f t="shared" si="1"/>
        <v>0.31673987099263723</v>
      </c>
      <c r="S23" s="21">
        <f t="shared" si="1"/>
        <v>0.3321176906878508</v>
      </c>
      <c r="T23" s="21">
        <f t="shared" si="1"/>
        <v>0.43553771520532725</v>
      </c>
      <c r="U23" s="21">
        <f t="shared" si="1"/>
        <v>0.50441134058097126</v>
      </c>
      <c r="V23" s="21">
        <f t="shared" si="1"/>
        <v>0.51640871077346384</v>
      </c>
      <c r="W23" s="21">
        <f t="shared" si="1"/>
        <v>0.6230709369014007</v>
      </c>
      <c r="X23" s="21">
        <f t="shared" si="1"/>
        <v>0.40917906155806655</v>
      </c>
      <c r="Y23" s="21">
        <f t="shared" si="1"/>
        <v>0.4658141016402233</v>
      </c>
      <c r="Z23" s="21">
        <f t="shared" si="1"/>
        <v>0.5328951836968665</v>
      </c>
      <c r="AA23" s="21">
        <f t="shared" si="1"/>
        <v>0.54728966887296571</v>
      </c>
      <c r="AB23" s="21">
        <f t="shared" si="1"/>
        <v>0.54384176279496388</v>
      </c>
      <c r="AC23" s="22">
        <f t="shared" si="1"/>
        <v>0.62771151695660488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'[8]Fcst Results'!D24</f>
        <v>0.70497927129355997</v>
      </c>
      <c r="E24" s="16">
        <f>'[8]Fcst Results'!E24</f>
        <v>0.79318625770397033</v>
      </c>
      <c r="F24" s="16">
        <f>'[8]Fcst Results'!F24</f>
        <v>0.78438760937724472</v>
      </c>
      <c r="G24" s="16">
        <f>'[8]Fcst Results'!G24</f>
        <v>0.72788147050393404</v>
      </c>
      <c r="H24" s="16">
        <f>'[8]Fcst Results'!H24</f>
        <v>0.82413810954367039</v>
      </c>
      <c r="I24" s="16">
        <f>'[8]Fcst Results'!I24</f>
        <v>0.81063805323505833</v>
      </c>
      <c r="J24" s="16">
        <f>'[8]Fcst Results'!J24</f>
        <v>0.72698177054402746</v>
      </c>
      <c r="K24" s="16">
        <f>'[8]Fcst Results'!K24</f>
        <v>0.69299234010199973</v>
      </c>
      <c r="L24" s="16">
        <f>'[8]Fcst Results'!L24</f>
        <v>0.68601835041056725</v>
      </c>
      <c r="M24" s="16">
        <f>'[8]Fcst Results'!M24</f>
        <v>0.61422601849209946</v>
      </c>
      <c r="N24" s="16">
        <f>'[8]Fcst Results'!N24</f>
        <v>0.75027715040038334</v>
      </c>
      <c r="O24" s="16">
        <f>'[8]Fcst Results'!O24</f>
        <v>0.70235825594154822</v>
      </c>
      <c r="P24" s="16">
        <f>'[8]Fcst Results'!P24</f>
        <v>0.64568067400259255</v>
      </c>
      <c r="Q24" s="15">
        <v>20</v>
      </c>
      <c r="R24" s="20">
        <f t="shared" si="1"/>
        <v>7.7804724516063175E-3</v>
      </c>
      <c r="S24" s="21">
        <f t="shared" si="1"/>
        <v>6.3056841572127773E-3</v>
      </c>
      <c r="T24" s="21">
        <f t="shared" si="1"/>
        <v>5.2451072867165834E-4</v>
      </c>
      <c r="U24" s="21">
        <f t="shared" si="1"/>
        <v>1.4198828733115978E-2</v>
      </c>
      <c r="V24" s="21">
        <f t="shared" si="1"/>
        <v>1.1163778201361099E-2</v>
      </c>
      <c r="W24" s="21">
        <f t="shared" si="1"/>
        <v>4.8410997326682242E-4</v>
      </c>
      <c r="X24" s="21">
        <f t="shared" si="1"/>
        <v>1.4368651939119994E-4</v>
      </c>
      <c r="Y24" s="21">
        <f t="shared" si="1"/>
        <v>3.595165207311097E-4</v>
      </c>
      <c r="Z24" s="21">
        <f t="shared" si="1"/>
        <v>8.236152894045801E-3</v>
      </c>
      <c r="AA24" s="21">
        <f t="shared" si="1"/>
        <v>2.0518978515763849E-3</v>
      </c>
      <c r="AB24" s="21">
        <f t="shared" si="1"/>
        <v>6.8697214754813169E-6</v>
      </c>
      <c r="AC24" s="22">
        <f t="shared" si="1"/>
        <v>3.5163236406763293E-3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'[8]Fcst Results'!D25</f>
        <v>1.08034146468832</v>
      </c>
      <c r="E25" s="16">
        <f>'[8]Fcst Results'!E25</f>
        <v>0.7833970730017763</v>
      </c>
      <c r="F25" s="16">
        <f>'[8]Fcst Results'!F25</f>
        <v>0.76989062437071909</v>
      </c>
      <c r="G25" s="16">
        <f>'[8]Fcst Results'!G25</f>
        <v>0.73799143307070669</v>
      </c>
      <c r="H25" s="16">
        <f>'[8]Fcst Results'!H25</f>
        <v>0.79318625770397033</v>
      </c>
      <c r="I25" s="16">
        <f>'[8]Fcst Results'!I25</f>
        <v>0.78438760937724472</v>
      </c>
      <c r="J25" s="16">
        <f>'[8]Fcst Results'!J25</f>
        <v>0.72788147050393404</v>
      </c>
      <c r="K25" s="16">
        <f>'[8]Fcst Results'!K25</f>
        <v>0.82278738841308041</v>
      </c>
      <c r="L25" s="16">
        <f>'[8]Fcst Results'!L25</f>
        <v>0.80329971894915631</v>
      </c>
      <c r="M25" s="16">
        <f>'[8]Fcst Results'!M25</f>
        <v>0.7164500087413388</v>
      </c>
      <c r="N25" s="16">
        <f>'[8]Fcst Results'!N25</f>
        <v>0.70255960025217989</v>
      </c>
      <c r="O25" s="16">
        <f>'[8]Fcst Results'!O25</f>
        <v>0.68150197822536318</v>
      </c>
      <c r="P25" s="16">
        <f>'[8]Fcst Results'!P25</f>
        <v>0.60146918691058249</v>
      </c>
      <c r="Q25" s="15">
        <v>21</v>
      </c>
      <c r="R25" s="20">
        <f t="shared" si="1"/>
        <v>8.8175971754091503E-2</v>
      </c>
      <c r="S25" s="21">
        <f t="shared" si="1"/>
        <v>9.6379724253904564E-2</v>
      </c>
      <c r="T25" s="21">
        <f t="shared" si="1"/>
        <v>0.11720354414858086</v>
      </c>
      <c r="U25" s="21">
        <f t="shared" si="1"/>
        <v>8.2458112898224731E-2</v>
      </c>
      <c r="V25" s="21">
        <f t="shared" si="1"/>
        <v>8.7588684473488901E-2</v>
      </c>
      <c r="W25" s="21">
        <f t="shared" si="1"/>
        <v>0.12422804750045742</v>
      </c>
      <c r="X25" s="21">
        <f t="shared" si="1"/>
        <v>6.6334102205991952E-2</v>
      </c>
      <c r="Y25" s="21">
        <f t="shared" si="1"/>
        <v>7.6752128882203452E-2</v>
      </c>
      <c r="Z25" s="21">
        <f t="shared" si="1"/>
        <v>0.13241699171121379</v>
      </c>
      <c r="AA25" s="21">
        <f t="shared" si="1"/>
        <v>0.14271913709684617</v>
      </c>
      <c r="AB25" s="21">
        <f t="shared" si="1"/>
        <v>0.15907293596203514</v>
      </c>
      <c r="AC25" s="22">
        <f t="shared" si="1"/>
        <v>0.22931865842403865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'[8]Fcst Results'!D26</f>
        <v>1.0481498055712599</v>
      </c>
      <c r="E26" s="16">
        <f>'[8]Fcst Results'!E26</f>
        <v>0.78166879332793882</v>
      </c>
      <c r="F26" s="16">
        <f>'[8]Fcst Results'!F26</f>
        <v>0.72491813938435179</v>
      </c>
      <c r="G26" s="16">
        <f>'[8]Fcst Results'!G26</f>
        <v>0.70732948995308953</v>
      </c>
      <c r="H26" s="16">
        <f>'[8]Fcst Results'!H26</f>
        <v>0.7833970730017763</v>
      </c>
      <c r="I26" s="16">
        <f>'[8]Fcst Results'!I26</f>
        <v>0.76989062437071909</v>
      </c>
      <c r="J26" s="16">
        <f>'[8]Fcst Results'!J26</f>
        <v>0.73799143307070669</v>
      </c>
      <c r="K26" s="16">
        <f>'[8]Fcst Results'!K26</f>
        <v>0.79553748342828445</v>
      </c>
      <c r="L26" s="16">
        <f>'[8]Fcst Results'!L26</f>
        <v>0.76683583722312698</v>
      </c>
      <c r="M26" s="16">
        <f>'[8]Fcst Results'!M26</f>
        <v>0.71438317590988232</v>
      </c>
      <c r="N26" s="16">
        <f>'[8]Fcst Results'!N26</f>
        <v>0.81768543767634627</v>
      </c>
      <c r="O26" s="16">
        <f>'[8]Fcst Results'!O26</f>
        <v>0.82050685818358582</v>
      </c>
      <c r="P26" s="16">
        <f>'[8]Fcst Results'!P26</f>
        <v>0.74243247014680924</v>
      </c>
      <c r="Q26" s="15">
        <v>22</v>
      </c>
      <c r="R26" s="20">
        <f t="shared" si="1"/>
        <v>7.1012129886225045E-2</v>
      </c>
      <c r="S26" s="21">
        <f t="shared" si="1"/>
        <v>0.1044787100259648</v>
      </c>
      <c r="T26" s="21">
        <f t="shared" si="1"/>
        <v>0.11615848753806927</v>
      </c>
      <c r="U26" s="21">
        <f t="shared" si="1"/>
        <v>7.0094009403008514E-2</v>
      </c>
      <c r="V26" s="21">
        <f t="shared" si="1"/>
        <v>7.7428171922395414E-2</v>
      </c>
      <c r="W26" s="21">
        <f t="shared" si="1"/>
        <v>9.6198216032191933E-2</v>
      </c>
      <c r="X26" s="21">
        <f t="shared" si="1"/>
        <v>6.3812985298466407E-2</v>
      </c>
      <c r="Y26" s="21">
        <f t="shared" si="1"/>
        <v>7.9137548787774334E-2</v>
      </c>
      <c r="Z26" s="21">
        <f t="shared" si="1"/>
        <v>0.11140016307551519</v>
      </c>
      <c r="AA26" s="21">
        <f t="shared" si="1"/>
        <v>5.3113824869202103E-2</v>
      </c>
      <c r="AB26" s="21">
        <f t="shared" si="1"/>
        <v>5.1821311495347355E-2</v>
      </c>
      <c r="AC26" s="22">
        <f t="shared" si="1"/>
        <v>9.3463089179026085E-2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'[8]Fcst Results'!D27</f>
        <v>1.43886240067825</v>
      </c>
      <c r="E27" s="16">
        <f>'[8]Fcst Results'!E27</f>
        <v>0.85453444392098477</v>
      </c>
      <c r="F27" s="16">
        <f>'[8]Fcst Results'!F27</f>
        <v>0.83629456492152709</v>
      </c>
      <c r="G27" s="16">
        <f>'[8]Fcst Results'!G27</f>
        <v>0.79370706527803703</v>
      </c>
      <c r="H27" s="16">
        <f>'[8]Fcst Results'!H27</f>
        <v>0.78166879332793882</v>
      </c>
      <c r="I27" s="16">
        <f>'[8]Fcst Results'!I27</f>
        <v>0.72491813938435179</v>
      </c>
      <c r="J27" s="16">
        <f>'[8]Fcst Results'!J27</f>
        <v>0.70732948995308953</v>
      </c>
      <c r="K27" s="16">
        <f>'[8]Fcst Results'!K27</f>
        <v>0.77366675772761684</v>
      </c>
      <c r="L27" s="16">
        <f>'[8]Fcst Results'!L27</f>
        <v>0.77200642649977047</v>
      </c>
      <c r="M27" s="16">
        <f>'[8]Fcst Results'!M27</f>
        <v>0.73815538241981549</v>
      </c>
      <c r="N27" s="16">
        <f>'[8]Fcst Results'!N27</f>
        <v>0.77237158201888201</v>
      </c>
      <c r="O27" s="16">
        <f>'[8]Fcst Results'!O27</f>
        <v>0.76902443544972776</v>
      </c>
      <c r="P27" s="16">
        <f>'[8]Fcst Results'!P27</f>
        <v>0.71390686612448806</v>
      </c>
      <c r="Q27" s="15">
        <v>23</v>
      </c>
      <c r="R27" s="20">
        <f t="shared" si="1"/>
        <v>0.34143916104812044</v>
      </c>
      <c r="S27" s="21">
        <f t="shared" si="1"/>
        <v>0.36308799668854097</v>
      </c>
      <c r="T27" s="21">
        <f t="shared" si="1"/>
        <v>0.4162254067953613</v>
      </c>
      <c r="U27" s="21">
        <f t="shared" si="1"/>
        <v>0.43190343754211497</v>
      </c>
      <c r="V27" s="21">
        <f t="shared" si="1"/>
        <v>0.50971640823449005</v>
      </c>
      <c r="W27" s="21">
        <f t="shared" si="1"/>
        <v>0.53514039947402559</v>
      </c>
      <c r="X27" s="21">
        <f t="shared" si="1"/>
        <v>0.44248524340050621</v>
      </c>
      <c r="Y27" s="21">
        <f t="shared" si="1"/>
        <v>0.44469689029752896</v>
      </c>
      <c r="Z27" s="21">
        <f t="shared" si="1"/>
        <v>0.49099032543662607</v>
      </c>
      <c r="AA27" s="21">
        <f t="shared" si="1"/>
        <v>0.44421001135723454</v>
      </c>
      <c r="AB27" s="21">
        <f t="shared" si="1"/>
        <v>0.44868289966148694</v>
      </c>
      <c r="AC27" s="22">
        <f t="shared" si="1"/>
        <v>0.52556052708013068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'[8]Fcst Results'!D28</f>
        <v>1.2701669975649901</v>
      </c>
      <c r="E28" s="16">
        <f>'[8]Fcst Results'!E28</f>
        <v>0.82408940287667654</v>
      </c>
      <c r="F28" s="16">
        <f>'[8]Fcst Results'!F28</f>
        <v>0.84673479041017796</v>
      </c>
      <c r="G28" s="16">
        <f>'[8]Fcst Results'!G28</f>
        <v>0.79903645867798623</v>
      </c>
      <c r="H28" s="16">
        <f>'[8]Fcst Results'!H28</f>
        <v>0.85453444392098477</v>
      </c>
      <c r="I28" s="16">
        <f>'[8]Fcst Results'!I28</f>
        <v>0.83629456492152709</v>
      </c>
      <c r="J28" s="16">
        <f>'[8]Fcst Results'!J28</f>
        <v>0.79370706527803703</v>
      </c>
      <c r="K28" s="16">
        <f>'[8]Fcst Results'!K28</f>
        <v>0.77816261260130437</v>
      </c>
      <c r="L28" s="16">
        <f>'[8]Fcst Results'!L28</f>
        <v>0.71834003114412326</v>
      </c>
      <c r="M28" s="16">
        <f>'[8]Fcst Results'!M28</f>
        <v>0.69624484596829506</v>
      </c>
      <c r="N28" s="16">
        <f>'[8]Fcst Results'!N28</f>
        <v>0.77703944139772751</v>
      </c>
      <c r="O28" s="16">
        <f>'[8]Fcst Results'!O28</f>
        <v>0.75458036381594951</v>
      </c>
      <c r="P28" s="16">
        <f>'[8]Fcst Results'!P28</f>
        <v>0.72751299832951022</v>
      </c>
      <c r="Q28" s="15">
        <v>24</v>
      </c>
      <c r="R28" s="20">
        <f t="shared" si="1"/>
        <v>0.19898522048291134</v>
      </c>
      <c r="S28" s="21">
        <f t="shared" si="1"/>
        <v>0.17929483405599572</v>
      </c>
      <c r="T28" s="21">
        <f t="shared" si="1"/>
        <v>0.22196398467195863</v>
      </c>
      <c r="U28" s="21">
        <f t="shared" si="1"/>
        <v>0.17275041964863694</v>
      </c>
      <c r="V28" s="21">
        <f t="shared" si="1"/>
        <v>0.18824528780795632</v>
      </c>
      <c r="W28" s="21">
        <f t="shared" si="1"/>
        <v>0.22701406707488789</v>
      </c>
      <c r="X28" s="21">
        <f t="shared" si="1"/>
        <v>0.24206831482349464</v>
      </c>
      <c r="Y28" s="21">
        <f t="shared" si="1"/>
        <v>0.30451300086925648</v>
      </c>
      <c r="Z28" s="21">
        <f t="shared" si="1"/>
        <v>0.32938663609337976</v>
      </c>
      <c r="AA28" s="21">
        <f t="shared" si="1"/>
        <v>0.24317478665149669</v>
      </c>
      <c r="AB28" s="21">
        <f t="shared" si="1"/>
        <v>0.26582957690066727</v>
      </c>
      <c r="AC28" s="22">
        <f t="shared" si="1"/>
        <v>0.29447336288626019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'[8]Fcst Results'!D29</f>
        <v>1.34349743405373</v>
      </c>
      <c r="E29" s="16">
        <f>'[8]Fcst Results'!E29</f>
        <v>0.74714607786393272</v>
      </c>
      <c r="F29" s="16">
        <f>'[8]Fcst Results'!F29</f>
        <v>0.74603304338025045</v>
      </c>
      <c r="G29" s="16">
        <f>'[8]Fcst Results'!G29</f>
        <v>0.7418065602390792</v>
      </c>
      <c r="H29" s="16">
        <f>'[8]Fcst Results'!H29</f>
        <v>0.82408940287667654</v>
      </c>
      <c r="I29" s="16">
        <f>'[8]Fcst Results'!I29</f>
        <v>0.84673479041017796</v>
      </c>
      <c r="J29" s="16">
        <f>'[8]Fcst Results'!J29</f>
        <v>0.79903645867798623</v>
      </c>
      <c r="K29" s="16">
        <f>'[8]Fcst Results'!K29</f>
        <v>0.84102088017415411</v>
      </c>
      <c r="L29" s="16">
        <f>'[8]Fcst Results'!L29</f>
        <v>0.8312473026609537</v>
      </c>
      <c r="M29" s="16">
        <f>'[8]Fcst Results'!M29</f>
        <v>0.79013371315892533</v>
      </c>
      <c r="N29" s="16">
        <f>'[8]Fcst Results'!N29</f>
        <v>0.77420141402380227</v>
      </c>
      <c r="O29" s="16">
        <f>'[8]Fcst Results'!O29</f>
        <v>0.72296536278399681</v>
      </c>
      <c r="P29" s="16">
        <f>'[8]Fcst Results'!P29</f>
        <v>0.69555134538924968</v>
      </c>
      <c r="Q29" s="15">
        <v>25</v>
      </c>
      <c r="R29" s="20">
        <f t="shared" si="1"/>
        <v>0.35563494002941048</v>
      </c>
      <c r="S29" s="21">
        <f t="shared" si="1"/>
        <v>0.35696369812283218</v>
      </c>
      <c r="T29" s="21">
        <f t="shared" si="1"/>
        <v>0.36203190763183801</v>
      </c>
      <c r="U29" s="21">
        <f t="shared" si="1"/>
        <v>0.26978470285122297</v>
      </c>
      <c r="V29" s="21">
        <f t="shared" si="1"/>
        <v>0.24677312411973068</v>
      </c>
      <c r="W29" s="21">
        <f t="shared" si="1"/>
        <v>0.29643775370710629</v>
      </c>
      <c r="X29" s="21">
        <f t="shared" si="1"/>
        <v>0.25248268719869432</v>
      </c>
      <c r="Y29" s="21">
        <f t="shared" si="1"/>
        <v>0.26240019711191659</v>
      </c>
      <c r="Z29" s="21">
        <f t="shared" si="1"/>
        <v>0.30621140760254328</v>
      </c>
      <c r="AA29" s="21">
        <f t="shared" si="1"/>
        <v>0.32409795842191591</v>
      </c>
      <c r="AB29" s="21">
        <f t="shared" si="1"/>
        <v>0.38506005147430522</v>
      </c>
      <c r="AC29" s="22">
        <f t="shared" si="1"/>
        <v>0.41983413381559859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'[8]Fcst Results'!D30</f>
        <v>0.710481212677472</v>
      </c>
      <c r="E30" s="16">
        <f>'[8]Fcst Results'!E30</f>
        <v>0.77322325122255564</v>
      </c>
      <c r="F30" s="16">
        <f>'[8]Fcst Results'!F30</f>
        <v>0.73291460215497861</v>
      </c>
      <c r="G30" s="16">
        <f>'[8]Fcst Results'!G30</f>
        <v>0.68925481484447393</v>
      </c>
      <c r="H30" s="16">
        <f>'[8]Fcst Results'!H30</f>
        <v>0.74714607786393272</v>
      </c>
      <c r="I30" s="16">
        <f>'[8]Fcst Results'!I30</f>
        <v>0.74603304338025045</v>
      </c>
      <c r="J30" s="16">
        <f>'[8]Fcst Results'!J30</f>
        <v>0.7418065602390792</v>
      </c>
      <c r="K30" s="16">
        <f>'[8]Fcst Results'!K30</f>
        <v>0.81643215364711574</v>
      </c>
      <c r="L30" s="16">
        <f>'[8]Fcst Results'!L30</f>
        <v>0.83407644421419802</v>
      </c>
      <c r="M30" s="16">
        <f>'[8]Fcst Results'!M30</f>
        <v>0.78523080739182838</v>
      </c>
      <c r="N30" s="16">
        <f>'[8]Fcst Results'!N30</f>
        <v>0.83555093590461904</v>
      </c>
      <c r="O30" s="16">
        <f>'[8]Fcst Results'!O30</f>
        <v>0.82363620594906628</v>
      </c>
      <c r="P30" s="16">
        <f>'[8]Fcst Results'!P30</f>
        <v>0.77668960624741723</v>
      </c>
      <c r="Q30" s="15">
        <v>26</v>
      </c>
      <c r="R30" s="20">
        <f t="shared" si="1"/>
        <v>3.9365634007927615E-3</v>
      </c>
      <c r="S30" s="21">
        <f t="shared" si="1"/>
        <v>5.0325696344950452E-4</v>
      </c>
      <c r="T30" s="21">
        <f t="shared" si="1"/>
        <v>4.5055996496470505E-4</v>
      </c>
      <c r="U30" s="21">
        <f t="shared" si="1"/>
        <v>1.3443123391413399E-3</v>
      </c>
      <c r="V30" s="21">
        <f t="shared" si="1"/>
        <v>1.2639326663190207E-3</v>
      </c>
      <c r="W30" s="21">
        <f t="shared" si="1"/>
        <v>9.8127739985549075E-4</v>
      </c>
      <c r="X30" s="21">
        <f t="shared" si="1"/>
        <v>1.1225601892352935E-2</v>
      </c>
      <c r="Y30" s="21">
        <f t="shared" si="1"/>
        <v>1.5275781258616915E-2</v>
      </c>
      <c r="Z30" s="21">
        <f t="shared" si="1"/>
        <v>5.5875019099605357E-3</v>
      </c>
      <c r="AA30" s="21">
        <f t="shared" si="1"/>
        <v>1.5642435668115164E-2</v>
      </c>
      <c r="AB30" s="21">
        <f t="shared" si="1"/>
        <v>1.2804052502294548E-2</v>
      </c>
      <c r="AC30" s="22">
        <f t="shared" si="1"/>
        <v>4.3835513791127658E-3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'[8]Fcst Results'!D31</f>
        <v>0.85647816545222399</v>
      </c>
      <c r="E31" s="16">
        <f>'[8]Fcst Results'!E31</f>
        <v>0.70797700689204579</v>
      </c>
      <c r="F31" s="16">
        <f>'[8]Fcst Results'!F31</f>
        <v>0.74357713506593048</v>
      </c>
      <c r="G31" s="16">
        <f>'[8]Fcst Results'!G31</f>
        <v>0.75054749150267508</v>
      </c>
      <c r="H31" s="16">
        <f>'[8]Fcst Results'!H31</f>
        <v>0.77322325122255564</v>
      </c>
      <c r="I31" s="16">
        <f>'[8]Fcst Results'!I31</f>
        <v>0.73291460215497861</v>
      </c>
      <c r="J31" s="16">
        <f>'[8]Fcst Results'!J31</f>
        <v>0.68925481484447393</v>
      </c>
      <c r="K31" s="16">
        <f>'[8]Fcst Results'!K31</f>
        <v>0.73858845368755421</v>
      </c>
      <c r="L31" s="16">
        <f>'[8]Fcst Results'!L31</f>
        <v>0.74391704585747631</v>
      </c>
      <c r="M31" s="16">
        <f>'[8]Fcst Results'!M31</f>
        <v>0.73916766168314496</v>
      </c>
      <c r="N31" s="16">
        <f>'[8]Fcst Results'!N31</f>
        <v>0.80882997518778799</v>
      </c>
      <c r="O31" s="16">
        <f>'[8]Fcst Results'!O31</f>
        <v>0.82890570121009266</v>
      </c>
      <c r="P31" s="16">
        <f>'[8]Fcst Results'!P31</f>
        <v>0.77846784010817527</v>
      </c>
      <c r="Q31" s="15">
        <v>27</v>
      </c>
      <c r="R31" s="20">
        <f t="shared" si="1"/>
        <v>2.2052594093715187E-2</v>
      </c>
      <c r="S31" s="21">
        <f t="shared" si="1"/>
        <v>1.2746642662286771E-2</v>
      </c>
      <c r="T31" s="21">
        <f t="shared" si="1"/>
        <v>1.1221307683405641E-2</v>
      </c>
      <c r="U31" s="21">
        <f t="shared" si="1"/>
        <v>6.9313807433894342E-3</v>
      </c>
      <c r="V31" s="21">
        <f t="shared" si="1"/>
        <v>1.5267954174712366E-2</v>
      </c>
      <c r="W31" s="21">
        <f t="shared" si="1"/>
        <v>2.7963648988482505E-2</v>
      </c>
      <c r="X31" s="21">
        <f t="shared" si="1"/>
        <v>1.389798413995692E-2</v>
      </c>
      <c r="Y31" s="21">
        <f t="shared" si="1"/>
        <v>1.2670005644423091E-2</v>
      </c>
      <c r="Z31" s="21">
        <f t="shared" si="1"/>
        <v>1.3761754294555105E-2</v>
      </c>
      <c r="AA31" s="21">
        <f t="shared" si="1"/>
        <v>2.2703500354758943E-3</v>
      </c>
      <c r="AB31" s="21">
        <f t="shared" si="1"/>
        <v>7.6024078438361104E-4</v>
      </c>
      <c r="AC31" s="22">
        <f t="shared" si="1"/>
        <v>6.0856108602843307E-3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'[8]Fcst Results'!D32</f>
        <v>0.91022494608878901</v>
      </c>
      <c r="E32" s="16">
        <f>'[8]Fcst Results'!E32</f>
        <v>0.7145914767331476</v>
      </c>
      <c r="F32" s="16">
        <f>'[8]Fcst Results'!F32</f>
        <v>0.64988495284854153</v>
      </c>
      <c r="G32" s="16">
        <f>'[8]Fcst Results'!G32</f>
        <v>0.60389312292144748</v>
      </c>
      <c r="H32" s="16">
        <f>'[8]Fcst Results'!H32</f>
        <v>0.70797700689204579</v>
      </c>
      <c r="I32" s="16">
        <f>'[8]Fcst Results'!I32</f>
        <v>0.74357713506593048</v>
      </c>
      <c r="J32" s="16">
        <f>'[8]Fcst Results'!J32</f>
        <v>0.75054749150267508</v>
      </c>
      <c r="K32" s="16">
        <f>'[8]Fcst Results'!K32</f>
        <v>0.77425303579237803</v>
      </c>
      <c r="L32" s="16">
        <f>'[8]Fcst Results'!L32</f>
        <v>0.73012486836120249</v>
      </c>
      <c r="M32" s="16">
        <f>'[8]Fcst Results'!M32</f>
        <v>0.68710344383501365</v>
      </c>
      <c r="N32" s="16">
        <f>'[8]Fcst Results'!N32</f>
        <v>0.73639324374693793</v>
      </c>
      <c r="O32" s="16">
        <f>'[8]Fcst Results'!O32</f>
        <v>0.72437447355348994</v>
      </c>
      <c r="P32" s="16">
        <f>'[8]Fcst Results'!P32</f>
        <v>0.71840859419164826</v>
      </c>
      <c r="Q32" s="15">
        <v>28</v>
      </c>
      <c r="R32" s="20">
        <f t="shared" si="1"/>
        <v>3.8272454332124686E-2</v>
      </c>
      <c r="S32" s="21">
        <f t="shared" si="1"/>
        <v>6.7776912080332111E-2</v>
      </c>
      <c r="T32" s="21">
        <f t="shared" si="1"/>
        <v>9.3839185885027404E-2</v>
      </c>
      <c r="U32" s="21">
        <f t="shared" si="1"/>
        <v>4.0904228909329543E-2</v>
      </c>
      <c r="V32" s="21">
        <f t="shared" si="1"/>
        <v>2.7771492918710367E-2</v>
      </c>
      <c r="W32" s="21">
        <f t="shared" si="1"/>
        <v>2.5496889503100476E-2</v>
      </c>
      <c r="X32" s="21">
        <f t="shared" si="1"/>
        <v>1.8488360389655234E-2</v>
      </c>
      <c r="Y32" s="21">
        <f t="shared" si="1"/>
        <v>3.2436037997482702E-2</v>
      </c>
      <c r="Z32" s="21">
        <f t="shared" si="1"/>
        <v>4.9783204767981482E-2</v>
      </c>
      <c r="AA32" s="21">
        <f t="shared" si="1"/>
        <v>3.0217460739065914E-2</v>
      </c>
      <c r="AB32" s="21">
        <f t="shared" si="1"/>
        <v>3.4540398141593952E-2</v>
      </c>
      <c r="AC32" s="22">
        <f t="shared" si="1"/>
        <v>3.6793512855127733E-2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'[8]Fcst Results'!D33</f>
        <v>1.6482592421123601</v>
      </c>
      <c r="E33" s="16">
        <f>'[8]Fcst Results'!E33</f>
        <v>0.79296342993743041</v>
      </c>
      <c r="F33" s="16">
        <f>'[8]Fcst Results'!F33</f>
        <v>0.7878977919767417</v>
      </c>
      <c r="G33" s="16">
        <f>'[8]Fcst Results'!G33</f>
        <v>0.74767236020165451</v>
      </c>
      <c r="H33" s="16">
        <f>'[8]Fcst Results'!H33</f>
        <v>0.7145914767331476</v>
      </c>
      <c r="I33" s="16">
        <f>'[8]Fcst Results'!I33</f>
        <v>0.64988495284854153</v>
      </c>
      <c r="J33" s="16">
        <f>'[8]Fcst Results'!J33</f>
        <v>0.60389312292144748</v>
      </c>
      <c r="K33" s="16">
        <f>'[8]Fcst Results'!K33</f>
        <v>0.7039567814172083</v>
      </c>
      <c r="L33" s="16">
        <f>'[8]Fcst Results'!L33</f>
        <v>0.74413369412944852</v>
      </c>
      <c r="M33" s="16">
        <f>'[8]Fcst Results'!M33</f>
        <v>0.75096914887132904</v>
      </c>
      <c r="N33" s="16">
        <f>'[8]Fcst Results'!N33</f>
        <v>0.77243309213460765</v>
      </c>
      <c r="O33" s="16">
        <f>'[8]Fcst Results'!O33</f>
        <v>0.72427096083601805</v>
      </c>
      <c r="P33" s="16">
        <f>'[8]Fcst Results'!P33</f>
        <v>0.67938842852561776</v>
      </c>
      <c r="Q33" s="15">
        <v>29</v>
      </c>
      <c r="R33" s="20">
        <f t="shared" si="1"/>
        <v>0.73153092632397254</v>
      </c>
      <c r="S33" s="21">
        <f t="shared" si="1"/>
        <v>0.7402218248794642</v>
      </c>
      <c r="T33" s="21">
        <f t="shared" si="1"/>
        <v>0.81105673186964711</v>
      </c>
      <c r="U33" s="21">
        <f t="shared" si="1"/>
        <v>0.8717354961082121</v>
      </c>
      <c r="V33" s="21">
        <f t="shared" si="1"/>
        <v>0.99675122146303485</v>
      </c>
      <c r="W33" s="21">
        <f t="shared" si="1"/>
        <v>1.0907005909138874</v>
      </c>
      <c r="X33" s="21">
        <f t="shared" si="1"/>
        <v>0.89170713727491868</v>
      </c>
      <c r="Y33" s="21">
        <f t="shared" si="1"/>
        <v>0.81744300651540014</v>
      </c>
      <c r="Z33" s="21">
        <f t="shared" si="1"/>
        <v>0.8051295114284982</v>
      </c>
      <c r="AA33" s="21">
        <f t="shared" si="1"/>
        <v>0.76707144498485247</v>
      </c>
      <c r="AB33" s="21">
        <f t="shared" si="1"/>
        <v>0.85375434393600858</v>
      </c>
      <c r="AC33" s="22">
        <f t="shared" si="1"/>
        <v>0.93871065342023596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'[8]Fcst Results'!D34</f>
        <v>1.10685722599229</v>
      </c>
      <c r="E34" s="16">
        <f>'[8]Fcst Results'!E34</f>
        <v>0.81255053209112904</v>
      </c>
      <c r="F34" s="16">
        <f>'[8]Fcst Results'!F34</f>
        <v>0.79565864306734091</v>
      </c>
      <c r="G34" s="16">
        <f>'[8]Fcst Results'!G34</f>
        <v>0.70722505441036276</v>
      </c>
      <c r="H34" s="16">
        <f>'[8]Fcst Results'!H34</f>
        <v>0.79296342993743041</v>
      </c>
      <c r="I34" s="16">
        <f>'[8]Fcst Results'!I34</f>
        <v>0.7878977919767417</v>
      </c>
      <c r="J34" s="16">
        <f>'[8]Fcst Results'!J34</f>
        <v>0.74767236020165451</v>
      </c>
      <c r="K34" s="16">
        <f>'[8]Fcst Results'!K34</f>
        <v>0.70659982686762124</v>
      </c>
      <c r="L34" s="16">
        <f>'[8]Fcst Results'!L34</f>
        <v>0.64685230295828722</v>
      </c>
      <c r="M34" s="16">
        <f>'[8]Fcst Results'!M34</f>
        <v>0.60049616849411624</v>
      </c>
      <c r="N34" s="16">
        <f>'[8]Fcst Results'!N34</f>
        <v>0.70481989611734697</v>
      </c>
      <c r="O34" s="16">
        <f>'[8]Fcst Results'!O34</f>
        <v>0.7402150151081105</v>
      </c>
      <c r="P34" s="16">
        <f>'[8]Fcst Results'!P34</f>
        <v>0.74493609041836695</v>
      </c>
      <c r="Q34" s="15">
        <v>30</v>
      </c>
      <c r="R34" s="20">
        <f t="shared" si="1"/>
        <v>8.6616430075031642E-2</v>
      </c>
      <c r="S34" s="21">
        <f t="shared" si="1"/>
        <v>9.6844558014496401E-2</v>
      </c>
      <c r="T34" s="21">
        <f t="shared" si="1"/>
        <v>0.15970587256328692</v>
      </c>
      <c r="U34" s="21">
        <f t="shared" si="1"/>
        <v>9.8529315201729764E-2</v>
      </c>
      <c r="V34" s="21">
        <f t="shared" si="1"/>
        <v>0.10173512054751889</v>
      </c>
      <c r="W34" s="21">
        <f t="shared" si="1"/>
        <v>0.12901376781303681</v>
      </c>
      <c r="X34" s="21">
        <f t="shared" si="1"/>
        <v>0.16020598555404436</v>
      </c>
      <c r="Y34" s="21">
        <f t="shared" si="1"/>
        <v>0.21160452921551881</v>
      </c>
      <c r="Z34" s="21">
        <f t="shared" si="1"/>
        <v>0.25640152055066878</v>
      </c>
      <c r="AA34" s="21">
        <f t="shared" si="1"/>
        <v>0.16163401461297375</v>
      </c>
      <c r="AB34" s="21">
        <f t="shared" si="1"/>
        <v>0.13442651080203913</v>
      </c>
      <c r="AC34" s="22">
        <f t="shared" si="1"/>
        <v>0.13098690837511798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'[8]Fcst Results'!D35</f>
        <v>1.37566405613807</v>
      </c>
      <c r="E35" s="16">
        <f>'[8]Fcst Results'!E35</f>
        <v>0.92627690684094832</v>
      </c>
      <c r="F35" s="16">
        <f>'[8]Fcst Results'!F35</f>
        <v>0.83976342803027504</v>
      </c>
      <c r="G35" s="16">
        <f>'[8]Fcst Results'!G35</f>
        <v>0.79718749397425182</v>
      </c>
      <c r="H35" s="16">
        <f>'[8]Fcst Results'!H35</f>
        <v>0.81255053209112904</v>
      </c>
      <c r="I35" s="16">
        <f>'[8]Fcst Results'!I35</f>
        <v>0.79565864306734091</v>
      </c>
      <c r="J35" s="16">
        <f>'[8]Fcst Results'!J35</f>
        <v>0.70722505441036276</v>
      </c>
      <c r="K35" s="16">
        <f>'[8]Fcst Results'!K35</f>
        <v>0.7914342390575182</v>
      </c>
      <c r="L35" s="16">
        <f>'[8]Fcst Results'!L35</f>
        <v>0.78775593870871496</v>
      </c>
      <c r="M35" s="16">
        <f>'[8]Fcst Results'!M35</f>
        <v>0.74663136123683904</v>
      </c>
      <c r="N35" s="16">
        <f>'[8]Fcst Results'!N35</f>
        <v>0.70501722610891826</v>
      </c>
      <c r="O35" s="16">
        <f>'[8]Fcst Results'!O35</f>
        <v>0.64670008378573851</v>
      </c>
      <c r="P35" s="16">
        <f>'[8]Fcst Results'!P35</f>
        <v>0.59976277485617846</v>
      </c>
      <c r="Q35" s="15">
        <v>31</v>
      </c>
      <c r="R35" s="20">
        <f t="shared" si="1"/>
        <v>0.20194880995339351</v>
      </c>
      <c r="S35" s="21">
        <f t="shared" si="1"/>
        <v>0.28718948320632914</v>
      </c>
      <c r="T35" s="21">
        <f t="shared" si="1"/>
        <v>0.33463513297286979</v>
      </c>
      <c r="U35" s="21">
        <f t="shared" si="1"/>
        <v>0.3170968409645647</v>
      </c>
      <c r="V35" s="21">
        <f t="shared" si="1"/>
        <v>0.33640627919134702</v>
      </c>
      <c r="W35" s="21">
        <f t="shared" si="1"/>
        <v>0.44681069903073378</v>
      </c>
      <c r="X35" s="21">
        <f t="shared" si="1"/>
        <v>0.34132447916597497</v>
      </c>
      <c r="Y35" s="21">
        <f t="shared" si="1"/>
        <v>0.34563595453932827</v>
      </c>
      <c r="Z35" s="21">
        <f t="shared" si="1"/>
        <v>0.39568213125470508</v>
      </c>
      <c r="AA35" s="21">
        <f t="shared" si="1"/>
        <v>0.44976717062814991</v>
      </c>
      <c r="AB35" s="21">
        <f t="shared" si="1"/>
        <v>0.53138847298769065</v>
      </c>
      <c r="AC35" s="22">
        <f t="shared" si="1"/>
        <v>0.60202279829488092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'[8]Fcst Results'!D36</f>
        <v>1.40135054328887</v>
      </c>
      <c r="E36" s="16">
        <f>'[8]Fcst Results'!E36</f>
        <v>0.90180513942379148</v>
      </c>
      <c r="F36" s="16">
        <f>'[8]Fcst Results'!F36</f>
        <v>0.88873810579509849</v>
      </c>
      <c r="G36" s="16">
        <f>'[8]Fcst Results'!G36</f>
        <v>0.85450452149853429</v>
      </c>
      <c r="H36" s="16">
        <f>'[8]Fcst Results'!H36</f>
        <v>0.92627690684094832</v>
      </c>
      <c r="I36" s="16">
        <f>'[8]Fcst Results'!I36</f>
        <v>0.83976342803027504</v>
      </c>
      <c r="J36" s="16">
        <f>'[8]Fcst Results'!J36</f>
        <v>0.79718749397425182</v>
      </c>
      <c r="K36" s="16">
        <f>'[8]Fcst Results'!K36</f>
        <v>0.809411287396825</v>
      </c>
      <c r="L36" s="16">
        <f>'[8]Fcst Results'!L36</f>
        <v>0.79947918489002456</v>
      </c>
      <c r="M36" s="16">
        <f>'[8]Fcst Results'!M36</f>
        <v>0.71200109265350497</v>
      </c>
      <c r="N36" s="16">
        <f>'[8]Fcst Results'!N36</f>
        <v>0.79124732342688975</v>
      </c>
      <c r="O36" s="16">
        <f>'[8]Fcst Results'!O36</f>
        <v>0.78951586158894083</v>
      </c>
      <c r="P36" s="16">
        <f>'[8]Fcst Results'!P36</f>
        <v>0.74745522662144182</v>
      </c>
      <c r="Q36" s="15">
        <v>32</v>
      </c>
      <c r="R36" s="20">
        <f t="shared" si="1"/>
        <v>0.24954561052272439</v>
      </c>
      <c r="S36" s="21">
        <f t="shared" si="1"/>
        <v>0.26277151107330582</v>
      </c>
      <c r="T36" s="21">
        <f t="shared" si="1"/>
        <v>0.2990405715479163</v>
      </c>
      <c r="U36" s="21">
        <f t="shared" si="1"/>
        <v>0.22569496004785206</v>
      </c>
      <c r="V36" s="21">
        <f t="shared" si="1"/>
        <v>0.31538008802447043</v>
      </c>
      <c r="W36" s="21">
        <f t="shared" si="1"/>
        <v>0.36501299015713773</v>
      </c>
      <c r="X36" s="21">
        <f t="shared" si="1"/>
        <v>0.35039208266602789</v>
      </c>
      <c r="Y36" s="21">
        <f t="shared" si="1"/>
        <v>0.36224913206087145</v>
      </c>
      <c r="Z36" s="21">
        <f t="shared" si="1"/>
        <v>0.47520266509127956</v>
      </c>
      <c r="AA36" s="21">
        <f t="shared" si="1"/>
        <v>0.37222593888595579</v>
      </c>
      <c r="AB36" s="21">
        <f t="shared" si="1"/>
        <v>0.37434167773085364</v>
      </c>
      <c r="AC36" s="22">
        <f t="shared" si="1"/>
        <v>0.42757908515959619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'[8]Fcst Results'!D37</f>
        <v>0.62520157756580397</v>
      </c>
      <c r="E37" s="16">
        <f>'[8]Fcst Results'!E37</f>
        <v>0.84328241331348552</v>
      </c>
      <c r="F37" s="16">
        <f>'[8]Fcst Results'!F37</f>
        <v>0.85688867217834275</v>
      </c>
      <c r="G37" s="16">
        <f>'[8]Fcst Results'!G37</f>
        <v>0.82743951019689976</v>
      </c>
      <c r="H37" s="16">
        <f>'[8]Fcst Results'!H37</f>
        <v>0.90180513942379148</v>
      </c>
      <c r="I37" s="16">
        <f>'[8]Fcst Results'!I37</f>
        <v>0.88873810579509849</v>
      </c>
      <c r="J37" s="16">
        <f>'[8]Fcst Results'!J37</f>
        <v>0.85450452149853429</v>
      </c>
      <c r="K37" s="16">
        <f>'[8]Fcst Results'!K37</f>
        <v>0.90644281311767672</v>
      </c>
      <c r="L37" s="16">
        <f>'[8]Fcst Results'!L37</f>
        <v>0.83441340414416254</v>
      </c>
      <c r="M37" s="16">
        <f>'[8]Fcst Results'!M37</f>
        <v>0.79210670250745374</v>
      </c>
      <c r="N37" s="16">
        <f>'[8]Fcst Results'!N37</f>
        <v>0.80460908015217925</v>
      </c>
      <c r="O37" s="16">
        <f>'[8]Fcst Results'!O37</f>
        <v>0.80030989881808945</v>
      </c>
      <c r="P37" s="16">
        <f>'[8]Fcst Results'!P37</f>
        <v>0.71250160560565323</v>
      </c>
      <c r="Q37" s="15">
        <v>33</v>
      </c>
      <c r="R37" s="20">
        <f t="shared" si="1"/>
        <v>4.7559250920407262E-2</v>
      </c>
      <c r="S37" s="21">
        <f t="shared" si="1"/>
        <v>5.3678909809999495E-2</v>
      </c>
      <c r="T37" s="21">
        <f t="shared" si="1"/>
        <v>4.0900181394899641E-2</v>
      </c>
      <c r="U37" s="21">
        <f t="shared" si="1"/>
        <v>7.6509530432525522E-2</v>
      </c>
      <c r="V37" s="21">
        <f t="shared" si="1"/>
        <v>6.9451501711149749E-2</v>
      </c>
      <c r="W37" s="21">
        <f t="shared" si="1"/>
        <v>5.2579840096216864E-2</v>
      </c>
      <c r="X37" s="21">
        <f t="shared" si="1"/>
        <v>7.9096632574743975E-2</v>
      </c>
      <c r="Y37" s="21">
        <f t="shared" si="1"/>
        <v>4.3769588380253181E-2</v>
      </c>
      <c r="Z37" s="21">
        <f t="shared" si="1"/>
        <v>2.7857320731787722E-2</v>
      </c>
      <c r="AA37" s="21">
        <f t="shared" si="1"/>
        <v>3.2187051984280249E-2</v>
      </c>
      <c r="AB37" s="21">
        <f t="shared" si="1"/>
        <v>3.0662924171793615E-2</v>
      </c>
      <c r="AC37" s="22">
        <f t="shared" si="1"/>
        <v>7.6212948957584681E-3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'[8]Fcst Results'!D38</f>
        <v>1.10190886210209</v>
      </c>
      <c r="E38" s="16">
        <f>'[8]Fcst Results'!E38</f>
        <v>0.82926288746720644</v>
      </c>
      <c r="F38" s="16">
        <f>'[8]Fcst Results'!F38</f>
        <v>0.83655162464236454</v>
      </c>
      <c r="G38" s="16">
        <f>'[8]Fcst Results'!G38</f>
        <v>0.85315419650610447</v>
      </c>
      <c r="H38" s="16">
        <f>'[8]Fcst Results'!H38</f>
        <v>0.84328241331348552</v>
      </c>
      <c r="I38" s="16">
        <f>'[8]Fcst Results'!I38</f>
        <v>0.85688867217834275</v>
      </c>
      <c r="J38" s="16">
        <f>'[8]Fcst Results'!J38</f>
        <v>0.82743951019689976</v>
      </c>
      <c r="K38" s="16">
        <f>'[8]Fcst Results'!K38</f>
        <v>0.8894316553959335</v>
      </c>
      <c r="L38" s="16">
        <f>'[8]Fcst Results'!L38</f>
        <v>0.87524683323214147</v>
      </c>
      <c r="M38" s="16">
        <f>'[8]Fcst Results'!M38</f>
        <v>0.83691730180307899</v>
      </c>
      <c r="N38" s="16">
        <f>'[8]Fcst Results'!N38</f>
        <v>0.90032221843550642</v>
      </c>
      <c r="O38" s="16">
        <f>'[8]Fcst Results'!O38</f>
        <v>0.85316873318723052</v>
      </c>
      <c r="P38" s="16">
        <f>'[8]Fcst Results'!P38</f>
        <v>0.81651417420956784</v>
      </c>
      <c r="Q38" s="15">
        <v>34</v>
      </c>
      <c r="R38" s="20">
        <f t="shared" ref="R38:AC59" si="2">(E38-$D38)^2</f>
        <v>7.4335827484605599E-2</v>
      </c>
      <c r="S38" s="21">
        <f t="shared" si="2"/>
        <v>7.0414463472257147E-2</v>
      </c>
      <c r="T38" s="21">
        <f t="shared" si="2"/>
        <v>6.1878883655770614E-2</v>
      </c>
      <c r="U38" s="21">
        <f t="shared" si="2"/>
        <v>6.6887640013004679E-2</v>
      </c>
      <c r="V38" s="21">
        <f t="shared" si="2"/>
        <v>6.0034893470269197E-2</v>
      </c>
      <c r="W38" s="21">
        <f t="shared" si="2"/>
        <v>7.5333425135255178E-2</v>
      </c>
      <c r="X38" s="21">
        <f t="shared" si="2"/>
        <v>4.5146563369650776E-2</v>
      </c>
      <c r="Y38" s="21">
        <f t="shared" si="2"/>
        <v>5.1375675331441398E-2</v>
      </c>
      <c r="Z38" s="21">
        <f t="shared" si="2"/>
        <v>7.022052702970441E-2</v>
      </c>
      <c r="AA38" s="21">
        <f t="shared" si="2"/>
        <v>4.0637174904758162E-2</v>
      </c>
      <c r="AB38" s="21">
        <f t="shared" si="2"/>
        <v>6.1871651732580933E-2</v>
      </c>
      <c r="AC38" s="22">
        <f t="shared" si="2"/>
        <v>8.1450127877270156E-2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'[8]Fcst Results'!D39</f>
        <v>0.81441866763967097</v>
      </c>
      <c r="E39" s="16">
        <f>'[8]Fcst Results'!E39</f>
        <v>0.84507764887110526</v>
      </c>
      <c r="F39" s="16">
        <f>'[8]Fcst Results'!F39</f>
        <v>0.85471898959126102</v>
      </c>
      <c r="G39" s="16">
        <f>'[8]Fcst Results'!G39</f>
        <v>0.8446527390971158</v>
      </c>
      <c r="H39" s="16">
        <f>'[8]Fcst Results'!H39</f>
        <v>0.82926288746720644</v>
      </c>
      <c r="I39" s="16">
        <f>'[8]Fcst Results'!I39</f>
        <v>0.83655162464236454</v>
      </c>
      <c r="J39" s="16">
        <f>'[8]Fcst Results'!J39</f>
        <v>0.85315419650610447</v>
      </c>
      <c r="K39" s="16">
        <f>'[8]Fcst Results'!K39</f>
        <v>0.84697498840893282</v>
      </c>
      <c r="L39" s="16">
        <f>'[8]Fcst Results'!L39</f>
        <v>0.84581227402173731</v>
      </c>
      <c r="M39" s="16">
        <f>'[8]Fcst Results'!M39</f>
        <v>0.82016384884203575</v>
      </c>
      <c r="N39" s="16">
        <f>'[8]Fcst Results'!N39</f>
        <v>0.88032932214278548</v>
      </c>
      <c r="O39" s="16">
        <f>'[8]Fcst Results'!O39</f>
        <v>0.86925119551148577</v>
      </c>
      <c r="P39" s="16">
        <f>'[8]Fcst Results'!P39</f>
        <v>0.83456863857672747</v>
      </c>
      <c r="Q39" s="15">
        <v>35</v>
      </c>
      <c r="R39" s="20">
        <f t="shared" si="2"/>
        <v>9.3997313014944003E-4</v>
      </c>
      <c r="S39" s="21">
        <f t="shared" si="2"/>
        <v>1.6241159494018115E-3</v>
      </c>
      <c r="T39" s="21">
        <f t="shared" si="2"/>
        <v>9.1409907689388029E-4</v>
      </c>
      <c r="U39" s="21">
        <f t="shared" si="2"/>
        <v>2.2035086228819738E-4</v>
      </c>
      <c r="V39" s="21">
        <f t="shared" si="2"/>
        <v>4.8986778568308256E-4</v>
      </c>
      <c r="W39" s="21">
        <f t="shared" si="2"/>
        <v>1.5004411965623028E-3</v>
      </c>
      <c r="X39" s="21">
        <f t="shared" si="2"/>
        <v>1.0599140220310705E-3</v>
      </c>
      <c r="Y39" s="21">
        <f t="shared" si="2"/>
        <v>9.8555852167211662E-4</v>
      </c>
      <c r="Z39" s="21">
        <f t="shared" si="2"/>
        <v>3.3007107048005616E-5</v>
      </c>
      <c r="AA39" s="21">
        <f t="shared" si="2"/>
        <v>4.3442143770289288E-3</v>
      </c>
      <c r="AB39" s="21">
        <f t="shared" si="2"/>
        <v>3.0066061128133474E-3</v>
      </c>
      <c r="AC39" s="22">
        <f t="shared" si="2"/>
        <v>4.060213287642218E-4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'[8]Fcst Results'!D40</f>
        <v>1.2764215790475899</v>
      </c>
      <c r="E40" s="16">
        <f>'[8]Fcst Results'!E40</f>
        <v>0.75991540390673373</v>
      </c>
      <c r="F40" s="16">
        <f>'[8]Fcst Results'!F40</f>
        <v>0.79367052822865769</v>
      </c>
      <c r="G40" s="16">
        <f>'[8]Fcst Results'!G40</f>
        <v>0.7939454732754837</v>
      </c>
      <c r="H40" s="16">
        <f>'[8]Fcst Results'!H40</f>
        <v>0.84507764887110526</v>
      </c>
      <c r="I40" s="16">
        <f>'[8]Fcst Results'!I40</f>
        <v>0.85471898959126102</v>
      </c>
      <c r="J40" s="16">
        <f>'[8]Fcst Results'!J40</f>
        <v>0.8446527390971158</v>
      </c>
      <c r="K40" s="16">
        <f>'[8]Fcst Results'!K40</f>
        <v>0.8254465138915057</v>
      </c>
      <c r="L40" s="16">
        <f>'[8]Fcst Results'!L40</f>
        <v>0.84207527247401748</v>
      </c>
      <c r="M40" s="16">
        <f>'[8]Fcst Results'!M40</f>
        <v>0.85974256435811558</v>
      </c>
      <c r="N40" s="16">
        <f>'[8]Fcst Results'!N40</f>
        <v>0.83584010658632402</v>
      </c>
      <c r="O40" s="16">
        <f>'[8]Fcst Results'!O40</f>
        <v>0.84114332221899257</v>
      </c>
      <c r="P40" s="16">
        <f>'[8]Fcst Results'!P40</f>
        <v>0.80842220575173718</v>
      </c>
      <c r="Q40" s="15">
        <v>36</v>
      </c>
      <c r="R40" s="20">
        <f t="shared" si="2"/>
        <v>0.2667786289586368</v>
      </c>
      <c r="S40" s="21">
        <f t="shared" si="2"/>
        <v>0.23304857706678328</v>
      </c>
      <c r="T40" s="21">
        <f t="shared" si="2"/>
        <v>0.2327831926410166</v>
      </c>
      <c r="U40" s="21">
        <f t="shared" si="2"/>
        <v>0.18605758610009607</v>
      </c>
      <c r="V40" s="21">
        <f t="shared" si="2"/>
        <v>0.17783307395417305</v>
      </c>
      <c r="W40" s="21">
        <f t="shared" si="2"/>
        <v>0.18642433115217813</v>
      </c>
      <c r="X40" s="21">
        <f t="shared" si="2"/>
        <v>0.20337850939253441</v>
      </c>
      <c r="Y40" s="21">
        <f t="shared" si="2"/>
        <v>0.18865671403410378</v>
      </c>
      <c r="Z40" s="21">
        <f t="shared" si="2"/>
        <v>0.17362140128259115</v>
      </c>
      <c r="AA40" s="21">
        <f t="shared" si="2"/>
        <v>0.19411203387613718</v>
      </c>
      <c r="AB40" s="21">
        <f t="shared" si="2"/>
        <v>0.18946716086774235</v>
      </c>
      <c r="AC40" s="22">
        <f t="shared" si="2"/>
        <v>0.21902341340531092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'[8]Fcst Results'!D41</f>
        <v>0.13135179111873899</v>
      </c>
      <c r="E41" s="16">
        <f>'[8]Fcst Results'!E41</f>
        <v>0.58004680437320222</v>
      </c>
      <c r="F41" s="16">
        <f>'[8]Fcst Results'!F41</f>
        <v>0.67880026143389927</v>
      </c>
      <c r="G41" s="16">
        <f>'[8]Fcst Results'!G41</f>
        <v>0.76165184319996249</v>
      </c>
      <c r="H41" s="16">
        <f>'[8]Fcst Results'!H41</f>
        <v>0.75991540390673373</v>
      </c>
      <c r="I41" s="16">
        <f>'[8]Fcst Results'!I41</f>
        <v>0.79367052822865769</v>
      </c>
      <c r="J41" s="16">
        <f>'[8]Fcst Results'!J41</f>
        <v>0.7939454732754837</v>
      </c>
      <c r="K41" s="16">
        <f>'[8]Fcst Results'!K41</f>
        <v>0.84544977372300378</v>
      </c>
      <c r="L41" s="16">
        <f>'[8]Fcst Results'!L41</f>
        <v>0.85068325412217027</v>
      </c>
      <c r="M41" s="16">
        <f>'[8]Fcst Results'!M41</f>
        <v>0.84107444775362106</v>
      </c>
      <c r="N41" s="16">
        <f>'[8]Fcst Results'!N41</f>
        <v>0.83023549334669999</v>
      </c>
      <c r="O41" s="16">
        <f>'[8]Fcst Results'!O41</f>
        <v>0.83163686566938455</v>
      </c>
      <c r="P41" s="16">
        <f>'[8]Fcst Results'!P41</f>
        <v>0.84787516817980479</v>
      </c>
      <c r="Q41" s="15">
        <v>37</v>
      </c>
      <c r="R41" s="20">
        <f t="shared" si="2"/>
        <v>0.20132721491942296</v>
      </c>
      <c r="S41" s="21">
        <f t="shared" si="2"/>
        <v>0.29969982765040898</v>
      </c>
      <c r="T41" s="21">
        <f t="shared" si="2"/>
        <v>0.39727815565359309</v>
      </c>
      <c r="U41" s="21">
        <f t="shared" si="2"/>
        <v>0.39509221532109623</v>
      </c>
      <c r="V41" s="21">
        <f t="shared" si="2"/>
        <v>0.43866610952687762</v>
      </c>
      <c r="W41" s="21">
        <f t="shared" si="2"/>
        <v>0.43903038763403329</v>
      </c>
      <c r="X41" s="21">
        <f t="shared" si="2"/>
        <v>0.50993592875948091</v>
      </c>
      <c r="Y41" s="21">
        <f t="shared" si="2"/>
        <v>0.5174377536666569</v>
      </c>
      <c r="Z41" s="21">
        <f t="shared" si="2"/>
        <v>0.50370624934087471</v>
      </c>
      <c r="AA41" s="21">
        <f t="shared" si="2"/>
        <v>0.4884384292398613</v>
      </c>
      <c r="AB41" s="21">
        <f t="shared" si="2"/>
        <v>0.49039918563840323</v>
      </c>
      <c r="AC41" s="22">
        <f t="shared" si="2"/>
        <v>0.51340574987499432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'[8]Fcst Results'!D42</f>
        <v>0.50282056068979797</v>
      </c>
      <c r="E42" s="16">
        <f>'[8]Fcst Results'!E42</f>
        <v>0.6364718284512676</v>
      </c>
      <c r="F42" s="16">
        <f>'[8]Fcst Results'!F42</f>
        <v>0.70067643415646952</v>
      </c>
      <c r="G42" s="16">
        <f>'[8]Fcst Results'!G42</f>
        <v>0.72636655017974794</v>
      </c>
      <c r="H42" s="16">
        <f>'[8]Fcst Results'!H42</f>
        <v>0.58004680437320222</v>
      </c>
      <c r="I42" s="16">
        <f>'[8]Fcst Results'!I42</f>
        <v>0.67880026143389927</v>
      </c>
      <c r="J42" s="16">
        <f>'[8]Fcst Results'!J42</f>
        <v>0.76165184319996249</v>
      </c>
      <c r="K42" s="16">
        <f>'[8]Fcst Results'!K42</f>
        <v>0.75508067222772279</v>
      </c>
      <c r="L42" s="16">
        <f>'[8]Fcst Results'!L42</f>
        <v>0.79382206733392491</v>
      </c>
      <c r="M42" s="16">
        <f>'[8]Fcst Results'!M42</f>
        <v>0.79433404387866358</v>
      </c>
      <c r="N42" s="16">
        <f>'[8]Fcst Results'!N42</f>
        <v>0.84117872132440286</v>
      </c>
      <c r="O42" s="16">
        <f>'[8]Fcst Results'!O42</f>
        <v>0.85384927595842242</v>
      </c>
      <c r="P42" s="16">
        <f>'[8]Fcst Results'!P42</f>
        <v>0.84413548113127101</v>
      </c>
      <c r="Q42" s="15">
        <v>38</v>
      </c>
      <c r="R42" s="20">
        <f t="shared" si="2"/>
        <v>1.7862661374248051E-2</v>
      </c>
      <c r="S42" s="21">
        <f t="shared" si="2"/>
        <v>3.9146946665259544E-2</v>
      </c>
      <c r="T42" s="21">
        <f t="shared" si="2"/>
        <v>4.9972809417040825E-2</v>
      </c>
      <c r="U42" s="21">
        <f t="shared" si="2"/>
        <v>5.9638927134485348E-3</v>
      </c>
      <c r="V42" s="21">
        <f t="shared" si="2"/>
        <v>3.0968855073983448E-2</v>
      </c>
      <c r="W42" s="21">
        <f t="shared" si="2"/>
        <v>6.6993632805856601E-2</v>
      </c>
      <c r="X42" s="21">
        <f t="shared" si="2"/>
        <v>6.3635163873126274E-2</v>
      </c>
      <c r="Y42" s="21">
        <f t="shared" si="2"/>
        <v>8.4681876869151851E-2</v>
      </c>
      <c r="Z42" s="21">
        <f t="shared" si="2"/>
        <v>8.4980110880905027E-2</v>
      </c>
      <c r="AA42" s="21">
        <f t="shared" si="2"/>
        <v>0.11448624486803309</v>
      </c>
      <c r="AB42" s="21">
        <f t="shared" si="2"/>
        <v>0.12322115894314102</v>
      </c>
      <c r="AC42" s="22">
        <f t="shared" si="2"/>
        <v>0.11649587491596908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'[8]Fcst Results'!D43</f>
        <v>0.16547831032909199</v>
      </c>
      <c r="E43" s="16">
        <f>'[8]Fcst Results'!E43</f>
        <v>0.49823645924762394</v>
      </c>
      <c r="F43" s="16">
        <f>'[8]Fcst Results'!F43</f>
        <v>0.57997011320331493</v>
      </c>
      <c r="G43" s="16">
        <f>'[8]Fcst Results'!G43</f>
        <v>0.67684333696322896</v>
      </c>
      <c r="H43" s="16">
        <f>'[8]Fcst Results'!H43</f>
        <v>0.6364718284512676</v>
      </c>
      <c r="I43" s="16">
        <f>'[8]Fcst Results'!I43</f>
        <v>0.70067643415646952</v>
      </c>
      <c r="J43" s="16">
        <f>'[8]Fcst Results'!J43</f>
        <v>0.72636655017974794</v>
      </c>
      <c r="K43" s="16">
        <f>'[8]Fcst Results'!K43</f>
        <v>0.58939914806052007</v>
      </c>
      <c r="L43" s="16">
        <f>'[8]Fcst Results'!L43</f>
        <v>0.67074346285107234</v>
      </c>
      <c r="M43" s="16">
        <f>'[8]Fcst Results'!M43</f>
        <v>0.75289208588955858</v>
      </c>
      <c r="N43" s="16">
        <f>'[8]Fcst Results'!N43</f>
        <v>0.75500407007762871</v>
      </c>
      <c r="O43" s="16">
        <f>'[8]Fcst Results'!O43</f>
        <v>0.78929196713860628</v>
      </c>
      <c r="P43" s="16">
        <f>'[8]Fcst Results'!P43</f>
        <v>0.78934150514823131</v>
      </c>
      <c r="Q43" s="15">
        <v>39</v>
      </c>
      <c r="R43" s="20">
        <f t="shared" si="2"/>
        <v>0.11072798567168789</v>
      </c>
      <c r="S43" s="21">
        <f t="shared" si="2"/>
        <v>0.17180345464992369</v>
      </c>
      <c r="T43" s="21">
        <f t="shared" si="2"/>
        <v>0.2614941904645316</v>
      </c>
      <c r="U43" s="21">
        <f t="shared" si="2"/>
        <v>0.22183489411310417</v>
      </c>
      <c r="V43" s="21">
        <f t="shared" si="2"/>
        <v>0.28643703174834495</v>
      </c>
      <c r="W43" s="21">
        <f t="shared" si="2"/>
        <v>0.31459561760276694</v>
      </c>
      <c r="X43" s="21">
        <f t="shared" si="2"/>
        <v>0.17970887666291577</v>
      </c>
      <c r="Y43" s="21">
        <f t="shared" si="2"/>
        <v>0.25529287435306008</v>
      </c>
      <c r="Z43" s="21">
        <f t="shared" si="2"/>
        <v>0.34505494371820222</v>
      </c>
      <c r="AA43" s="21">
        <f t="shared" si="2"/>
        <v>0.34754062140708941</v>
      </c>
      <c r="AB43" s="21">
        <f t="shared" si="2"/>
        <v>0.38914347842205849</v>
      </c>
      <c r="AC43" s="22">
        <f t="shared" si="2"/>
        <v>0.38920528584994341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'[8]Fcst Results'!D44</f>
        <v>0.319418340174416</v>
      </c>
      <c r="E44" s="16">
        <f>'[8]Fcst Results'!E44</f>
        <v>0.74318786784695123</v>
      </c>
      <c r="F44" s="16">
        <f>'[8]Fcst Results'!F44</f>
        <v>0.67812270583810019</v>
      </c>
      <c r="G44" s="16">
        <f>'[8]Fcst Results'!G44</f>
        <v>0.65300448557579016</v>
      </c>
      <c r="H44" s="16">
        <f>'[8]Fcst Results'!H44</f>
        <v>0.49823645924762394</v>
      </c>
      <c r="I44" s="16">
        <f>'[8]Fcst Results'!I44</f>
        <v>0.57997011320331493</v>
      </c>
      <c r="J44" s="16">
        <f>'[8]Fcst Results'!J44</f>
        <v>0.67684333696322896</v>
      </c>
      <c r="K44" s="16">
        <f>'[8]Fcst Results'!K44</f>
        <v>0.63761407166357598</v>
      </c>
      <c r="L44" s="16">
        <f>'[8]Fcst Results'!L44</f>
        <v>0.71018219544842121</v>
      </c>
      <c r="M44" s="16">
        <f>'[8]Fcst Results'!M44</f>
        <v>0.73479995091930761</v>
      </c>
      <c r="N44" s="16">
        <f>'[8]Fcst Results'!N44</f>
        <v>0.58108860884240277</v>
      </c>
      <c r="O44" s="16">
        <f>'[8]Fcst Results'!O44</f>
        <v>0.67056291964394776</v>
      </c>
      <c r="P44" s="16">
        <f>'[8]Fcst Results'!P44</f>
        <v>0.7532074761610259</v>
      </c>
      <c r="Q44" s="15">
        <v>40</v>
      </c>
      <c r="R44" s="20">
        <f t="shared" si="2"/>
        <v>0.17958061258380359</v>
      </c>
      <c r="S44" s="21">
        <f t="shared" si="2"/>
        <v>0.12866882194618606</v>
      </c>
      <c r="T44" s="21">
        <f t="shared" si="2"/>
        <v>0.11127971640374675</v>
      </c>
      <c r="U44" s="21">
        <f t="shared" si="2"/>
        <v>3.1975919708879974E-2</v>
      </c>
      <c r="V44" s="21">
        <f t="shared" si="2"/>
        <v>6.7887226428502867E-2</v>
      </c>
      <c r="W44" s="21">
        <f t="shared" si="2"/>
        <v>0.12775262832948295</v>
      </c>
      <c r="X44" s="21">
        <f t="shared" si="2"/>
        <v>0.10124852353792159</v>
      </c>
      <c r="Y44" s="21">
        <f t="shared" si="2"/>
        <v>0.15269639058860368</v>
      </c>
      <c r="Z44" s="21">
        <f t="shared" si="2"/>
        <v>0.17254188254502065</v>
      </c>
      <c r="AA44" s="21">
        <f t="shared" si="2"/>
        <v>6.8471329504776371E-2</v>
      </c>
      <c r="AB44" s="21">
        <f t="shared" si="2"/>
        <v>0.12330251569083431</v>
      </c>
      <c r="AC44" s="22">
        <f t="shared" si="2"/>
        <v>0.18817301450000953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'[8]Fcst Results'!D45</f>
        <v>-0.60817423263035397</v>
      </c>
      <c r="E45" s="16">
        <f>'[8]Fcst Results'!E45</f>
        <v>0.77687467504393226</v>
      </c>
      <c r="F45" s="16">
        <f>'[8]Fcst Results'!F45</f>
        <v>0.81890680241949221</v>
      </c>
      <c r="G45" s="16">
        <f>'[8]Fcst Results'!G45</f>
        <v>0.77809547831569326</v>
      </c>
      <c r="H45" s="16">
        <f>'[8]Fcst Results'!H45</f>
        <v>0.74318786784695123</v>
      </c>
      <c r="I45" s="16">
        <f>'[8]Fcst Results'!I45</f>
        <v>0.67812270583810019</v>
      </c>
      <c r="J45" s="16">
        <f>'[8]Fcst Results'!J45</f>
        <v>0.65300448557579016</v>
      </c>
      <c r="K45" s="16">
        <f>'[8]Fcst Results'!K45</f>
        <v>0.51698678928118424</v>
      </c>
      <c r="L45" s="16">
        <f>'[8]Fcst Results'!L45</f>
        <v>0.58669241699230079</v>
      </c>
      <c r="M45" s="16">
        <f>'[8]Fcst Results'!M45</f>
        <v>0.68595268801606879</v>
      </c>
      <c r="N45" s="16">
        <f>'[8]Fcst Results'!N45</f>
        <v>0.65024780081818401</v>
      </c>
      <c r="O45" s="16">
        <f>'[8]Fcst Results'!O45</f>
        <v>0.69925659846372401</v>
      </c>
      <c r="P45" s="16">
        <f>'[8]Fcst Results'!P45</f>
        <v>0.72218436480689707</v>
      </c>
      <c r="Q45" s="15">
        <v>41</v>
      </c>
      <c r="R45" s="20">
        <f t="shared" si="2"/>
        <v>1.9183604766497335</v>
      </c>
      <c r="S45" s="21">
        <f t="shared" si="2"/>
        <v>2.0365602805989402</v>
      </c>
      <c r="T45" s="21">
        <f t="shared" si="2"/>
        <v>1.9217437114864377</v>
      </c>
      <c r="U45" s="21">
        <f t="shared" si="2"/>
        <v>1.826179526606434</v>
      </c>
      <c r="V45" s="21">
        <f t="shared" si="2"/>
        <v>1.6545598139133182</v>
      </c>
      <c r="W45" s="21">
        <f t="shared" si="2"/>
        <v>1.5905717592560924</v>
      </c>
      <c r="X45" s="21">
        <f t="shared" si="2"/>
        <v>1.265987325229017</v>
      </c>
      <c r="Y45" s="21">
        <f t="shared" si="2"/>
        <v>1.4277063103804679</v>
      </c>
      <c r="Z45" s="21">
        <f t="shared" si="2"/>
        <v>1.6747644867417926</v>
      </c>
      <c r="AA45" s="21">
        <f t="shared" si="2"/>
        <v>1.5836260142687535</v>
      </c>
      <c r="AB45" s="21">
        <f t="shared" si="2"/>
        <v>1.7093753780953518</v>
      </c>
      <c r="AC45" s="22">
        <f t="shared" si="2"/>
        <v>1.7698539977752101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'[8]Fcst Results'!D46</f>
        <v>0.35460194944683099</v>
      </c>
      <c r="E46" s="16">
        <f>'[8]Fcst Results'!E46</f>
        <v>0.56603780505302548</v>
      </c>
      <c r="F46" s="16">
        <f>'[8]Fcst Results'!F46</f>
        <v>0.72148252958478443</v>
      </c>
      <c r="G46" s="16">
        <f>'[8]Fcst Results'!G46</f>
        <v>0.83058682954759377</v>
      </c>
      <c r="H46" s="16">
        <f>'[8]Fcst Results'!H46</f>
        <v>0.77687467504393226</v>
      </c>
      <c r="I46" s="16">
        <f>'[8]Fcst Results'!I46</f>
        <v>0.81890680241949221</v>
      </c>
      <c r="J46" s="16">
        <f>'[8]Fcst Results'!J46</f>
        <v>0.77809547831569326</v>
      </c>
      <c r="K46" s="16">
        <f>'[8]Fcst Results'!K46</f>
        <v>0.74768390744958024</v>
      </c>
      <c r="L46" s="16">
        <f>'[8]Fcst Results'!L46</f>
        <v>0.70083935710993372</v>
      </c>
      <c r="M46" s="16">
        <f>'[8]Fcst Results'!M46</f>
        <v>0.68460842127556676</v>
      </c>
      <c r="N46" s="16">
        <f>'[8]Fcst Results'!N46</f>
        <v>0.51638174223187749</v>
      </c>
      <c r="O46" s="16">
        <f>'[8]Fcst Results'!O46</f>
        <v>0.59855686138816844</v>
      </c>
      <c r="P46" s="16">
        <f>'[8]Fcst Results'!P46</f>
        <v>0.69548674244383879</v>
      </c>
      <c r="Q46" s="15">
        <v>42</v>
      </c>
      <c r="R46" s="20">
        <f t="shared" si="2"/>
        <v>4.4705121035923528E-2</v>
      </c>
      <c r="S46" s="21">
        <f t="shared" si="2"/>
        <v>0.13460136008236129</v>
      </c>
      <c r="T46" s="21">
        <f t="shared" si="2"/>
        <v>0.22656160608453751</v>
      </c>
      <c r="U46" s="21">
        <f t="shared" si="2"/>
        <v>0.17831425478320478</v>
      </c>
      <c r="V46" s="21">
        <f t="shared" si="2"/>
        <v>0.21557899649396456</v>
      </c>
      <c r="W46" s="21">
        <f t="shared" si="2"/>
        <v>0.17934676899380189</v>
      </c>
      <c r="X46" s="21">
        <f t="shared" si="2"/>
        <v>0.15451342570727514</v>
      </c>
      <c r="Y46" s="21">
        <f t="shared" si="2"/>
        <v>0.11988034246526559</v>
      </c>
      <c r="Z46" s="21">
        <f t="shared" si="2"/>
        <v>0.10890427144885018</v>
      </c>
      <c r="AA46" s="21">
        <f t="shared" si="2"/>
        <v>2.6172701353572584E-2</v>
      </c>
      <c r="AB46" s="21">
        <f t="shared" si="2"/>
        <v>5.951399906030571E-2</v>
      </c>
      <c r="AC46" s="22">
        <f t="shared" si="2"/>
        <v>0.11620244209661286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'[8]Fcst Results'!D47</f>
        <v>0.15369594724639099</v>
      </c>
      <c r="E47" s="16">
        <f>'[8]Fcst Results'!E47</f>
        <v>0.486314639494352</v>
      </c>
      <c r="F47" s="16">
        <f>'[8]Fcst Results'!F47</f>
        <v>0.54753168807164321</v>
      </c>
      <c r="G47" s="16">
        <f>'[8]Fcst Results'!G47</f>
        <v>0.66836839983552698</v>
      </c>
      <c r="H47" s="16">
        <f>'[8]Fcst Results'!H47</f>
        <v>0.56603780505302548</v>
      </c>
      <c r="I47" s="16">
        <f>'[8]Fcst Results'!I47</f>
        <v>0.72148252958478443</v>
      </c>
      <c r="J47" s="16">
        <f>'[8]Fcst Results'!J47</f>
        <v>0.83058682954759377</v>
      </c>
      <c r="K47" s="16">
        <f>'[8]Fcst Results'!K47</f>
        <v>0.78150328638091771</v>
      </c>
      <c r="L47" s="16">
        <f>'[8]Fcst Results'!L47</f>
        <v>0.81986786779683951</v>
      </c>
      <c r="M47" s="16">
        <f>'[8]Fcst Results'!M47</f>
        <v>0.78431665213220025</v>
      </c>
      <c r="N47" s="16">
        <f>'[8]Fcst Results'!N47</f>
        <v>0.76003445366633993</v>
      </c>
      <c r="O47" s="16">
        <f>'[8]Fcst Results'!O47</f>
        <v>0.70416163480426019</v>
      </c>
      <c r="P47" s="16">
        <f>'[8]Fcst Results'!P47</f>
        <v>0.69197900320908601</v>
      </c>
      <c r="Q47" s="15">
        <v>43</v>
      </c>
      <c r="R47" s="20">
        <f t="shared" si="2"/>
        <v>0.11063519443274382</v>
      </c>
      <c r="S47" s="21">
        <f t="shared" si="2"/>
        <v>0.1551065907513752</v>
      </c>
      <c r="T47" s="21">
        <f t="shared" si="2"/>
        <v>0.26488773345411643</v>
      </c>
      <c r="U47" s="21">
        <f t="shared" si="2"/>
        <v>0.17002580769942674</v>
      </c>
      <c r="V47" s="21">
        <f t="shared" si="2"/>
        <v>0.32238160308351321</v>
      </c>
      <c r="W47" s="21">
        <f t="shared" si="2"/>
        <v>0.45818126654250074</v>
      </c>
      <c r="X47" s="21">
        <f t="shared" si="2"/>
        <v>0.39414205507117461</v>
      </c>
      <c r="Y47" s="21">
        <f t="shared" si="2"/>
        <v>0.44378502772987305</v>
      </c>
      <c r="Z47" s="21">
        <f t="shared" si="2"/>
        <v>0.39768247343067492</v>
      </c>
      <c r="AA47" s="21">
        <f t="shared" si="2"/>
        <v>0.36764638436757441</v>
      </c>
      <c r="AB47" s="21">
        <f t="shared" si="2"/>
        <v>0.30301247317855767</v>
      </c>
      <c r="AC47" s="22">
        <f t="shared" si="2"/>
        <v>0.28974864833653785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'[8]Fcst Results'!D48</f>
        <v>0.141406244766351</v>
      </c>
      <c r="E48" s="16">
        <f>'[8]Fcst Results'!E48</f>
        <v>0.66034433339683729</v>
      </c>
      <c r="F48" s="16">
        <f>'[8]Fcst Results'!F48</f>
        <v>0.64930329268652898</v>
      </c>
      <c r="G48" s="16">
        <f>'[8]Fcst Results'!G48</f>
        <v>0.64584654584603951</v>
      </c>
      <c r="H48" s="16">
        <f>'[8]Fcst Results'!H48</f>
        <v>0.486314639494352</v>
      </c>
      <c r="I48" s="16">
        <f>'[8]Fcst Results'!I48</f>
        <v>0.54753168807164321</v>
      </c>
      <c r="J48" s="16">
        <f>'[8]Fcst Results'!J48</f>
        <v>0.66836839983552698</v>
      </c>
      <c r="K48" s="16">
        <f>'[8]Fcst Results'!K48</f>
        <v>0.59088067873850447</v>
      </c>
      <c r="L48" s="16">
        <f>'[8]Fcst Results'!L48</f>
        <v>0.70258109829384918</v>
      </c>
      <c r="M48" s="16">
        <f>'[8]Fcst Results'!M48</f>
        <v>0.80230842911136024</v>
      </c>
      <c r="N48" s="16">
        <f>'[8]Fcst Results'!N48</f>
        <v>0.77954146754358422</v>
      </c>
      <c r="O48" s="16">
        <f>'[8]Fcst Results'!O48</f>
        <v>0.83322468825722695</v>
      </c>
      <c r="P48" s="16">
        <f>'[8]Fcst Results'!P48</f>
        <v>0.79364511168085605</v>
      </c>
      <c r="Q48" s="15">
        <v>44</v>
      </c>
      <c r="R48" s="20">
        <f t="shared" si="2"/>
        <v>0.26929673983146246</v>
      </c>
      <c r="S48" s="21">
        <f t="shared" si="2"/>
        <v>0.25795941128603156</v>
      </c>
      <c r="T48" s="21">
        <f t="shared" si="2"/>
        <v>0.25446001735336682</v>
      </c>
      <c r="U48" s="21">
        <f t="shared" si="2"/>
        <v>0.11896180075384655</v>
      </c>
      <c r="V48" s="21">
        <f t="shared" si="2"/>
        <v>0.16493787569992011</v>
      </c>
      <c r="W48" s="21">
        <f t="shared" si="2"/>
        <v>0.2776891128751503</v>
      </c>
      <c r="X48" s="21">
        <f t="shared" si="2"/>
        <v>0.20202726679458777</v>
      </c>
      <c r="Y48" s="21">
        <f t="shared" si="2"/>
        <v>0.31491721623160907</v>
      </c>
      <c r="Z48" s="21">
        <f t="shared" si="2"/>
        <v>0.43679169727200456</v>
      </c>
      <c r="AA48" s="21">
        <f t="shared" si="2"/>
        <v>0.40721656254894906</v>
      </c>
      <c r="AB48" s="21">
        <f t="shared" si="2"/>
        <v>0.47861275875413833</v>
      </c>
      <c r="AC48" s="22">
        <f t="shared" si="2"/>
        <v>0.42541553951391742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'[8]Fcst Results'!D49</f>
        <v>2.0758488454752901E-2</v>
      </c>
      <c r="E49" s="16">
        <f>'[8]Fcst Results'!E49</f>
        <v>0.53979827497692867</v>
      </c>
      <c r="F49" s="16">
        <f>'[8]Fcst Results'!F49</f>
        <v>0.60613527856997451</v>
      </c>
      <c r="G49" s="16">
        <f>'[8]Fcst Results'!G49</f>
        <v>0.66222379761371297</v>
      </c>
      <c r="H49" s="16">
        <f>'[8]Fcst Results'!H49</f>
        <v>0.66034433339683729</v>
      </c>
      <c r="I49" s="16">
        <f>'[8]Fcst Results'!I49</f>
        <v>0.64930329268652898</v>
      </c>
      <c r="J49" s="16">
        <f>'[8]Fcst Results'!J49</f>
        <v>0.64584654584603951</v>
      </c>
      <c r="K49" s="16">
        <f>'[8]Fcst Results'!K49</f>
        <v>0.50651722780806574</v>
      </c>
      <c r="L49" s="16">
        <f>'[8]Fcst Results'!L49</f>
        <v>0.5571857430151802</v>
      </c>
      <c r="M49" s="16">
        <f>'[8]Fcst Results'!M49</f>
        <v>0.6735162258687295</v>
      </c>
      <c r="N49" s="16">
        <f>'[8]Fcst Results'!N49</f>
        <v>0.57916951390845317</v>
      </c>
      <c r="O49" s="16">
        <f>'[8]Fcst Results'!O49</f>
        <v>0.71148743363329447</v>
      </c>
      <c r="P49" s="16">
        <f>'[8]Fcst Results'!P49</f>
        <v>0.8172653882293387</v>
      </c>
      <c r="Q49" s="15">
        <v>45</v>
      </c>
      <c r="R49" s="20">
        <f t="shared" si="2"/>
        <v>0.26940229999298576</v>
      </c>
      <c r="S49" s="21">
        <f t="shared" si="2"/>
        <v>0.3426659864056002</v>
      </c>
      <c r="T49" s="21">
        <f t="shared" si="2"/>
        <v>0.4114777428544002</v>
      </c>
      <c r="U49" s="21">
        <f t="shared" si="2"/>
        <v>0.40907005305027999</v>
      </c>
      <c r="V49" s="21">
        <f t="shared" si="2"/>
        <v>0.39506857092676168</v>
      </c>
      <c r="W49" s="21">
        <f t="shared" si="2"/>
        <v>0.3907350794932124</v>
      </c>
      <c r="X49" s="21">
        <f t="shared" si="2"/>
        <v>0.23596155285811971</v>
      </c>
      <c r="Y49" s="21">
        <f t="shared" si="2"/>
        <v>0.28775419943523745</v>
      </c>
      <c r="Z49" s="21">
        <f t="shared" si="2"/>
        <v>0.42609266375381399</v>
      </c>
      <c r="AA49" s="21">
        <f t="shared" si="2"/>
        <v>0.31182287334825309</v>
      </c>
      <c r="AB49" s="21">
        <f t="shared" si="2"/>
        <v>0.47710647570746068</v>
      </c>
      <c r="AC49" s="22">
        <f t="shared" si="2"/>
        <v>0.63442324138852202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'[8]Fcst Results'!D50</f>
        <v>-0.35012209539591099</v>
      </c>
      <c r="E50" s="16">
        <f>'[8]Fcst Results'!E50</f>
        <v>0.64707125901005103</v>
      </c>
      <c r="F50" s="16">
        <f>'[8]Fcst Results'!F50</f>
        <v>0.59204238355469718</v>
      </c>
      <c r="G50" s="16">
        <f>'[8]Fcst Results'!G50</f>
        <v>0.56743426251982299</v>
      </c>
      <c r="H50" s="16">
        <f>'[8]Fcst Results'!H50</f>
        <v>0.53979827497692867</v>
      </c>
      <c r="I50" s="16">
        <f>'[8]Fcst Results'!I50</f>
        <v>0.60613527856997451</v>
      </c>
      <c r="J50" s="16">
        <f>'[8]Fcst Results'!J50</f>
        <v>0.66222379761371297</v>
      </c>
      <c r="K50" s="16">
        <f>'[8]Fcst Results'!K50</f>
        <v>0.66836426046105024</v>
      </c>
      <c r="L50" s="16">
        <f>'[8]Fcst Results'!L50</f>
        <v>0.66267890990579459</v>
      </c>
      <c r="M50" s="16">
        <f>'[8]Fcst Results'!M50</f>
        <v>0.6659430370309013</v>
      </c>
      <c r="N50" s="16">
        <f>'[8]Fcst Results'!N50</f>
        <v>0.51539649379991648</v>
      </c>
      <c r="O50" s="16">
        <f>'[8]Fcst Results'!O50</f>
        <v>0.59841309098464723</v>
      </c>
      <c r="P50" s="16">
        <f>'[8]Fcst Results'!P50</f>
        <v>0.72217283088029327</v>
      </c>
      <c r="Q50" s="15">
        <v>46</v>
      </c>
      <c r="R50" s="20">
        <f t="shared" si="2"/>
        <v>0.99439458607141462</v>
      </c>
      <c r="S50" s="21">
        <f t="shared" si="2"/>
        <v>0.887673905396271</v>
      </c>
      <c r="T50" s="21">
        <f t="shared" si="2"/>
        <v>0.84190966995158656</v>
      </c>
      <c r="U50" s="21">
        <f t="shared" si="2"/>
        <v>0.79195826560453209</v>
      </c>
      <c r="V50" s="21">
        <f t="shared" si="2"/>
        <v>0.9144281652641314</v>
      </c>
      <c r="W50" s="21">
        <f t="shared" si="2"/>
        <v>1.0248442070934527</v>
      </c>
      <c r="X50" s="21">
        <f t="shared" si="2"/>
        <v>1.0373144570667927</v>
      </c>
      <c r="Y50" s="21">
        <f t="shared" si="2"/>
        <v>1.0257658763401454</v>
      </c>
      <c r="Z50" s="21">
        <f t="shared" si="2"/>
        <v>1.0323883533335159</v>
      </c>
      <c r="AA50" s="21">
        <f t="shared" si="2"/>
        <v>0.74912242824353559</v>
      </c>
      <c r="AB50" s="21">
        <f t="shared" si="2"/>
        <v>0.89971899980200032</v>
      </c>
      <c r="AC50" s="22">
        <f t="shared" si="2"/>
        <v>1.1498164089176903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'[8]Fcst Results'!D51</f>
        <v>9.6707909378501697E-2</v>
      </c>
      <c r="E51" s="16">
        <f>'[8]Fcst Results'!E51</f>
        <v>0.82309745660181233</v>
      </c>
      <c r="F51" s="16">
        <f>'[8]Fcst Results'!F51</f>
        <v>0.79438947591833098</v>
      </c>
      <c r="G51" s="16">
        <f>'[8]Fcst Results'!G51</f>
        <v>0.71208199177781173</v>
      </c>
      <c r="H51" s="16">
        <f>'[8]Fcst Results'!H51</f>
        <v>0.64707125901005103</v>
      </c>
      <c r="I51" s="16">
        <f>'[8]Fcst Results'!I51</f>
        <v>0.59204238355469718</v>
      </c>
      <c r="J51" s="16">
        <f>'[8]Fcst Results'!J51</f>
        <v>0.56743426251982299</v>
      </c>
      <c r="K51" s="16">
        <f>'[8]Fcst Results'!K51</f>
        <v>0.55404620020600825</v>
      </c>
      <c r="L51" s="16">
        <f>'[8]Fcst Results'!L51</f>
        <v>0.61501300165976247</v>
      </c>
      <c r="M51" s="16">
        <f>'[8]Fcst Results'!M51</f>
        <v>0.67244138639002071</v>
      </c>
      <c r="N51" s="16">
        <f>'[8]Fcst Results'!N51</f>
        <v>0.6751396431485045</v>
      </c>
      <c r="O51" s="16">
        <f>'[8]Fcst Results'!O51</f>
        <v>0.66874899801333343</v>
      </c>
      <c r="P51" s="16">
        <f>'[8]Fcst Results'!P51</f>
        <v>0.67686724185035807</v>
      </c>
      <c r="Q51" s="15">
        <v>47</v>
      </c>
      <c r="R51" s="20">
        <f t="shared" si="2"/>
        <v>0.52764177431528625</v>
      </c>
      <c r="S51" s="21">
        <f t="shared" si="2"/>
        <v>0.4867595682894702</v>
      </c>
      <c r="T51" s="21">
        <f t="shared" si="2"/>
        <v>0.37868526128879282</v>
      </c>
      <c r="U51" s="21">
        <f t="shared" si="2"/>
        <v>0.30289981661765897</v>
      </c>
      <c r="V51" s="21">
        <f t="shared" si="2"/>
        <v>0.24535624130740805</v>
      </c>
      <c r="W51" s="21">
        <f t="shared" si="2"/>
        <v>0.2215832995417279</v>
      </c>
      <c r="X51" s="21">
        <f t="shared" si="2"/>
        <v>0.20915831225702497</v>
      </c>
      <c r="Y51" s="21">
        <f t="shared" si="2"/>
        <v>0.26864016868468621</v>
      </c>
      <c r="Z51" s="21">
        <f t="shared" si="2"/>
        <v>0.33146903655177329</v>
      </c>
      <c r="AA51" s="21">
        <f t="shared" si="2"/>
        <v>0.33458327063217136</v>
      </c>
      <c r="AB51" s="21">
        <f t="shared" si="2"/>
        <v>0.32723100708652342</v>
      </c>
      <c r="AC51" s="22">
        <f t="shared" si="2"/>
        <v>0.33658485105418995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'[8]Fcst Results'!D52</f>
        <v>0.52822505050720303</v>
      </c>
      <c r="E52" s="16">
        <f>'[8]Fcst Results'!E52</f>
        <v>0.85555337264366826</v>
      </c>
      <c r="F52" s="16">
        <f>'[8]Fcst Results'!F52</f>
        <v>0.81568975210266559</v>
      </c>
      <c r="G52" s="16">
        <f>'[8]Fcst Results'!G52</f>
        <v>0.79258954184172625</v>
      </c>
      <c r="H52" s="16">
        <f>'[8]Fcst Results'!H52</f>
        <v>0.82309745660181233</v>
      </c>
      <c r="I52" s="16">
        <f>'[8]Fcst Results'!I52</f>
        <v>0.79438947591833098</v>
      </c>
      <c r="J52" s="16">
        <f>'[8]Fcst Results'!J52</f>
        <v>0.71208199177781173</v>
      </c>
      <c r="K52" s="16">
        <f>'[8]Fcst Results'!K52</f>
        <v>0.65462876412324278</v>
      </c>
      <c r="L52" s="16">
        <f>'[8]Fcst Results'!L52</f>
        <v>0.60537053201309476</v>
      </c>
      <c r="M52" s="16">
        <f>'[8]Fcst Results'!M52</f>
        <v>0.58652505861587345</v>
      </c>
      <c r="N52" s="16">
        <f>'[8]Fcst Results'!N52</f>
        <v>0.56388464747889444</v>
      </c>
      <c r="O52" s="16">
        <f>'[8]Fcst Results'!O52</f>
        <v>0.62555854965844371</v>
      </c>
      <c r="P52" s="16">
        <f>'[8]Fcst Results'!P52</f>
        <v>0.67794649142602903</v>
      </c>
      <c r="Q52" s="15">
        <v>48</v>
      </c>
      <c r="R52" s="20">
        <f t="shared" si="2"/>
        <v>0.10714383047267355</v>
      </c>
      <c r="S52" s="21">
        <f t="shared" si="2"/>
        <v>8.263595466336833E-2</v>
      </c>
      <c r="T52" s="21">
        <f t="shared" si="2"/>
        <v>6.9888584278561205E-2</v>
      </c>
      <c r="U52" s="21">
        <f t="shared" si="2"/>
        <v>8.6949735876024184E-2</v>
      </c>
      <c r="V52" s="21">
        <f t="shared" si="2"/>
        <v>7.0843501354435887E-2</v>
      </c>
      <c r="W52" s="21">
        <f t="shared" si="2"/>
        <v>3.3803374853384055E-2</v>
      </c>
      <c r="X52" s="21">
        <f t="shared" si="2"/>
        <v>1.5977898815925793E-2</v>
      </c>
      <c r="Y52" s="21">
        <f t="shared" si="2"/>
        <v>5.9514253167758831E-3</v>
      </c>
      <c r="Z52" s="21">
        <f t="shared" si="2"/>
        <v>3.3988909454710369E-3</v>
      </c>
      <c r="AA52" s="21">
        <f t="shared" si="2"/>
        <v>1.2716068561834631E-3</v>
      </c>
      <c r="AB52" s="21">
        <f t="shared" si="2"/>
        <v>9.47381005702457E-3</v>
      </c>
      <c r="AC52" s="22">
        <f t="shared" si="2"/>
        <v>2.2416509870809505E-2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'[8]Fcst Results'!D53</f>
        <v>0.91194325546197796</v>
      </c>
      <c r="E53" s="16">
        <f>'[8]Fcst Results'!E53</f>
        <v>0.85141281547819181</v>
      </c>
      <c r="F53" s="16">
        <f>'[8]Fcst Results'!F53</f>
        <v>0.88235462919688723</v>
      </c>
      <c r="G53" s="16">
        <f>'[8]Fcst Results'!G53</f>
        <v>0.84259474270866752</v>
      </c>
      <c r="H53" s="16">
        <f>'[8]Fcst Results'!H53</f>
        <v>0.85555337264366826</v>
      </c>
      <c r="I53" s="16">
        <f>'[8]Fcst Results'!I53</f>
        <v>0.81568975210266559</v>
      </c>
      <c r="J53" s="16">
        <f>'[8]Fcst Results'!J53</f>
        <v>0.79258954184172625</v>
      </c>
      <c r="K53" s="16">
        <f>'[8]Fcst Results'!K53</f>
        <v>0.83078771291298859</v>
      </c>
      <c r="L53" s="16">
        <f>'[8]Fcst Results'!L53</f>
        <v>0.79744215822128017</v>
      </c>
      <c r="M53" s="16">
        <f>'[8]Fcst Results'!M53</f>
        <v>0.71932915271194953</v>
      </c>
      <c r="N53" s="16">
        <f>'[8]Fcst Results'!N53</f>
        <v>0.66270772053005556</v>
      </c>
      <c r="O53" s="16">
        <f>'[8]Fcst Results'!O53</f>
        <v>0.61599980982342317</v>
      </c>
      <c r="P53" s="16">
        <f>'[8]Fcst Results'!P53</f>
        <v>0.60383023959647075</v>
      </c>
      <c r="Q53" s="15">
        <v>49</v>
      </c>
      <c r="R53" s="20">
        <f t="shared" si="2"/>
        <v>3.6639341646307376E-3</v>
      </c>
      <c r="S53" s="21">
        <f t="shared" si="2"/>
        <v>8.7548680425521719E-4</v>
      </c>
      <c r="T53" s="21">
        <f t="shared" si="2"/>
        <v>4.8092162210960614E-3</v>
      </c>
      <c r="U53" s="21">
        <f t="shared" si="2"/>
        <v>3.1798188842626996E-3</v>
      </c>
      <c r="V53" s="21">
        <f t="shared" si="2"/>
        <v>9.2647369089411593E-3</v>
      </c>
      <c r="W53" s="21">
        <f t="shared" si="2"/>
        <v>1.4245308954945059E-2</v>
      </c>
      <c r="X53" s="21">
        <f t="shared" si="2"/>
        <v>6.5862220864208254E-3</v>
      </c>
      <c r="Y53" s="21">
        <f t="shared" si="2"/>
        <v>1.3110501269323732E-2</v>
      </c>
      <c r="Z53" s="21">
        <f t="shared" si="2"/>
        <v>3.7100192578198514E-2</v>
      </c>
      <c r="AA53" s="21">
        <f t="shared" si="2"/>
        <v>6.2118351872801514E-2</v>
      </c>
      <c r="AB53" s="21">
        <f t="shared" si="2"/>
        <v>8.7582523016420236E-2</v>
      </c>
      <c r="AC53" s="22">
        <f t="shared" si="2"/>
        <v>9.4933630545738293E-2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'[8]Fcst Results'!D54</f>
        <v>0.46077555052672597</v>
      </c>
      <c r="E54" s="16">
        <f>'[8]Fcst Results'!E54</f>
        <v>0.88258807666390204</v>
      </c>
      <c r="F54" s="16">
        <f>'[8]Fcst Results'!F54</f>
        <v>0.85906207801476431</v>
      </c>
      <c r="G54" s="16">
        <f>'[8]Fcst Results'!G54</f>
        <v>0.83456815971550291</v>
      </c>
      <c r="H54" s="16">
        <f>'[8]Fcst Results'!H54</f>
        <v>0.85141281547819181</v>
      </c>
      <c r="I54" s="16">
        <f>'[8]Fcst Results'!I54</f>
        <v>0.88235462919688723</v>
      </c>
      <c r="J54" s="16">
        <f>'[8]Fcst Results'!J54</f>
        <v>0.84259474270866752</v>
      </c>
      <c r="K54" s="16">
        <f>'[8]Fcst Results'!K54</f>
        <v>0.86273354526218449</v>
      </c>
      <c r="L54" s="16">
        <f>'[8]Fcst Results'!L54</f>
        <v>0.81975966736936456</v>
      </c>
      <c r="M54" s="16">
        <f>'[8]Fcst Results'!M54</f>
        <v>0.7949561710360995</v>
      </c>
      <c r="N54" s="16">
        <f>'[8]Fcst Results'!N54</f>
        <v>0.83285170601947645</v>
      </c>
      <c r="O54" s="16">
        <f>'[8]Fcst Results'!O54</f>
        <v>0.80445898339634392</v>
      </c>
      <c r="P54" s="16">
        <f>'[8]Fcst Results'!P54</f>
        <v>0.72740766798765055</v>
      </c>
      <c r="Q54" s="15">
        <v>50</v>
      </c>
      <c r="R54" s="20">
        <f t="shared" si="2"/>
        <v>0.17792580720622583</v>
      </c>
      <c r="S54" s="21">
        <f t="shared" si="2"/>
        <v>0.1586321579784799</v>
      </c>
      <c r="T54" s="21">
        <f t="shared" si="2"/>
        <v>0.13972091468415374</v>
      </c>
      <c r="U54" s="21">
        <f t="shared" si="2"/>
        <v>0.1525974727687617</v>
      </c>
      <c r="V54" s="21">
        <f t="shared" si="2"/>
        <v>0.17772891957238202</v>
      </c>
      <c r="W54" s="21">
        <f t="shared" si="2"/>
        <v>0.1457858955184704</v>
      </c>
      <c r="X54" s="21">
        <f t="shared" si="2"/>
        <v>0.1615702295317509</v>
      </c>
      <c r="Y54" s="21">
        <f t="shared" si="2"/>
        <v>0.1288695961452892</v>
      </c>
      <c r="Z54" s="21">
        <f t="shared" si="2"/>
        <v>0.11167668712402992</v>
      </c>
      <c r="AA54" s="21">
        <f t="shared" si="2"/>
        <v>0.13844066548626544</v>
      </c>
      <c r="AB54" s="21">
        <f t="shared" si="2"/>
        <v>0.11811830202904518</v>
      </c>
      <c r="AC54" s="22">
        <f t="shared" si="2"/>
        <v>7.1092686061696275E-2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'[8]Fcst Results'!D55</f>
        <v>0.161231448071497</v>
      </c>
      <c r="E55" s="16">
        <f>'[8]Fcst Results'!E55</f>
        <v>0.89170896979177006</v>
      </c>
      <c r="F55" s="16">
        <f>'[8]Fcst Results'!F55</f>
        <v>0.90764807937867564</v>
      </c>
      <c r="G55" s="16">
        <f>'[8]Fcst Results'!G55</f>
        <v>0.84589113598305343</v>
      </c>
      <c r="H55" s="16">
        <f>'[8]Fcst Results'!H55</f>
        <v>0.88258807666390204</v>
      </c>
      <c r="I55" s="16">
        <f>'[8]Fcst Results'!I55</f>
        <v>0.85906207801476431</v>
      </c>
      <c r="J55" s="16">
        <f>'[8]Fcst Results'!J55</f>
        <v>0.83456815971550291</v>
      </c>
      <c r="K55" s="16">
        <f>'[8]Fcst Results'!K55</f>
        <v>0.85120812337173823</v>
      </c>
      <c r="L55" s="16">
        <f>'[8]Fcst Results'!L55</f>
        <v>0.88868721668981576</v>
      </c>
      <c r="M55" s="16">
        <f>'[8]Fcst Results'!M55</f>
        <v>0.84625988883930126</v>
      </c>
      <c r="N55" s="16">
        <f>'[8]Fcst Results'!N55</f>
        <v>0.87042747672924836</v>
      </c>
      <c r="O55" s="16">
        <f>'[8]Fcst Results'!O55</f>
        <v>0.82183281156468901</v>
      </c>
      <c r="P55" s="16">
        <f>'[8]Fcst Results'!P55</f>
        <v>0.79992757125639558</v>
      </c>
      <c r="Q55" s="15">
        <v>51</v>
      </c>
      <c r="R55" s="20">
        <f t="shared" si="2"/>
        <v>0.53359740973859193</v>
      </c>
      <c r="S55" s="21">
        <f t="shared" si="2"/>
        <v>0.55713778749195664</v>
      </c>
      <c r="T55" s="21">
        <f t="shared" si="2"/>
        <v>0.46875888825114981</v>
      </c>
      <c r="U55" s="21">
        <f t="shared" si="2"/>
        <v>0.52035538561420092</v>
      </c>
      <c r="V55" s="21">
        <f t="shared" si="2"/>
        <v>0.48696758808701723</v>
      </c>
      <c r="W55" s="21">
        <f t="shared" si="2"/>
        <v>0.45338232724756311</v>
      </c>
      <c r="X55" s="21">
        <f t="shared" si="2"/>
        <v>0.47606781245837448</v>
      </c>
      <c r="Y55" s="21">
        <f t="shared" si="2"/>
        <v>0.52919189529606891</v>
      </c>
      <c r="Z55" s="21">
        <f t="shared" si="2"/>
        <v>0.46926396466076908</v>
      </c>
      <c r="AA55" s="21">
        <f t="shared" si="2"/>
        <v>0.50295900706392604</v>
      </c>
      <c r="AB55" s="21">
        <f t="shared" si="2"/>
        <v>0.43639416144906434</v>
      </c>
      <c r="AC55" s="22">
        <f t="shared" si="2"/>
        <v>0.40793273777141908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'[8]Fcst Results'!D56</f>
        <v>0.23316081246775899</v>
      </c>
      <c r="E56" s="16">
        <f>'[8]Fcst Results'!E56</f>
        <v>0.7302433025860986</v>
      </c>
      <c r="F56" s="16">
        <f>'[8]Fcst Results'!F56</f>
        <v>0.75472146939548623</v>
      </c>
      <c r="G56" s="16">
        <f>'[8]Fcst Results'!G56</f>
        <v>0.74242541341608992</v>
      </c>
      <c r="H56" s="16">
        <f>'[8]Fcst Results'!H56</f>
        <v>0.89170896979177006</v>
      </c>
      <c r="I56" s="16">
        <f>'[8]Fcst Results'!I56</f>
        <v>0.90764807937867564</v>
      </c>
      <c r="J56" s="16">
        <f>'[8]Fcst Results'!J56</f>
        <v>0.84589113598305343</v>
      </c>
      <c r="K56" s="16">
        <f>'[8]Fcst Results'!K56</f>
        <v>0.89123846481832691</v>
      </c>
      <c r="L56" s="16">
        <f>'[8]Fcst Results'!L56</f>
        <v>0.85740427579582201</v>
      </c>
      <c r="M56" s="16">
        <f>'[8]Fcst Results'!M56</f>
        <v>0.83230216135737245</v>
      </c>
      <c r="N56" s="16">
        <f>'[8]Fcst Results'!N56</f>
        <v>0.85871517841712097</v>
      </c>
      <c r="O56" s="16">
        <f>'[8]Fcst Results'!O56</f>
        <v>0.89189914098896705</v>
      </c>
      <c r="P56" s="16">
        <f>'[8]Fcst Results'!P56</f>
        <v>0.84618094347635631</v>
      </c>
      <c r="Q56" s="15">
        <v>52</v>
      </c>
      <c r="R56" s="20">
        <f t="shared" si="2"/>
        <v>0.2470910019822492</v>
      </c>
      <c r="S56" s="21">
        <f t="shared" si="2"/>
        <v>0.27202551885488241</v>
      </c>
      <c r="T56" s="21">
        <f t="shared" si="2"/>
        <v>0.25935043377906275</v>
      </c>
      <c r="U56" s="21">
        <f t="shared" si="2"/>
        <v>0.43368567551485043</v>
      </c>
      <c r="V56" s="21">
        <f t="shared" si="2"/>
        <v>0.45493307322495813</v>
      </c>
      <c r="W56" s="21">
        <f t="shared" si="2"/>
        <v>0.37543844935515741</v>
      </c>
      <c r="X56" s="21">
        <f t="shared" si="2"/>
        <v>0.43306619652323491</v>
      </c>
      <c r="Y56" s="21">
        <f t="shared" si="2"/>
        <v>0.38967990150781479</v>
      </c>
      <c r="Z56" s="21">
        <f t="shared" si="2"/>
        <v>0.35897035594926552</v>
      </c>
      <c r="AA56" s="21">
        <f t="shared" si="2"/>
        <v>0.39131826475830828</v>
      </c>
      <c r="AB56" s="21">
        <f t="shared" si="2"/>
        <v>0.43393618546291501</v>
      </c>
      <c r="AC56" s="22">
        <f t="shared" si="2"/>
        <v>0.37579368102179783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'[8]Fcst Results'!D57</f>
        <v>0.29739311843837202</v>
      </c>
      <c r="E57" s="16">
        <f>'[8]Fcst Results'!E57</f>
        <v>0.77018101264553773</v>
      </c>
      <c r="F57" s="16">
        <f>'[8]Fcst Results'!F57</f>
        <v>0.75773282433751044</v>
      </c>
      <c r="G57" s="16">
        <f>'[8]Fcst Results'!G57</f>
        <v>0.69718098280830154</v>
      </c>
      <c r="H57" s="16">
        <f>'[8]Fcst Results'!H57</f>
        <v>0.7302433025860986</v>
      </c>
      <c r="I57" s="16">
        <f>'[8]Fcst Results'!I57</f>
        <v>0.75472146939548623</v>
      </c>
      <c r="J57" s="16">
        <f>'[8]Fcst Results'!J57</f>
        <v>0.74242541341608992</v>
      </c>
      <c r="K57" s="16">
        <f>'[8]Fcst Results'!K57</f>
        <v>0.90594655833976878</v>
      </c>
      <c r="L57" s="16">
        <f>'[8]Fcst Results'!L57</f>
        <v>0.92320277869379608</v>
      </c>
      <c r="M57" s="16">
        <f>'[8]Fcst Results'!M57</f>
        <v>0.86106844547407868</v>
      </c>
      <c r="N57" s="16">
        <f>'[8]Fcst Results'!N57</f>
        <v>0.890712058299169</v>
      </c>
      <c r="O57" s="16">
        <f>'[8]Fcst Results'!O57</f>
        <v>0.86255336437204355</v>
      </c>
      <c r="P57" s="16">
        <f>'[8]Fcst Results'!P57</f>
        <v>0.83569733348798791</v>
      </c>
      <c r="Q57" s="15">
        <v>53</v>
      </c>
      <c r="R57" s="20">
        <f t="shared" si="2"/>
        <v>0.22352839290884613</v>
      </c>
      <c r="S57" s="21">
        <f t="shared" si="2"/>
        <v>0.21191264482730526</v>
      </c>
      <c r="T57" s="21">
        <f t="shared" si="2"/>
        <v>0.15983033649746917</v>
      </c>
      <c r="U57" s="21">
        <f t="shared" si="2"/>
        <v>0.1873592819167208</v>
      </c>
      <c r="V57" s="21">
        <f t="shared" si="2"/>
        <v>0.20914922058915342</v>
      </c>
      <c r="W57" s="21">
        <f t="shared" si="2"/>
        <v>0.19805374357313452</v>
      </c>
      <c r="X57" s="21">
        <f t="shared" si="2"/>
        <v>0.37033728921582293</v>
      </c>
      <c r="Y57" s="21">
        <f t="shared" si="2"/>
        <v>0.39163773086900927</v>
      </c>
      <c r="Z57" s="21">
        <f t="shared" si="2"/>
        <v>0.31772987430881083</v>
      </c>
      <c r="AA57" s="21">
        <f t="shared" si="2"/>
        <v>0.35202736439754001</v>
      </c>
      <c r="AB57" s="21">
        <f t="shared" si="2"/>
        <v>0.31940610358380811</v>
      </c>
      <c r="AC57" s="22">
        <f t="shared" si="2"/>
        <v>0.28977142794018312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'[8]Fcst Results'!D58</f>
        <v>0.72729963137785303</v>
      </c>
      <c r="E58" s="16">
        <f>'[8]Fcst Results'!E58</f>
        <v>0.68460187274299455</v>
      </c>
      <c r="F58" s="16">
        <f>'[8]Fcst Results'!F58</f>
        <v>0.68293842043348973</v>
      </c>
      <c r="G58" s="16">
        <f>'[8]Fcst Results'!G58</f>
        <v>0.68418318006002377</v>
      </c>
      <c r="H58" s="16">
        <f>'[8]Fcst Results'!H58</f>
        <v>0.77018101264553773</v>
      </c>
      <c r="I58" s="16">
        <f>'[8]Fcst Results'!I58</f>
        <v>0.75773282433751044</v>
      </c>
      <c r="J58" s="16">
        <f>'[8]Fcst Results'!J58</f>
        <v>0.69718098280830154</v>
      </c>
      <c r="K58" s="16">
        <f>'[8]Fcst Results'!K58</f>
        <v>0.73903653672990366</v>
      </c>
      <c r="L58" s="16">
        <f>'[8]Fcst Results'!L58</f>
        <v>0.76092314743011902</v>
      </c>
      <c r="M58" s="16">
        <f>'[8]Fcst Results'!M58</f>
        <v>0.75433227451660578</v>
      </c>
      <c r="N58" s="16">
        <f>'[8]Fcst Results'!N58</f>
        <v>0.91700178011787004</v>
      </c>
      <c r="O58" s="16">
        <f>'[8]Fcst Results'!O58</f>
        <v>0.92171993051079171</v>
      </c>
      <c r="P58" s="16">
        <f>'[8]Fcst Results'!P58</f>
        <v>0.85877917944981974</v>
      </c>
      <c r="Q58" s="15">
        <v>54</v>
      </c>
      <c r="R58" s="20">
        <f t="shared" si="2"/>
        <v>1.8230985924406313E-3</v>
      </c>
      <c r="S58" s="21">
        <f t="shared" si="2"/>
        <v>1.9679170364502977E-3</v>
      </c>
      <c r="T58" s="21">
        <f t="shared" si="2"/>
        <v>1.8590283742427407E-3</v>
      </c>
      <c r="U58" s="21">
        <f t="shared" si="2"/>
        <v>1.8388128594245406E-3</v>
      </c>
      <c r="V58" s="21">
        <f t="shared" si="2"/>
        <v>9.2617923371974111E-4</v>
      </c>
      <c r="W58" s="21">
        <f t="shared" si="2"/>
        <v>9.0713299165614582E-4</v>
      </c>
      <c r="X58" s="21">
        <f t="shared" si="2"/>
        <v>1.3775494724299473E-4</v>
      </c>
      <c r="Y58" s="21">
        <f t="shared" si="2"/>
        <v>1.1305408317169887E-3</v>
      </c>
      <c r="Z58" s="21">
        <f t="shared" si="2"/>
        <v>7.3076379506715637E-4</v>
      </c>
      <c r="AA58" s="21">
        <f t="shared" si="2"/>
        <v>3.5986905236579533E-2</v>
      </c>
      <c r="AB58" s="21">
        <f t="shared" si="2"/>
        <v>3.7799252714941355E-2</v>
      </c>
      <c r="AC58" s="22">
        <f t="shared" si="2"/>
        <v>1.7286871561208606E-2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'[8]Fcst Results'!D59</f>
        <v>1.3204385973422099</v>
      </c>
      <c r="E59" s="16">
        <f>'[8]Fcst Results'!E59</f>
        <v>0.84389863085002359</v>
      </c>
      <c r="F59" s="16">
        <f>'[8]Fcst Results'!F59</f>
        <v>0.7788223154174142</v>
      </c>
      <c r="G59" s="16">
        <f>'[8]Fcst Results'!G59</f>
        <v>0.68538717298765062</v>
      </c>
      <c r="H59" s="16">
        <f>'[8]Fcst Results'!H59</f>
        <v>0.68460187274299455</v>
      </c>
      <c r="I59" s="16">
        <f>'[8]Fcst Results'!I59</f>
        <v>0.68293842043348973</v>
      </c>
      <c r="J59" s="16">
        <f>'[8]Fcst Results'!J59</f>
        <v>0.68418318006002377</v>
      </c>
      <c r="K59" s="16">
        <f>'[8]Fcst Results'!K59</f>
        <v>0.77507737824719469</v>
      </c>
      <c r="L59" s="16">
        <f>'[8]Fcst Results'!L59</f>
        <v>0.77284467483289554</v>
      </c>
      <c r="M59" s="16">
        <f>'[8]Fcst Results'!M59</f>
        <v>0.70795927902769074</v>
      </c>
      <c r="N59" s="16">
        <f>'[8]Fcst Results'!N59</f>
        <v>0.74767097677119998</v>
      </c>
      <c r="O59" s="16">
        <f>'[8]Fcst Results'!O59</f>
        <v>0.76593615434292184</v>
      </c>
      <c r="P59" s="16">
        <f>'[8]Fcst Results'!P59</f>
        <v>0.76137110393779572</v>
      </c>
      <c r="Q59" s="15">
        <v>55</v>
      </c>
      <c r="R59" s="20">
        <f t="shared" si="2"/>
        <v>0.22709033966437406</v>
      </c>
      <c r="S59" s="21">
        <f t="shared" si="2"/>
        <v>0.2933481968460398</v>
      </c>
      <c r="T59" s="21">
        <f t="shared" si="2"/>
        <v>0.40329031157475453</v>
      </c>
      <c r="U59" s="21">
        <f t="shared" ref="U59:AC87" si="3">(H59-$D59)^2</f>
        <v>0.40428834034905842</v>
      </c>
      <c r="V59" s="21">
        <f t="shared" si="3"/>
        <v>0.4064064755586495</v>
      </c>
      <c r="W59" s="21">
        <f t="shared" si="3"/>
        <v>0.40482095602092882</v>
      </c>
      <c r="X59" s="21">
        <f t="shared" si="3"/>
        <v>0.29741885929280121</v>
      </c>
      <c r="Y59" s="21">
        <f t="shared" si="3"/>
        <v>0.29985910396913701</v>
      </c>
      <c r="Z59" s="21">
        <f t="shared" si="3"/>
        <v>0.37513091536301812</v>
      </c>
      <c r="AA59" s="21">
        <f t="shared" si="3"/>
        <v>0.3280627471745764</v>
      </c>
      <c r="AB59" s="21">
        <f t="shared" si="3"/>
        <v>0.30747295929217872</v>
      </c>
      <c r="AC59" s="22">
        <f t="shared" si="3"/>
        <v>0.31255646218149469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'[8]Fcst Results'!D60</f>
        <v>0.62349280160507403</v>
      </c>
      <c r="E60" s="16">
        <f>'[8]Fcst Results'!E60</f>
        <v>0.83709177249973854</v>
      </c>
      <c r="F60" s="16">
        <f>'[8]Fcst Results'!F60</f>
        <v>0.85576110919669279</v>
      </c>
      <c r="G60" s="16">
        <f>'[8]Fcst Results'!G60</f>
        <v>0.81989094295137532</v>
      </c>
      <c r="H60" s="16">
        <f>'[8]Fcst Results'!H60</f>
        <v>0.84389863085002359</v>
      </c>
      <c r="I60" s="16">
        <f>'[8]Fcst Results'!I60</f>
        <v>0.7788223154174142</v>
      </c>
      <c r="J60" s="16">
        <f>'[8]Fcst Results'!J60</f>
        <v>0.68538717298765062</v>
      </c>
      <c r="K60" s="16">
        <f>'[8]Fcst Results'!K60</f>
        <v>0.685017388343519</v>
      </c>
      <c r="L60" s="16">
        <f>'[8]Fcst Results'!L60</f>
        <v>0.69334175931931075</v>
      </c>
      <c r="M60" s="16">
        <f>'[8]Fcst Results'!M60</f>
        <v>0.69624464671304975</v>
      </c>
      <c r="N60" s="16">
        <f>'[8]Fcst Results'!N60</f>
        <v>0.79281638947659505</v>
      </c>
      <c r="O60" s="16">
        <f>'[8]Fcst Results'!O60</f>
        <v>0.781167860562339</v>
      </c>
      <c r="P60" s="16">
        <f>'[8]Fcst Results'!P60</f>
        <v>0.71313241680972572</v>
      </c>
      <c r="Q60" s="15">
        <v>56</v>
      </c>
      <c r="R60" s="20">
        <f t="shared" ref="R60:W116" si="4">(E60-$D60)^2</f>
        <v>4.5624520367259738E-2</v>
      </c>
      <c r="S60" s="21">
        <f t="shared" si="4"/>
        <v>5.3948566711474827E-2</v>
      </c>
      <c r="T60" s="21">
        <f t="shared" si="4"/>
        <v>3.8572229924281741E-2</v>
      </c>
      <c r="U60" s="21">
        <f t="shared" si="3"/>
        <v>4.8578729565153862E-2</v>
      </c>
      <c r="V60" s="21">
        <f t="shared" si="3"/>
        <v>2.4127257861177975E-2</v>
      </c>
      <c r="W60" s="21">
        <f t="shared" si="3"/>
        <v>3.8309132088443151E-3</v>
      </c>
      <c r="X60" s="21">
        <f t="shared" si="3"/>
        <v>3.7852747733364378E-3</v>
      </c>
      <c r="Y60" s="21">
        <f t="shared" si="3"/>
        <v>4.8788768937652284E-3</v>
      </c>
      <c r="Z60" s="21">
        <f t="shared" si="3"/>
        <v>5.2928309666148907E-3</v>
      </c>
      <c r="AA60" s="21">
        <f t="shared" si="3"/>
        <v>2.8670477409684699E-2</v>
      </c>
      <c r="AB60" s="21">
        <f t="shared" si="3"/>
        <v>2.4861424217176985E-2</v>
      </c>
      <c r="AC60" s="22">
        <f t="shared" si="3"/>
        <v>8.0352606140380225E-3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'[8]Fcst Results'!D61</f>
        <v>0.63355234928597104</v>
      </c>
      <c r="E61" s="16">
        <f>'[8]Fcst Results'!E61</f>
        <v>0.82072890919867381</v>
      </c>
      <c r="F61" s="16">
        <f>'[8]Fcst Results'!F61</f>
        <v>0.80098277614422275</v>
      </c>
      <c r="G61" s="16">
        <f>'[8]Fcst Results'!G61</f>
        <v>0.79358663232318327</v>
      </c>
      <c r="H61" s="16">
        <f>'[8]Fcst Results'!H61</f>
        <v>0.83709177249973854</v>
      </c>
      <c r="I61" s="16">
        <f>'[8]Fcst Results'!I61</f>
        <v>0.85576110919669279</v>
      </c>
      <c r="J61" s="16">
        <f>'[8]Fcst Results'!J61</f>
        <v>0.81989094295137532</v>
      </c>
      <c r="K61" s="16">
        <f>'[8]Fcst Results'!K61</f>
        <v>0.84362976889707031</v>
      </c>
      <c r="L61" s="16">
        <f>'[8]Fcst Results'!L61</f>
        <v>0.78007247040167949</v>
      </c>
      <c r="M61" s="16">
        <f>'[8]Fcst Results'!M61</f>
        <v>0.68494984821291072</v>
      </c>
      <c r="N61" s="16">
        <f>'[8]Fcst Results'!N61</f>
        <v>0.69323076036703524</v>
      </c>
      <c r="O61" s="16">
        <f>'[8]Fcst Results'!O61</f>
        <v>0.70793934234789568</v>
      </c>
      <c r="P61" s="16">
        <f>'[8]Fcst Results'!P61</f>
        <v>0.70773373143891194</v>
      </c>
      <c r="Q61" s="15">
        <v>57</v>
      </c>
      <c r="R61" s="20">
        <f t="shared" si="4"/>
        <v>3.503506458075361E-2</v>
      </c>
      <c r="S61" s="21">
        <f t="shared" si="4"/>
        <v>2.8032947837936376E-2</v>
      </c>
      <c r="T61" s="21">
        <f t="shared" si="4"/>
        <v>2.5610971747234555E-2</v>
      </c>
      <c r="U61" s="21">
        <f t="shared" si="3"/>
        <v>4.1428296802193156E-2</v>
      </c>
      <c r="V61" s="21">
        <f t="shared" si="3"/>
        <v>4.9376732981060781E-2</v>
      </c>
      <c r="W61" s="21">
        <f t="shared" si="3"/>
        <v>3.4722071489200645E-2</v>
      </c>
      <c r="X61" s="21">
        <f t="shared" si="3"/>
        <v>4.4132522230457875E-2</v>
      </c>
      <c r="Y61" s="21">
        <f t="shared" si="3"/>
        <v>2.1468145891761874E-2</v>
      </c>
      <c r="Z61" s="21">
        <f t="shared" si="3"/>
        <v>2.6417028959447651E-3</v>
      </c>
      <c r="AA61" s="21">
        <f t="shared" si="3"/>
        <v>3.561512749160486E-3</v>
      </c>
      <c r="AB61" s="21">
        <f t="shared" si="3"/>
        <v>5.5334247367948251E-3</v>
      </c>
      <c r="AC61" s="22">
        <f t="shared" si="3"/>
        <v>5.5028774581206584E-3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'[8]Fcst Results'!D62</f>
        <v>1.46930752808263</v>
      </c>
      <c r="E62" s="16">
        <f>'[8]Fcst Results'!E62</f>
        <v>0.93744188445255783</v>
      </c>
      <c r="F62" s="16">
        <f>'[8]Fcst Results'!F62</f>
        <v>0.8848078674951082</v>
      </c>
      <c r="G62" s="16">
        <f>'[8]Fcst Results'!G62</f>
        <v>0.81823090200983839</v>
      </c>
      <c r="H62" s="16">
        <f>'[8]Fcst Results'!H62</f>
        <v>0.82072890919867381</v>
      </c>
      <c r="I62" s="16">
        <f>'[8]Fcst Results'!I62</f>
        <v>0.80098277614422275</v>
      </c>
      <c r="J62" s="16">
        <f>'[8]Fcst Results'!J62</f>
        <v>0.79358663232318327</v>
      </c>
      <c r="K62" s="16">
        <f>'[8]Fcst Results'!K62</f>
        <v>0.84019574332713298</v>
      </c>
      <c r="L62" s="16">
        <f>'[8]Fcst Results'!L62</f>
        <v>0.84690669718646716</v>
      </c>
      <c r="M62" s="16">
        <f>'[8]Fcst Results'!M62</f>
        <v>0.81063484927372031</v>
      </c>
      <c r="N62" s="16">
        <f>'[8]Fcst Results'!N62</f>
        <v>0.84560725907297674</v>
      </c>
      <c r="O62" s="16">
        <f>'[8]Fcst Results'!O62</f>
        <v>0.79068671152404668</v>
      </c>
      <c r="P62" s="16">
        <f>'[8]Fcst Results'!P62</f>
        <v>0.69402412444508632</v>
      </c>
      <c r="Q62" s="15">
        <v>58</v>
      </c>
      <c r="R62" s="20">
        <f t="shared" si="4"/>
        <v>0.28288106287403092</v>
      </c>
      <c r="S62" s="21">
        <f t="shared" si="4"/>
        <v>0.34163985322692819</v>
      </c>
      <c r="T62" s="21">
        <f t="shared" si="4"/>
        <v>0.42390077301832968</v>
      </c>
      <c r="U62" s="21">
        <f t="shared" si="3"/>
        <v>0.42065422487342008</v>
      </c>
      <c r="V62" s="21">
        <f t="shared" si="3"/>
        <v>0.44665797405353358</v>
      </c>
      <c r="W62" s="21">
        <f t="shared" si="3"/>
        <v>0.45659872896594905</v>
      </c>
      <c r="X62" s="21">
        <f t="shared" si="3"/>
        <v>0.39578163771824681</v>
      </c>
      <c r="Y62" s="21">
        <f t="shared" si="3"/>
        <v>0.38738279430023387</v>
      </c>
      <c r="Z62" s="21">
        <f t="shared" si="3"/>
        <v>0.4338496978093051</v>
      </c>
      <c r="AA62" s="21">
        <f t="shared" si="3"/>
        <v>0.38900202556271385</v>
      </c>
      <c r="AB62" s="21">
        <f t="shared" si="3"/>
        <v>0.4605262126666384</v>
      </c>
      <c r="AC62" s="22">
        <f t="shared" si="3"/>
        <v>0.60106435595581442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'[8]Fcst Results'!D63</f>
        <v>0.59623721406119001</v>
      </c>
      <c r="E63" s="16">
        <f>'[8]Fcst Results'!E63</f>
        <v>0.82226921301439149</v>
      </c>
      <c r="F63" s="16">
        <f>'[8]Fcst Results'!F63</f>
        <v>0.85175664897218106</v>
      </c>
      <c r="G63" s="16">
        <f>'[8]Fcst Results'!G63</f>
        <v>0.85129837459723534</v>
      </c>
      <c r="H63" s="16">
        <f>'[8]Fcst Results'!H63</f>
        <v>0.93744188445255783</v>
      </c>
      <c r="I63" s="16">
        <f>'[8]Fcst Results'!I63</f>
        <v>0.8848078674951082</v>
      </c>
      <c r="J63" s="16">
        <f>'[8]Fcst Results'!J63</f>
        <v>0.81823090200983839</v>
      </c>
      <c r="K63" s="16">
        <f>'[8]Fcst Results'!K63</f>
        <v>0.82493131708857226</v>
      </c>
      <c r="L63" s="16">
        <f>'[8]Fcst Results'!L63</f>
        <v>0.80274096516217053</v>
      </c>
      <c r="M63" s="16">
        <f>'[8]Fcst Results'!M63</f>
        <v>0.79444485397922004</v>
      </c>
      <c r="N63" s="16">
        <f>'[8]Fcst Results'!N63</f>
        <v>0.83504467006187877</v>
      </c>
      <c r="O63" s="16">
        <f>'[8]Fcst Results'!O63</f>
        <v>0.84812525690253848</v>
      </c>
      <c r="P63" s="16">
        <f>'[8]Fcst Results'!P63</f>
        <v>0.81059716573147544</v>
      </c>
      <c r="Q63" s="15">
        <v>59</v>
      </c>
      <c r="R63" s="20">
        <f t="shared" si="4"/>
        <v>5.1090464550780069E-2</v>
      </c>
      <c r="S63" s="21">
        <f t="shared" si="4"/>
        <v>6.5290181617232199E-2</v>
      </c>
      <c r="T63" s="21">
        <f t="shared" si="4"/>
        <v>6.5056195613994283E-2</v>
      </c>
      <c r="U63" s="21">
        <f t="shared" si="3"/>
        <v>0.11642062709688195</v>
      </c>
      <c r="V63" s="21">
        <f t="shared" si="3"/>
        <v>8.327302202327852E-2</v>
      </c>
      <c r="W63" s="21">
        <f t="shared" si="3"/>
        <v>4.9281197489041868E-2</v>
      </c>
      <c r="X63" s="21">
        <f t="shared" si="3"/>
        <v>5.2300992759498927E-2</v>
      </c>
      <c r="Y63" s="21">
        <f t="shared" si="3"/>
        <v>4.2643799218775709E-2</v>
      </c>
      <c r="Z63" s="21">
        <f t="shared" si="3"/>
        <v>3.9286268521875452E-2</v>
      </c>
      <c r="AA63" s="21">
        <f t="shared" si="3"/>
        <v>5.7029001041520894E-2</v>
      </c>
      <c r="AB63" s="21">
        <f t="shared" si="3"/>
        <v>6.3447586126445008E-2</v>
      </c>
      <c r="AC63" s="22">
        <f t="shared" si="3"/>
        <v>4.5950188880087103E-2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'[8]Fcst Results'!D64</f>
        <v>0.81613955662920301</v>
      </c>
      <c r="E64" s="16">
        <f>'[8]Fcst Results'!E64</f>
        <v>0.78606933662218115</v>
      </c>
      <c r="F64" s="16">
        <f>'[8]Fcst Results'!F64</f>
        <v>0.78592122579754697</v>
      </c>
      <c r="G64" s="16">
        <f>'[8]Fcst Results'!G64</f>
        <v>0.77054243255800203</v>
      </c>
      <c r="H64" s="16">
        <f>'[8]Fcst Results'!H64</f>
        <v>0.82226921301439149</v>
      </c>
      <c r="I64" s="16">
        <f>'[8]Fcst Results'!I64</f>
        <v>0.85175664897218106</v>
      </c>
      <c r="J64" s="16">
        <f>'[8]Fcst Results'!J64</f>
        <v>0.85129837459723534</v>
      </c>
      <c r="K64" s="16">
        <f>'[8]Fcst Results'!K64</f>
        <v>0.92054904329584919</v>
      </c>
      <c r="L64" s="16">
        <f>'[8]Fcst Results'!L64</f>
        <v>0.89110053995028271</v>
      </c>
      <c r="M64" s="16">
        <f>'[8]Fcst Results'!M64</f>
        <v>0.82266997135706599</v>
      </c>
      <c r="N64" s="16">
        <f>'[8]Fcst Results'!N64</f>
        <v>0.82927412716668025</v>
      </c>
      <c r="O64" s="16">
        <f>'[8]Fcst Results'!O64</f>
        <v>0.79406849464843654</v>
      </c>
      <c r="P64" s="16">
        <f>'[8]Fcst Results'!P64</f>
        <v>0.78083931865156619</v>
      </c>
      <c r="Q64" s="15">
        <v>60</v>
      </c>
      <c r="R64" s="20">
        <f t="shared" si="4"/>
        <v>9.0421813127069801E-4</v>
      </c>
      <c r="S64" s="21">
        <f t="shared" si="4"/>
        <v>9.131475182514139E-4</v>
      </c>
      <c r="T64" s="21">
        <f t="shared" si="4"/>
        <v>2.0790977235644959E-3</v>
      </c>
      <c r="U64" s="21">
        <f t="shared" si="3"/>
        <v>3.7572687400481851E-5</v>
      </c>
      <c r="V64" s="21">
        <f t="shared" si="3"/>
        <v>1.2685772669682259E-3</v>
      </c>
      <c r="W64" s="21">
        <f t="shared" si="3"/>
        <v>1.236142480909233E-3</v>
      </c>
      <c r="X64" s="21">
        <f t="shared" si="3"/>
        <v>1.0901340905992566E-2</v>
      </c>
      <c r="Y64" s="21">
        <f t="shared" si="3"/>
        <v>5.6191490204631888E-3</v>
      </c>
      <c r="Z64" s="21">
        <f t="shared" si="3"/>
        <v>4.2646316517889675E-5</v>
      </c>
      <c r="AA64" s="21">
        <f t="shared" si="3"/>
        <v>1.7251694320396518E-4</v>
      </c>
      <c r="AB64" s="21">
        <f t="shared" si="3"/>
        <v>4.8713177695883518E-4</v>
      </c>
      <c r="AC64" s="22">
        <f t="shared" si="3"/>
        <v>1.2461068012777927E-3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'[8]Fcst Results'!D65</f>
        <v>1.1468380148794901</v>
      </c>
      <c r="E65" s="16">
        <f>'[8]Fcst Results'!E65</f>
        <v>0.74538619879324897</v>
      </c>
      <c r="F65" s="16">
        <f>'[8]Fcst Results'!F65</f>
        <v>0.72765731947424728</v>
      </c>
      <c r="G65" s="16">
        <f>'[8]Fcst Results'!G65</f>
        <v>0.72966185162152852</v>
      </c>
      <c r="H65" s="16">
        <f>'[8]Fcst Results'!H65</f>
        <v>0.78606933662218115</v>
      </c>
      <c r="I65" s="16">
        <f>'[8]Fcst Results'!I65</f>
        <v>0.78592122579754697</v>
      </c>
      <c r="J65" s="16">
        <f>'[8]Fcst Results'!J65</f>
        <v>0.77054243255800203</v>
      </c>
      <c r="K65" s="16">
        <f>'[8]Fcst Results'!K65</f>
        <v>0.83190486374687944</v>
      </c>
      <c r="L65" s="16">
        <f>'[8]Fcst Results'!L65</f>
        <v>0.83209358111402942</v>
      </c>
      <c r="M65" s="16">
        <f>'[8]Fcst Results'!M65</f>
        <v>0.83006280536527866</v>
      </c>
      <c r="N65" s="16">
        <f>'[8]Fcst Results'!N65</f>
        <v>0.92737905594089232</v>
      </c>
      <c r="O65" s="16">
        <f>'[8]Fcst Results'!O65</f>
        <v>0.89391534039316256</v>
      </c>
      <c r="P65" s="16">
        <f>'[8]Fcst Results'!P65</f>
        <v>0.82370413519251973</v>
      </c>
      <c r="Q65" s="15">
        <v>61</v>
      </c>
      <c r="R65" s="20">
        <f t="shared" si="4"/>
        <v>0.16116356063894119</v>
      </c>
      <c r="S65" s="21">
        <f t="shared" si="4"/>
        <v>0.17571245540042296</v>
      </c>
      <c r="T65" s="21">
        <f t="shared" si="4"/>
        <v>0.17403595119063342</v>
      </c>
      <c r="U65" s="21">
        <f t="shared" si="3"/>
        <v>0.13015403921152571</v>
      </c>
      <c r="V65" s="21">
        <f t="shared" si="3"/>
        <v>0.13026092864121983</v>
      </c>
      <c r="W65" s="21">
        <f t="shared" si="3"/>
        <v>0.14159836527466782</v>
      </c>
      <c r="X65" s="21">
        <f t="shared" si="3"/>
        <v>9.9182889682315797E-2</v>
      </c>
      <c r="Y65" s="21">
        <f t="shared" si="3"/>
        <v>9.9064058586340473E-2</v>
      </c>
      <c r="Z65" s="21">
        <f t="shared" si="3"/>
        <v>0.10034653336277256</v>
      </c>
      <c r="AA65" s="21">
        <f t="shared" si="3"/>
        <v>4.8162234658413149E-2</v>
      </c>
      <c r="AB65" s="21">
        <f t="shared" si="3"/>
        <v>6.3969879269316798E-2</v>
      </c>
      <c r="AC65" s="22">
        <f t="shared" si="3"/>
        <v>0.10441550420155345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'[8]Fcst Results'!D66</f>
        <v>0.50746296115935496</v>
      </c>
      <c r="E66" s="16">
        <f>'[8]Fcst Results'!E66</f>
        <v>0.79432360076491526</v>
      </c>
      <c r="F66" s="16">
        <f>'[8]Fcst Results'!F66</f>
        <v>0.77655586058317405</v>
      </c>
      <c r="G66" s="16">
        <f>'[8]Fcst Results'!G66</f>
        <v>0.71555374184197373</v>
      </c>
      <c r="H66" s="16">
        <f>'[8]Fcst Results'!H66</f>
        <v>0.74538619879324897</v>
      </c>
      <c r="I66" s="16">
        <f>'[8]Fcst Results'!I66</f>
        <v>0.72765731947424728</v>
      </c>
      <c r="J66" s="16">
        <f>'[8]Fcst Results'!J66</f>
        <v>0.72966185162152852</v>
      </c>
      <c r="K66" s="16">
        <f>'[8]Fcst Results'!K66</f>
        <v>0.7865286378153542</v>
      </c>
      <c r="L66" s="16">
        <f>'[8]Fcst Results'!L66</f>
        <v>0.79478653608671679</v>
      </c>
      <c r="M66" s="16">
        <f>'[8]Fcst Results'!M66</f>
        <v>0.77710616257577358</v>
      </c>
      <c r="N66" s="16">
        <f>'[8]Fcst Results'!N66</f>
        <v>0.81528286896526425</v>
      </c>
      <c r="O66" s="16">
        <f>'[8]Fcst Results'!O66</f>
        <v>0.83894243242063626</v>
      </c>
      <c r="P66" s="16">
        <f>'[8]Fcst Results'!P66</f>
        <v>0.83525076606992199</v>
      </c>
      <c r="Q66" s="15">
        <v>62</v>
      </c>
      <c r="R66" s="20">
        <f t="shared" si="4"/>
        <v>8.2289026554911146E-2</v>
      </c>
      <c r="S66" s="21">
        <f t="shared" si="4"/>
        <v>7.2410988520317618E-2</v>
      </c>
      <c r="T66" s="21">
        <f t="shared" si="4"/>
        <v>4.3301773005101747E-2</v>
      </c>
      <c r="U66" s="21">
        <f t="shared" si="3"/>
        <v>5.6607467006194394E-2</v>
      </c>
      <c r="V66" s="21">
        <f t="shared" si="3"/>
        <v>4.8485555433707188E-2</v>
      </c>
      <c r="W66" s="21">
        <f t="shared" si="3"/>
        <v>4.9372346922621005E-2</v>
      </c>
      <c r="X66" s="21">
        <f t="shared" si="3"/>
        <v>7.7877651887470714E-2</v>
      </c>
      <c r="Y66" s="21">
        <f t="shared" si="3"/>
        <v>8.2554836709039306E-2</v>
      </c>
      <c r="Z66" s="21">
        <f t="shared" si="3"/>
        <v>7.2707456070095294E-2</v>
      </c>
      <c r="AA66" s="21">
        <f t="shared" si="3"/>
        <v>9.4753095641638488E-2</v>
      </c>
      <c r="AB66" s="21">
        <f t="shared" si="3"/>
        <v>0.10987863986765861</v>
      </c>
      <c r="AC66" s="22">
        <f t="shared" si="3"/>
        <v>0.10744484504808795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'[8]Fcst Results'!D67</f>
        <v>1.11138315358783</v>
      </c>
      <c r="E67" s="16">
        <f>'[8]Fcst Results'!E67</f>
        <v>0.59517544494552499</v>
      </c>
      <c r="F67" s="16">
        <f>'[8]Fcst Results'!F67</f>
        <v>0.687361890503012</v>
      </c>
      <c r="G67" s="16">
        <f>'[8]Fcst Results'!G67</f>
        <v>0.74359209318644348</v>
      </c>
      <c r="H67" s="16">
        <f>'[8]Fcst Results'!H67</f>
        <v>0.79432360076491526</v>
      </c>
      <c r="I67" s="16">
        <f>'[8]Fcst Results'!I67</f>
        <v>0.77655586058317405</v>
      </c>
      <c r="J67" s="16">
        <f>'[8]Fcst Results'!J67</f>
        <v>0.71555374184197373</v>
      </c>
      <c r="K67" s="16">
        <f>'[8]Fcst Results'!K67</f>
        <v>0.74012143029498545</v>
      </c>
      <c r="L67" s="16">
        <f>'[8]Fcst Results'!L67</f>
        <v>0.72838144818677175</v>
      </c>
      <c r="M67" s="16">
        <f>'[8]Fcst Results'!M67</f>
        <v>0.73084996636373467</v>
      </c>
      <c r="N67" s="16">
        <f>'[8]Fcst Results'!N67</f>
        <v>0.79653895927755602</v>
      </c>
      <c r="O67" s="16">
        <f>'[8]Fcst Results'!O67</f>
        <v>0.78219248533541075</v>
      </c>
      <c r="P67" s="16">
        <f>'[8]Fcst Results'!P67</f>
        <v>0.76283223208807049</v>
      </c>
      <c r="Q67" s="15">
        <v>63</v>
      </c>
      <c r="R67" s="20">
        <f t="shared" si="4"/>
        <v>0.26647039846173887</v>
      </c>
      <c r="S67" s="21">
        <f t="shared" si="4"/>
        <v>0.17979403154804446</v>
      </c>
      <c r="T67" s="21">
        <f t="shared" si="4"/>
        <v>0.13527026411117635</v>
      </c>
      <c r="U67" s="21">
        <f t="shared" si="3"/>
        <v>0.10052676003626668</v>
      </c>
      <c r="V67" s="21">
        <f t="shared" si="3"/>
        <v>0.11210931614082574</v>
      </c>
      <c r="W67" s="21">
        <f t="shared" si="3"/>
        <v>0.15668092320307064</v>
      </c>
      <c r="X67" s="21">
        <f t="shared" si="3"/>
        <v>0.13783526718237268</v>
      </c>
      <c r="Y67" s="21">
        <f t="shared" si="3"/>
        <v>0.14669030634011904</v>
      </c>
      <c r="Z67" s="21">
        <f t="shared" si="3"/>
        <v>0.14480550657892841</v>
      </c>
      <c r="AA67" s="21">
        <f t="shared" si="3"/>
        <v>9.9126866690885565E-2</v>
      </c>
      <c r="AB67" s="21">
        <f t="shared" si="3"/>
        <v>0.10836649606447436</v>
      </c>
      <c r="AC67" s="22">
        <f t="shared" si="3"/>
        <v>0.12148774487833153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'[8]Fcst Results'!D68</f>
        <v>1.35084208300285</v>
      </c>
      <c r="E68" s="16">
        <f>'[8]Fcst Results'!E68</f>
        <v>0.66600861987233828</v>
      </c>
      <c r="F68" s="16">
        <f>'[8]Fcst Results'!F68</f>
        <v>0.59626800717475426</v>
      </c>
      <c r="G68" s="16">
        <f>'[8]Fcst Results'!G68</f>
        <v>0.59051344728630251</v>
      </c>
      <c r="H68" s="16">
        <f>'[8]Fcst Results'!H68</f>
        <v>0.59517544494552499</v>
      </c>
      <c r="I68" s="16">
        <f>'[8]Fcst Results'!I68</f>
        <v>0.687361890503012</v>
      </c>
      <c r="J68" s="16">
        <f>'[8]Fcst Results'!J68</f>
        <v>0.74359209318644348</v>
      </c>
      <c r="K68" s="16">
        <f>'[8]Fcst Results'!K68</f>
        <v>0.79699298266070828</v>
      </c>
      <c r="L68" s="16">
        <f>'[8]Fcst Results'!L68</f>
        <v>0.7708242874217075</v>
      </c>
      <c r="M68" s="16">
        <f>'[8]Fcst Results'!M68</f>
        <v>0.70944974888445334</v>
      </c>
      <c r="N68" s="16">
        <f>'[8]Fcst Results'!N68</f>
        <v>0.74055546944787221</v>
      </c>
      <c r="O68" s="16">
        <f>'[8]Fcst Results'!O68</f>
        <v>0.73524177172207628</v>
      </c>
      <c r="P68" s="16">
        <f>'[8]Fcst Results'!P68</f>
        <v>0.73648780102364253</v>
      </c>
      <c r="Q68" s="15">
        <v>64</v>
      </c>
      <c r="R68" s="20">
        <f t="shared" si="4"/>
        <v>0.46899687222332997</v>
      </c>
      <c r="S68" s="21">
        <f t="shared" si="4"/>
        <v>0.56938203591182479</v>
      </c>
      <c r="T68" s="21">
        <f t="shared" si="4"/>
        <v>0.57809963429058642</v>
      </c>
      <c r="U68" s="21">
        <f t="shared" si="3"/>
        <v>0.57103206787286032</v>
      </c>
      <c r="V68" s="21">
        <f t="shared" si="3"/>
        <v>0.44020596583962213</v>
      </c>
      <c r="W68" s="21">
        <f t="shared" si="3"/>
        <v>0.36875255013202585</v>
      </c>
      <c r="X68" s="21">
        <f t="shared" si="3"/>
        <v>0.3067488259497998</v>
      </c>
      <c r="Y68" s="21">
        <f t="shared" si="3"/>
        <v>0.33642064319080806</v>
      </c>
      <c r="Z68" s="21">
        <f t="shared" si="3"/>
        <v>0.41138412626584503</v>
      </c>
      <c r="AA68" s="21">
        <f t="shared" si="3"/>
        <v>0.37244975068440284</v>
      </c>
      <c r="AB68" s="21">
        <f t="shared" si="3"/>
        <v>0.37896374324898552</v>
      </c>
      <c r="AC68" s="22">
        <f t="shared" si="3"/>
        <v>0.37743118378618762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'[8]Fcst Results'!D69</f>
        <v>0.32693917132036199</v>
      </c>
      <c r="E69" s="16">
        <f>'[8]Fcst Results'!E69</f>
        <v>0.61968713421085375</v>
      </c>
      <c r="F69" s="16">
        <f>'[8]Fcst Results'!F69</f>
        <v>0.6502498513300452</v>
      </c>
      <c r="G69" s="16">
        <f>'[8]Fcst Results'!G69</f>
        <v>0.63922627228573869</v>
      </c>
      <c r="H69" s="16">
        <f>'[8]Fcst Results'!H69</f>
        <v>0.66600861987233828</v>
      </c>
      <c r="I69" s="16">
        <f>'[8]Fcst Results'!I69</f>
        <v>0.59626800717475426</v>
      </c>
      <c r="J69" s="16">
        <f>'[8]Fcst Results'!J69</f>
        <v>0.59051344728630251</v>
      </c>
      <c r="K69" s="16">
        <f>'[8]Fcst Results'!K69</f>
        <v>0.59387893820329174</v>
      </c>
      <c r="L69" s="16">
        <f>'[8]Fcst Results'!L69</f>
        <v>0.69012478689164936</v>
      </c>
      <c r="M69" s="16">
        <f>'[8]Fcst Results'!M69</f>
        <v>0.74708917985677437</v>
      </c>
      <c r="N69" s="16">
        <f>'[8]Fcst Results'!N69</f>
        <v>0.79144905567588208</v>
      </c>
      <c r="O69" s="16">
        <f>'[8]Fcst Results'!O69</f>
        <v>0.77173193640169124</v>
      </c>
      <c r="P69" s="16">
        <f>'[8]Fcst Results'!P69</f>
        <v>0.71009259746508313</v>
      </c>
      <c r="Q69" s="15">
        <v>65</v>
      </c>
      <c r="R69" s="53">
        <f t="shared" si="4"/>
        <v>8.570136977653274E-2</v>
      </c>
      <c r="S69" s="54">
        <f t="shared" si="4"/>
        <v>0.10452979580832378</v>
      </c>
      <c r="T69" s="54">
        <f t="shared" si="4"/>
        <v>9.7523233429359382E-2</v>
      </c>
      <c r="U69" s="54">
        <f t="shared" si="3"/>
        <v>0.11496809094134131</v>
      </c>
      <c r="V69" s="54">
        <f t="shared" si="3"/>
        <v>7.253802182268218E-2</v>
      </c>
      <c r="W69" s="54">
        <f t="shared" si="3"/>
        <v>6.9471398950969765E-2</v>
      </c>
      <c r="X69" s="54">
        <f t="shared" si="3"/>
        <v>7.1256839143512885E-2</v>
      </c>
      <c r="Y69" s="54">
        <f t="shared" si="3"/>
        <v>0.13190379135789493</v>
      </c>
      <c r="Z69" s="54">
        <f t="shared" si="3"/>
        <v>0.1765260296731474</v>
      </c>
      <c r="AA69" s="54">
        <f t="shared" si="3"/>
        <v>0.21576943266397866</v>
      </c>
      <c r="AB69" s="54">
        <f t="shared" si="3"/>
        <v>0.19784060386869456</v>
      </c>
      <c r="AC69" s="55">
        <f t="shared" si="3"/>
        <v>0.14680654796643827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'[8]Fcst Results'!D70</f>
        <v>0.49689907617036499</v>
      </c>
      <c r="E70" s="16">
        <f>'[8]Fcst Results'!E70</f>
        <v>0.59900992750394555</v>
      </c>
      <c r="F70" s="16">
        <f>'[8]Fcst Results'!F70</f>
        <v>0.59224314954367219</v>
      </c>
      <c r="G70" s="16">
        <f>'[8]Fcst Results'!G70</f>
        <v>0.5635305435295106</v>
      </c>
      <c r="H70" s="16">
        <f>'[8]Fcst Results'!H70</f>
        <v>0.61968713421085375</v>
      </c>
      <c r="I70" s="16">
        <f>'[8]Fcst Results'!I70</f>
        <v>0.6502498513300452</v>
      </c>
      <c r="J70" s="16">
        <f>'[8]Fcst Results'!J70</f>
        <v>0.63922627228573869</v>
      </c>
      <c r="K70" s="16">
        <f>'[8]Fcst Results'!K70</f>
        <v>0.65394453214157178</v>
      </c>
      <c r="L70" s="16">
        <f>'[8]Fcst Results'!L70</f>
        <v>0.59405411351248449</v>
      </c>
      <c r="M70" s="16">
        <f>'[8]Fcst Results'!M70</f>
        <v>0.58711583096658204</v>
      </c>
      <c r="N70" s="16">
        <f>'[8]Fcst Results'!N70</f>
        <v>0.59637472838711925</v>
      </c>
      <c r="O70" s="16">
        <f>'[8]Fcst Results'!O70</f>
        <v>0.68497688433422876</v>
      </c>
      <c r="P70" s="16">
        <f>'[8]Fcst Results'!P70</f>
        <v>0.74062521088488353</v>
      </c>
      <c r="Q70" s="15">
        <v>66</v>
      </c>
      <c r="R70" s="23">
        <f t="shared" si="4"/>
        <v>1.0426625960068589E-2</v>
      </c>
      <c r="S70" s="24">
        <f t="shared" si="4"/>
        <v>9.0904923274145854E-3</v>
      </c>
      <c r="T70" s="24">
        <f t="shared" si="4"/>
        <v>4.4397524424328854E-3</v>
      </c>
      <c r="U70" s="24">
        <f t="shared" si="3"/>
        <v>1.5076907197354435E-2</v>
      </c>
      <c r="V70" s="24">
        <f t="shared" si="3"/>
        <v>2.3516460242074794E-2</v>
      </c>
      <c r="W70" s="24">
        <f t="shared" si="3"/>
        <v>2.0257030754064046E-2</v>
      </c>
      <c r="X70" s="24">
        <f t="shared" si="3"/>
        <v>2.4663275241204249E-2</v>
      </c>
      <c r="Y70" s="24">
        <f t="shared" si="3"/>
        <v>9.4391012809486342E-3</v>
      </c>
      <c r="Z70" s="24">
        <f t="shared" si="3"/>
        <v>8.1390628459607518E-3</v>
      </c>
      <c r="AA70" s="24">
        <f t="shared" si="3"/>
        <v>9.8954053839486449E-3</v>
      </c>
      <c r="AB70" s="24">
        <f t="shared" si="3"/>
        <v>3.5373261923723143E-2</v>
      </c>
      <c r="AC70" s="25">
        <f t="shared" si="3"/>
        <v>5.940242874287964E-2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'[8]Fcst Results'!D71</f>
        <v>-0.1329292947581</v>
      </c>
      <c r="E71" s="16">
        <f>'[8]Fcst Results'!E71</f>
        <v>0.43288339826100075</v>
      </c>
      <c r="F71" s="16">
        <f>'[8]Fcst Results'!F71</f>
        <v>0.55269541130913402</v>
      </c>
      <c r="G71" s="16">
        <f>'[8]Fcst Results'!G71</f>
        <v>0.58452211362592021</v>
      </c>
      <c r="H71" s="16">
        <f>'[8]Fcst Results'!H71</f>
        <v>0.59900992750394555</v>
      </c>
      <c r="I71" s="16">
        <f>'[8]Fcst Results'!I71</f>
        <v>0.59224314954367219</v>
      </c>
      <c r="J71" s="16">
        <f>'[8]Fcst Results'!J71</f>
        <v>0.5635305435295106</v>
      </c>
      <c r="K71" s="16">
        <f>'[8]Fcst Results'!K71</f>
        <v>0.62685732963843277</v>
      </c>
      <c r="L71" s="16">
        <f>'[8]Fcst Results'!L71</f>
        <v>0.63517745131526948</v>
      </c>
      <c r="M71" s="16">
        <f>'[8]Fcst Results'!M71</f>
        <v>0.63385764273286127</v>
      </c>
      <c r="N71" s="16">
        <f>'[8]Fcst Results'!N71</f>
        <v>0.65290838658305872</v>
      </c>
      <c r="O71" s="16">
        <f>'[8]Fcst Results'!O71</f>
        <v>0.59608970810698569</v>
      </c>
      <c r="P71" s="16">
        <f>'[8]Fcst Results'!P71</f>
        <v>0.58889343343009881</v>
      </c>
      <c r="Q71" s="15">
        <v>67</v>
      </c>
      <c r="R71" s="23">
        <f t="shared" si="4"/>
        <v>0.32014400358152717</v>
      </c>
      <c r="S71" s="24">
        <f t="shared" si="4"/>
        <v>0.47008123756978104</v>
      </c>
      <c r="T71" s="24">
        <f t="shared" si="4"/>
        <v>0.51473652339221421</v>
      </c>
      <c r="U71" s="24">
        <f t="shared" si="3"/>
        <v>0.53573502508556814</v>
      </c>
      <c r="V71" s="24">
        <f t="shared" si="3"/>
        <v>0.52587507397460687</v>
      </c>
      <c r="W71" s="24">
        <f t="shared" si="3"/>
        <v>0.48505630634760472</v>
      </c>
      <c r="X71" s="24">
        <f t="shared" si="3"/>
        <v>0.57727571461187799</v>
      </c>
      <c r="Y71" s="24">
        <f t="shared" si="3"/>
        <v>0.58998797336341968</v>
      </c>
      <c r="Z71" s="24">
        <f t="shared" si="3"/>
        <v>0.58796220750676731</v>
      </c>
      <c r="AA71" s="24">
        <f t="shared" si="3"/>
        <v>0.61754086141564857</v>
      </c>
      <c r="AB71" s="24">
        <f t="shared" si="3"/>
        <v>0.53146870653840383</v>
      </c>
      <c r="AC71" s="25">
        <f t="shared" si="3"/>
        <v>0.52102805092905435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'[8]Fcst Results'!D72</f>
        <v>-0.67733887061276499</v>
      </c>
      <c r="E72" s="16">
        <f>'[8]Fcst Results'!E72</f>
        <v>-0.11200584603303146</v>
      </c>
      <c r="F72" s="16">
        <f>'[8]Fcst Results'!F72</f>
        <v>0.12883265084582918</v>
      </c>
      <c r="G72" s="16">
        <f>'[8]Fcst Results'!G72</f>
        <v>0.31310640569593401</v>
      </c>
      <c r="H72" s="16">
        <f>'[8]Fcst Results'!H72</f>
        <v>0.43288339826100075</v>
      </c>
      <c r="I72" s="16">
        <f>'[8]Fcst Results'!I72</f>
        <v>0.55269541130913402</v>
      </c>
      <c r="J72" s="16">
        <f>'[8]Fcst Results'!J72</f>
        <v>0.58452211362592021</v>
      </c>
      <c r="K72" s="16">
        <f>'[8]Fcst Results'!K72</f>
        <v>0.60276887832238624</v>
      </c>
      <c r="L72" s="16">
        <f>'[8]Fcst Results'!L72</f>
        <v>0.60169726183273697</v>
      </c>
      <c r="M72" s="16">
        <f>'[8]Fcst Results'!M72</f>
        <v>0.57097800022848078</v>
      </c>
      <c r="N72" s="16">
        <f>'[8]Fcst Results'!N72</f>
        <v>0.60425094453096984</v>
      </c>
      <c r="O72" s="16">
        <f>'[8]Fcst Results'!O72</f>
        <v>0.63326647629107247</v>
      </c>
      <c r="P72" s="16">
        <f>'[8]Fcst Results'!P72</f>
        <v>0.62920109330654617</v>
      </c>
      <c r="Q72" s="15">
        <v>68</v>
      </c>
      <c r="R72" s="23">
        <f t="shared" si="4"/>
        <v>0.31960142868046965</v>
      </c>
      <c r="S72" s="24">
        <f t="shared" si="4"/>
        <v>0.64991252201086458</v>
      </c>
      <c r="T72" s="24">
        <f t="shared" si="4"/>
        <v>0.98098184536221522</v>
      </c>
      <c r="U72" s="24">
        <f t="shared" si="3"/>
        <v>1.2325934863032122</v>
      </c>
      <c r="V72" s="24">
        <f t="shared" si="3"/>
        <v>1.5129843347031218</v>
      </c>
      <c r="W72" s="24">
        <f t="shared" si="3"/>
        <v>1.5922931435438235</v>
      </c>
      <c r="X72" s="24">
        <f t="shared" si="3"/>
        <v>1.6386758488838205</v>
      </c>
      <c r="Y72" s="24">
        <f t="shared" si="3"/>
        <v>1.6359334281011477</v>
      </c>
      <c r="Z72" s="24">
        <f t="shared" si="3"/>
        <v>1.5582950100268795</v>
      </c>
      <c r="AA72" s="24">
        <f t="shared" si="3"/>
        <v>1.6424724542801523</v>
      </c>
      <c r="AB72" s="24">
        <f t="shared" si="3"/>
        <v>1.7176863753329281</v>
      </c>
      <c r="AC72" s="25">
        <f t="shared" si="3"/>
        <v>1.7070466773182749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'[8]Fcst Results'!D73</f>
        <v>-3.6375947395914201</v>
      </c>
      <c r="E73" s="16">
        <f>'[8]Fcst Results'!E73</f>
        <v>-0.16175390005186679</v>
      </c>
      <c r="F73" s="16">
        <f>'[8]Fcst Results'!F73</f>
        <v>0.11468236704824569</v>
      </c>
      <c r="G73" s="16">
        <f>'[8]Fcst Results'!G73</f>
        <v>0.11011603261446191</v>
      </c>
      <c r="H73" s="16">
        <f>'[8]Fcst Results'!H73</f>
        <v>-0.11200584603303146</v>
      </c>
      <c r="I73" s="16">
        <f>'[8]Fcst Results'!I73</f>
        <v>0.12883265084582918</v>
      </c>
      <c r="J73" s="16">
        <f>'[8]Fcst Results'!J73</f>
        <v>0.31310640569593401</v>
      </c>
      <c r="K73" s="16">
        <f>'[8]Fcst Results'!K73</f>
        <v>0.44565881776389799</v>
      </c>
      <c r="L73" s="16">
        <f>'[8]Fcst Results'!L73</f>
        <v>0.556543552135224</v>
      </c>
      <c r="M73" s="16">
        <f>'[8]Fcst Results'!M73</f>
        <v>0.58849101884556054</v>
      </c>
      <c r="N73" s="16">
        <f>'[8]Fcst Results'!N73</f>
        <v>0.61423312121798457</v>
      </c>
      <c r="O73" s="16">
        <f>'[8]Fcst Results'!O73</f>
        <v>0.58909693200926727</v>
      </c>
      <c r="P73" s="16">
        <f>'[8]Fcst Results'!P73</f>
        <v>0.56485376628822703</v>
      </c>
      <c r="Q73" s="15">
        <v>69</v>
      </c>
      <c r="R73" s="23">
        <f t="shared" si="4"/>
        <v>12.081469541811027</v>
      </c>
      <c r="S73" s="24">
        <f t="shared" si="4"/>
        <v>14.079583485012142</v>
      </c>
      <c r="T73" s="24">
        <f t="shared" si="4"/>
        <v>14.045336032108008</v>
      </c>
      <c r="U73" s="24">
        <f t="shared" si="3"/>
        <v>12.429777046382263</v>
      </c>
      <c r="V73" s="24">
        <f t="shared" si="3"/>
        <v>14.185975287435948</v>
      </c>
      <c r="W73" s="24">
        <f t="shared" si="3"/>
        <v>15.608039539374811</v>
      </c>
      <c r="X73" s="24">
        <f t="shared" si="3"/>
        <v>16.672959613654861</v>
      </c>
      <c r="Y73" s="24">
        <f t="shared" si="3"/>
        <v>17.590796010127693</v>
      </c>
      <c r="Z73" s="24">
        <f t="shared" si="3"/>
        <v>17.859800837663865</v>
      </c>
      <c r="AA73" s="24">
        <f t="shared" si="3"/>
        <v>18.07804015795508</v>
      </c>
      <c r="AB73" s="24">
        <f t="shared" si="3"/>
        <v>17.864922486778617</v>
      </c>
      <c r="AC73" s="25">
        <f t="shared" si="3"/>
        <v>17.660573444570076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'[8]Fcst Results'!D74</f>
        <v>-7.3420989869177299E-3</v>
      </c>
      <c r="E74" s="16">
        <f>'[8]Fcst Results'!E74</f>
        <v>0.6435599948702837</v>
      </c>
      <c r="F74" s="16">
        <f>'[8]Fcst Results'!F74</f>
        <v>0.51079691592433907</v>
      </c>
      <c r="G74" s="16">
        <f>'[8]Fcst Results'!G74</f>
        <v>0.32239051668314922</v>
      </c>
      <c r="H74" s="16">
        <f>'[8]Fcst Results'!H74</f>
        <v>-0.16175390005186679</v>
      </c>
      <c r="I74" s="16">
        <f>'[8]Fcst Results'!I74</f>
        <v>0.11468236704824569</v>
      </c>
      <c r="J74" s="16">
        <f>'[8]Fcst Results'!J74</f>
        <v>0.11011603261446191</v>
      </c>
      <c r="K74" s="16">
        <f>'[8]Fcst Results'!K74</f>
        <v>2.0057144659235443E-2</v>
      </c>
      <c r="L74" s="16">
        <f>'[8]Fcst Results'!L74</f>
        <v>0.14989287957169861</v>
      </c>
      <c r="M74" s="16">
        <f>'[8]Fcst Results'!M74</f>
        <v>0.33999797911695295</v>
      </c>
      <c r="N74" s="16">
        <f>'[8]Fcst Results'!N74</f>
        <v>0.44794629730473123</v>
      </c>
      <c r="O74" s="16">
        <f>'[8]Fcst Results'!O74</f>
        <v>0.56086913460677879</v>
      </c>
      <c r="P74" s="16">
        <f>'[8]Fcst Results'!P74</f>
        <v>0.59719809138668756</v>
      </c>
      <c r="Q74" s="15">
        <v>70</v>
      </c>
      <c r="R74" s="23">
        <f t="shared" si="4"/>
        <v>0.42367353578768907</v>
      </c>
      <c r="S74" s="24">
        <f t="shared" si="4"/>
        <v>0.26846803877320757</v>
      </c>
      <c r="T74" s="24">
        <f t="shared" si="4"/>
        <v>0.10872359783662408</v>
      </c>
      <c r="U74" s="24">
        <f t="shared" si="3"/>
        <v>2.3843004308121404E-2</v>
      </c>
      <c r="V74" s="24">
        <f t="shared" si="3"/>
        <v>1.4889970311166753E-2</v>
      </c>
      <c r="W74" s="24">
        <f t="shared" si="3"/>
        <v>1.379641267928702E-2</v>
      </c>
      <c r="X74" s="24">
        <f t="shared" si="3"/>
        <v>7.5071855238126501E-4</v>
      </c>
      <c r="Y74" s="24">
        <f t="shared" si="3"/>
        <v>2.4722838482328542E-2</v>
      </c>
      <c r="Z74" s="24">
        <f t="shared" si="3"/>
        <v>0.12064512985720299</v>
      </c>
      <c r="AA74" s="24">
        <f t="shared" si="3"/>
        <v>0.20728752379782159</v>
      </c>
      <c r="AB74" s="24">
        <f t="shared" si="3"/>
        <v>0.32286400598207032</v>
      </c>
      <c r="AC74" s="25">
        <f t="shared" si="3"/>
        <v>0.36546884177695493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'[8]Fcst Results'!D75</f>
        <v>0.40240765811621099</v>
      </c>
      <c r="E75" s="16">
        <f>'[8]Fcst Results'!E75</f>
        <v>1.0606777300525339</v>
      </c>
      <c r="F75" s="16">
        <f>'[8]Fcst Results'!F75</f>
        <v>0.98213807816213972</v>
      </c>
      <c r="G75" s="16">
        <f>'[8]Fcst Results'!G75</f>
        <v>0.83510926694705001</v>
      </c>
      <c r="H75" s="16">
        <f>'[8]Fcst Results'!H75</f>
        <v>0.6435599948702837</v>
      </c>
      <c r="I75" s="16">
        <f>'[8]Fcst Results'!I75</f>
        <v>0.51079691592433907</v>
      </c>
      <c r="J75" s="16">
        <f>'[8]Fcst Results'!J75</f>
        <v>0.32239051668314922</v>
      </c>
      <c r="K75" s="16">
        <f>'[8]Fcst Results'!K75</f>
        <v>0.23454617605416475</v>
      </c>
      <c r="L75" s="16">
        <f>'[8]Fcst Results'!L75</f>
        <v>0.16986473271622604</v>
      </c>
      <c r="M75" s="16">
        <f>'[8]Fcst Results'!M75</f>
        <v>0.1332836259250218</v>
      </c>
      <c r="N75" s="16">
        <f>'[8]Fcst Results'!N75</f>
        <v>3.3525841469167518E-2</v>
      </c>
      <c r="O75" s="16">
        <f>'[8]Fcst Results'!O75</f>
        <v>0.14837764713007515</v>
      </c>
      <c r="P75" s="16">
        <f>'[8]Fcst Results'!P75</f>
        <v>0.33752313077402751</v>
      </c>
      <c r="Q75" s="15">
        <v>71</v>
      </c>
      <c r="R75" s="23">
        <f t="shared" si="4"/>
        <v>0.43331948760705158</v>
      </c>
      <c r="S75" s="24">
        <f t="shared" si="4"/>
        <v>0.33608735992662903</v>
      </c>
      <c r="T75" s="24">
        <f t="shared" si="4"/>
        <v>0.18723068228479642</v>
      </c>
      <c r="U75" s="24">
        <f t="shared" si="3"/>
        <v>5.8154449521949689E-2</v>
      </c>
      <c r="V75" s="24">
        <f t="shared" si="3"/>
        <v>1.1748231208196853E-2</v>
      </c>
      <c r="W75" s="24">
        <f t="shared" si="3"/>
        <v>6.4027429231186105E-3</v>
      </c>
      <c r="X75" s="24">
        <f t="shared" si="3"/>
        <v>2.8177477160066671E-2</v>
      </c>
      <c r="Y75" s="24">
        <f t="shared" si="3"/>
        <v>5.4076212153582964E-2</v>
      </c>
      <c r="Z75" s="24">
        <f t="shared" si="3"/>
        <v>7.2427744702844229E-2</v>
      </c>
      <c r="AA75" s="24">
        <f t="shared" si="3"/>
        <v>0.13607379465282299</v>
      </c>
      <c r="AB75" s="24">
        <f t="shared" si="3"/>
        <v>6.4531246481616303E-2</v>
      </c>
      <c r="AC75" s="25">
        <f t="shared" si="3"/>
        <v>4.2100018884185545E-3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'[8]Fcst Results'!D76</f>
        <v>0.59968281787412503</v>
      </c>
      <c r="E76" s="16">
        <f>'[8]Fcst Results'!E76</f>
        <v>1.048627654324273</v>
      </c>
      <c r="F76" s="16">
        <f>'[8]Fcst Results'!F76</f>
        <v>1.1121466309509875</v>
      </c>
      <c r="G76" s="16">
        <f>'[8]Fcst Results'!G76</f>
        <v>1.1003454868041231</v>
      </c>
      <c r="H76" s="16">
        <f>'[8]Fcst Results'!H76</f>
        <v>1.0606777300525339</v>
      </c>
      <c r="I76" s="16">
        <f>'[8]Fcst Results'!I76</f>
        <v>0.98213807816213972</v>
      </c>
      <c r="J76" s="16">
        <f>'[8]Fcst Results'!J76</f>
        <v>0.83510926694705001</v>
      </c>
      <c r="K76" s="16">
        <f>'[8]Fcst Results'!K76</f>
        <v>0.62740632132987906</v>
      </c>
      <c r="L76" s="16">
        <f>'[8]Fcst Results'!L76</f>
        <v>0.56187462174639469</v>
      </c>
      <c r="M76" s="16">
        <f>'[8]Fcst Results'!M76</f>
        <v>0.50327967185405476</v>
      </c>
      <c r="N76" s="16">
        <f>'[8]Fcst Results'!N76</f>
        <v>0.29142399627645427</v>
      </c>
      <c r="O76" s="16">
        <f>'[8]Fcst Results'!O76</f>
        <v>0.19764021301323811</v>
      </c>
      <c r="P76" s="16">
        <f>'[8]Fcst Results'!P76</f>
        <v>0.16687683850002374</v>
      </c>
      <c r="Q76" s="15">
        <v>72</v>
      </c>
      <c r="R76" s="23">
        <f t="shared" si="4"/>
        <v>0.20155146617525008</v>
      </c>
      <c r="S76" s="24">
        <f t="shared" si="4"/>
        <v>0.26261915971327748</v>
      </c>
      <c r="T76" s="24">
        <f t="shared" si="4"/>
        <v>0.25066310806010889</v>
      </c>
      <c r="U76" s="24">
        <f t="shared" si="3"/>
        <v>0.21251630905437885</v>
      </c>
      <c r="V76" s="24">
        <f t="shared" si="3"/>
        <v>0.14627202612197307</v>
      </c>
      <c r="W76" s="24">
        <f t="shared" si="3"/>
        <v>5.5425612923086537E-2</v>
      </c>
      <c r="X76" s="24">
        <f t="shared" si="3"/>
        <v>7.6859264386120558E-4</v>
      </c>
      <c r="Y76" s="24">
        <f t="shared" si="3"/>
        <v>1.4294596944329236E-3</v>
      </c>
      <c r="Z76" s="24">
        <f t="shared" si="3"/>
        <v>9.2935665625669909E-3</v>
      </c>
      <c r="AA76" s="24">
        <f t="shared" si="3"/>
        <v>9.502350109278461E-2</v>
      </c>
      <c r="AB76" s="24">
        <f t="shared" si="3"/>
        <v>0.16163825612332727</v>
      </c>
      <c r="AC76" s="25">
        <f t="shared" si="3"/>
        <v>0.18732101578197496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'[8]Fcst Results'!D77</f>
        <v>-0.188570046570291</v>
      </c>
      <c r="E77" s="16">
        <f>'[8]Fcst Results'!E77</f>
        <v>0.97907257590595886</v>
      </c>
      <c r="F77" s="16">
        <f>'[8]Fcst Results'!F77</f>
        <v>0.9962362970829326</v>
      </c>
      <c r="G77" s="16">
        <f>'[8]Fcst Results'!G77</f>
        <v>0.98448845669229956</v>
      </c>
      <c r="H77" s="16">
        <f>'[8]Fcst Results'!H77</f>
        <v>1.048627654324273</v>
      </c>
      <c r="I77" s="16">
        <f>'[8]Fcst Results'!I77</f>
        <v>1.1121466309509875</v>
      </c>
      <c r="J77" s="16">
        <f>'[8]Fcst Results'!J77</f>
        <v>1.1003454868041231</v>
      </c>
      <c r="K77" s="16">
        <f>'[8]Fcst Results'!K77</f>
        <v>1.0770113980700402</v>
      </c>
      <c r="L77" s="16">
        <f>'[8]Fcst Results'!L77</f>
        <v>0.99431939595496099</v>
      </c>
      <c r="M77" s="16">
        <f>'[8]Fcst Results'!M77</f>
        <v>0.84567205123868228</v>
      </c>
      <c r="N77" s="16">
        <f>'[8]Fcst Results'!N77</f>
        <v>0.6284375176043635</v>
      </c>
      <c r="O77" s="16">
        <f>'[8]Fcst Results'!O77</f>
        <v>0.57271741587342029</v>
      </c>
      <c r="P77" s="16">
        <f>'[8]Fcst Results'!P77</f>
        <v>0.52088521543194</v>
      </c>
      <c r="Q77" s="15">
        <v>73</v>
      </c>
      <c r="R77" s="23">
        <f t="shared" si="4"/>
        <v>1.3633892938232144</v>
      </c>
      <c r="S77" s="24">
        <f t="shared" si="4"/>
        <v>1.4037660719609208</v>
      </c>
      <c r="T77" s="24">
        <f t="shared" si="4"/>
        <v>1.3760662520766693</v>
      </c>
      <c r="U77" s="24">
        <f t="shared" si="3"/>
        <v>1.5306581510987951</v>
      </c>
      <c r="V77" s="24">
        <f t="shared" si="3"/>
        <v>1.6918638751819939</v>
      </c>
      <c r="W77" s="24">
        <f t="shared" si="3"/>
        <v>1.6613032521738507</v>
      </c>
      <c r="X77" s="24">
        <f t="shared" si="3"/>
        <v>1.601696393017908</v>
      </c>
      <c r="Y77" s="24">
        <f t="shared" si="3"/>
        <v>1.3992274332377017</v>
      </c>
      <c r="Z77" s="24">
        <f t="shared" si="3"/>
        <v>1.0696567168803057</v>
      </c>
      <c r="AA77" s="24">
        <f t="shared" si="3"/>
        <v>0.66750135991860216</v>
      </c>
      <c r="AB77" s="24">
        <f t="shared" si="3"/>
        <v>0.57955860047398511</v>
      </c>
      <c r="AC77" s="25">
        <f t="shared" si="3"/>
        <v>0.50332676878265414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'[8]Fcst Results'!D78</f>
        <v>0.43360370246450203</v>
      </c>
      <c r="E78" s="16">
        <f>'[8]Fcst Results'!E78</f>
        <v>0.84448935675610148</v>
      </c>
      <c r="F78" s="16">
        <f>'[8]Fcst Results'!F78</f>
        <v>0.89856044277699731</v>
      </c>
      <c r="G78" s="16">
        <f>'[8]Fcst Results'!G78</f>
        <v>0.87238114409865219</v>
      </c>
      <c r="H78" s="16">
        <f>'[8]Fcst Results'!H78</f>
        <v>0.97907257590595886</v>
      </c>
      <c r="I78" s="16">
        <f>'[8]Fcst Results'!I78</f>
        <v>0.9962362970829326</v>
      </c>
      <c r="J78" s="16">
        <f>'[8]Fcst Results'!J78</f>
        <v>0.98448845669229956</v>
      </c>
      <c r="K78" s="16">
        <f>'[8]Fcst Results'!K78</f>
        <v>1.0733140519207407</v>
      </c>
      <c r="L78" s="16">
        <f>'[8]Fcst Results'!L78</f>
        <v>1.12132052372404</v>
      </c>
      <c r="M78" s="16">
        <f>'[8]Fcst Results'!M78</f>
        <v>1.1071726944681588</v>
      </c>
      <c r="N78" s="16">
        <f>'[8]Fcst Results'!N78</f>
        <v>1.0824962712780848</v>
      </c>
      <c r="O78" s="16">
        <f>'[8]Fcst Results'!O78</f>
        <v>0.84448404220660467</v>
      </c>
      <c r="P78" s="16">
        <f>'[8]Fcst Results'!P78</f>
        <v>0.7950116814084105</v>
      </c>
      <c r="Q78" s="15">
        <v>74</v>
      </c>
      <c r="R78" s="23">
        <f t="shared" si="4"/>
        <v>0.16882702090263579</v>
      </c>
      <c r="S78" s="24">
        <f t="shared" si="4"/>
        <v>0.21618477036202119</v>
      </c>
      <c r="T78" s="24">
        <f t="shared" si="4"/>
        <v>0.19252564328701005</v>
      </c>
      <c r="U78" s="24">
        <f t="shared" si="3"/>
        <v>0.29753629189349201</v>
      </c>
      <c r="V78" s="24">
        <f t="shared" si="3"/>
        <v>0.31655543652706719</v>
      </c>
      <c r="W78" s="24">
        <f t="shared" si="3"/>
        <v>0.30347401244062083</v>
      </c>
      <c r="X78" s="24">
        <f t="shared" si="3"/>
        <v>0.40922933120142291</v>
      </c>
      <c r="Y78" s="24">
        <f t="shared" si="3"/>
        <v>0.47295442624332323</v>
      </c>
      <c r="Z78" s="24">
        <f t="shared" si="3"/>
        <v>0.45369518698882216</v>
      </c>
      <c r="AA78" s="24">
        <f t="shared" si="3"/>
        <v>0.42106156586149018</v>
      </c>
      <c r="AB78" s="24">
        <f t="shared" si="3"/>
        <v>0.16882265358658569</v>
      </c>
      <c r="AC78" s="25">
        <f t="shared" si="3"/>
        <v>0.13061572724432058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'[8]Fcst Results'!D79</f>
        <v>0.44015482485004798</v>
      </c>
      <c r="E79" s="16">
        <f>'[8]Fcst Results'!E79</f>
        <v>0.80980379699988392</v>
      </c>
      <c r="F79" s="16">
        <f>'[8]Fcst Results'!F79</f>
        <v>0.75183895592439565</v>
      </c>
      <c r="G79" s="16">
        <f>'[8]Fcst Results'!G79</f>
        <v>0.72416982410784791</v>
      </c>
      <c r="H79" s="16">
        <f>'[8]Fcst Results'!H79</f>
        <v>0.84448935675610148</v>
      </c>
      <c r="I79" s="16">
        <f>'[8]Fcst Results'!I79</f>
        <v>0.89856044277699731</v>
      </c>
      <c r="J79" s="16">
        <f>'[8]Fcst Results'!J79</f>
        <v>0.87238114409865219</v>
      </c>
      <c r="K79" s="16">
        <f>'[8]Fcst Results'!K79</f>
        <v>1.0117708058963202</v>
      </c>
      <c r="L79" s="16">
        <f>'[8]Fcst Results'!L79</f>
        <v>1.0114666206686975</v>
      </c>
      <c r="M79" s="16">
        <f>'[8]Fcst Results'!M79</f>
        <v>0.99714080291591056</v>
      </c>
      <c r="N79" s="16">
        <f>'[8]Fcst Results'!N79</f>
        <v>1.0848428788781601</v>
      </c>
      <c r="O79" s="16">
        <f>'[8]Fcst Results'!O79</f>
        <v>1.1566471617500051</v>
      </c>
      <c r="P79" s="16">
        <f>'[8]Fcst Results'!P79</f>
        <v>1.1601773702837199</v>
      </c>
      <c r="Q79" s="15">
        <v>75</v>
      </c>
      <c r="R79" s="23">
        <f t="shared" si="4"/>
        <v>0.1366403626114302</v>
      </c>
      <c r="S79" s="24">
        <f t="shared" si="4"/>
        <v>9.7146997563571133E-2</v>
      </c>
      <c r="T79" s="24">
        <f t="shared" si="4"/>
        <v>8.0664519803408094E-2</v>
      </c>
      <c r="U79" s="24">
        <f t="shared" si="3"/>
        <v>0.1634864136916874</v>
      </c>
      <c r="V79" s="24">
        <f t="shared" si="3"/>
        <v>0.21013571054698826</v>
      </c>
      <c r="W79" s="24">
        <f t="shared" si="3"/>
        <v>0.18681959105119633</v>
      </c>
      <c r="X79" s="24">
        <f t="shared" si="3"/>
        <v>0.3267448297874922</v>
      </c>
      <c r="Y79" s="24">
        <f t="shared" si="3"/>
        <v>0.32639716804153029</v>
      </c>
      <c r="Z79" s="24">
        <f t="shared" si="3"/>
        <v>0.31023337976198556</v>
      </c>
      <c r="AA79" s="24">
        <f t="shared" si="3"/>
        <v>0.41562268700655403</v>
      </c>
      <c r="AB79" s="24">
        <f t="shared" si="3"/>
        <v>0.51336126883636168</v>
      </c>
      <c r="AC79" s="25">
        <f t="shared" si="3"/>
        <v>0.51843246593278414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'[8]Fcst Results'!D80</f>
        <v>1.1419603013617801</v>
      </c>
      <c r="E80" s="16">
        <f>'[8]Fcst Results'!E80</f>
        <v>0.94327117281498718</v>
      </c>
      <c r="F80" s="16">
        <f>'[8]Fcst Results'!F80</f>
        <v>0.89948617238030204</v>
      </c>
      <c r="G80" s="16">
        <f>'[8]Fcst Results'!G80</f>
        <v>0.83619006455954925</v>
      </c>
      <c r="H80" s="16">
        <f>'[8]Fcst Results'!H80</f>
        <v>0.80980379699988392</v>
      </c>
      <c r="I80" s="16">
        <f>'[8]Fcst Results'!I80</f>
        <v>0.75183895592439565</v>
      </c>
      <c r="J80" s="16">
        <f>'[8]Fcst Results'!J80</f>
        <v>0.72416982410784791</v>
      </c>
      <c r="K80" s="16">
        <f>'[8]Fcst Results'!K80</f>
        <v>0.85451670517660372</v>
      </c>
      <c r="L80" s="16">
        <f>'[8]Fcst Results'!L80</f>
        <v>0.94381448079022745</v>
      </c>
      <c r="M80" s="16">
        <f>'[8]Fcst Results'!M80</f>
        <v>0.91393555589259412</v>
      </c>
      <c r="N80" s="16">
        <f>'[8]Fcst Results'!N80</f>
        <v>1.0295892180816506</v>
      </c>
      <c r="O80" s="16">
        <f>'[8]Fcst Results'!O80</f>
        <v>1.0158436088965215</v>
      </c>
      <c r="P80" s="16">
        <f>'[8]Fcst Results'!P80</f>
        <v>1.0034173024845949</v>
      </c>
      <c r="Q80" s="15">
        <v>76</v>
      </c>
      <c r="R80" s="23">
        <f t="shared" si="4"/>
        <v>3.9477369802683987E-2</v>
      </c>
      <c r="S80" s="24">
        <f t="shared" si="4"/>
        <v>5.8793703225326441E-2</v>
      </c>
      <c r="T80" s="24">
        <f t="shared" si="4"/>
        <v>9.34954377140923E-2</v>
      </c>
      <c r="U80" s="24">
        <f t="shared" si="3"/>
        <v>0.11032794338991433</v>
      </c>
      <c r="V80" s="24">
        <f t="shared" si="3"/>
        <v>0.15219466416587502</v>
      </c>
      <c r="W80" s="24">
        <f t="shared" si="3"/>
        <v>0.17454888288406839</v>
      </c>
      <c r="X80" s="24">
        <f t="shared" si="3"/>
        <v>8.262382098786672E-2</v>
      </c>
      <c r="Y80" s="24">
        <f t="shared" si="3"/>
        <v>3.9261766209973924E-2</v>
      </c>
      <c r="Z80" s="24">
        <f t="shared" si="3"/>
        <v>5.1995284546287032E-2</v>
      </c>
      <c r="AA80" s="24">
        <f t="shared" si="3"/>
        <v>1.262726035754979E-2</v>
      </c>
      <c r="AB80" s="24">
        <f t="shared" si="3"/>
        <v>1.5905420118376611E-2</v>
      </c>
      <c r="AC80" s="25">
        <f t="shared" si="3"/>
        <v>1.9194162537883721E-2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'[8]Fcst Results'!D81</f>
        <v>0.57292811870368598</v>
      </c>
      <c r="E81" s="16">
        <f>'[8]Fcst Results'!E81</f>
        <v>0.94090223547262597</v>
      </c>
      <c r="F81" s="16">
        <f>'[8]Fcst Results'!F81</f>
        <v>0.95861521395799842</v>
      </c>
      <c r="G81" s="16">
        <f>'[8]Fcst Results'!G81</f>
        <v>0.90165322049810337</v>
      </c>
      <c r="H81" s="16">
        <f>'[8]Fcst Results'!H81</f>
        <v>0.94327117281498718</v>
      </c>
      <c r="I81" s="16">
        <f>'[8]Fcst Results'!I81</f>
        <v>0.89948617238030204</v>
      </c>
      <c r="J81" s="16">
        <f>'[8]Fcst Results'!J81</f>
        <v>0.83619006455954925</v>
      </c>
      <c r="K81" s="16">
        <f>'[8]Fcst Results'!K81</f>
        <v>0.81904416600457242</v>
      </c>
      <c r="L81" s="16">
        <f>'[8]Fcst Results'!L81</f>
        <v>0.76506746173933804</v>
      </c>
      <c r="M81" s="16">
        <f>'[8]Fcst Results'!M81</f>
        <v>0.73874668621631279</v>
      </c>
      <c r="N81" s="16">
        <f>'[8]Fcst Results'!N81</f>
        <v>0.89571443279108753</v>
      </c>
      <c r="O81" s="16">
        <f>'[8]Fcst Results'!O81</f>
        <v>0.95373191393188494</v>
      </c>
      <c r="P81" s="16">
        <f>'[8]Fcst Results'!P81</f>
        <v>0.91924151938162901</v>
      </c>
      <c r="Q81" s="15">
        <v>77</v>
      </c>
      <c r="R81" s="23">
        <f t="shared" si="4"/>
        <v>0.13540495061188149</v>
      </c>
      <c r="S81" s="24">
        <f t="shared" si="4"/>
        <v>0.14875453544570907</v>
      </c>
      <c r="T81" s="24">
        <f t="shared" si="4"/>
        <v>0.10806019254975008</v>
      </c>
      <c r="U81" s="24">
        <f t="shared" si="3"/>
        <v>0.13715397772848617</v>
      </c>
      <c r="V81" s="24">
        <f t="shared" si="3"/>
        <v>0.10664016242105966</v>
      </c>
      <c r="W81" s="24">
        <f t="shared" si="3"/>
        <v>6.9306852135815486E-2</v>
      </c>
      <c r="X81" s="24">
        <f t="shared" si="3"/>
        <v>6.0573108739012164E-2</v>
      </c>
      <c r="Y81" s="24">
        <f t="shared" si="3"/>
        <v>3.6917527142171974E-2</v>
      </c>
      <c r="Z81" s="24">
        <f t="shared" si="3"/>
        <v>2.7495797331939572E-2</v>
      </c>
      <c r="AA81" s="24">
        <f t="shared" si="3"/>
        <v>0.10419100456213064</v>
      </c>
      <c r="AB81" s="24">
        <f t="shared" si="3"/>
        <v>0.14501153046020007</v>
      </c>
      <c r="AC81" s="25">
        <f t="shared" si="3"/>
        <v>0.11993297148912151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'[8]Fcst Results'!D82</f>
        <v>-9.2300598814887294E-2</v>
      </c>
      <c r="E82" s="16">
        <f>'[8]Fcst Results'!E82</f>
        <v>0.43359833094611422</v>
      </c>
      <c r="F82" s="16">
        <f>'[8]Fcst Results'!F82</f>
        <v>0.5429751024994095</v>
      </c>
      <c r="G82" s="16">
        <f>'[8]Fcst Results'!G82</f>
        <v>0.64131122405692198</v>
      </c>
      <c r="H82" s="16">
        <f>'[8]Fcst Results'!H82</f>
        <v>0.94090223547262597</v>
      </c>
      <c r="I82" s="16">
        <f>'[8]Fcst Results'!I82</f>
        <v>0.95861521395799842</v>
      </c>
      <c r="J82" s="16">
        <f>'[8]Fcst Results'!J82</f>
        <v>0.90165322049810337</v>
      </c>
      <c r="K82" s="16">
        <f>'[8]Fcst Results'!K82</f>
        <v>0.93933935414593028</v>
      </c>
      <c r="L82" s="16">
        <f>'[8]Fcst Results'!L82</f>
        <v>0.91117062752467204</v>
      </c>
      <c r="M82" s="16">
        <f>'[8]Fcst Results'!M82</f>
        <v>0.84556632553379596</v>
      </c>
      <c r="N82" s="16">
        <f>'[8]Fcst Results'!N82</f>
        <v>0.82897959552372202</v>
      </c>
      <c r="O82" s="16">
        <f>'[8]Fcst Results'!O82</f>
        <v>0.78102141327899222</v>
      </c>
      <c r="P82" s="16">
        <f>'[8]Fcst Results'!P82</f>
        <v>0.75874229601782606</v>
      </c>
      <c r="Q82" s="15">
        <v>78</v>
      </c>
      <c r="R82" s="23">
        <f t="shared" si="4"/>
        <v>0.27656968432376677</v>
      </c>
      <c r="S82" s="24">
        <f t="shared" si="4"/>
        <v>0.40357521668037161</v>
      </c>
      <c r="T82" s="24">
        <f t="shared" si="4"/>
        <v>0.53818630665729883</v>
      </c>
      <c r="U82" s="24">
        <f t="shared" si="3"/>
        <v>1.0675080967797506</v>
      </c>
      <c r="V82" s="24">
        <f t="shared" si="3"/>
        <v>1.104424045536095</v>
      </c>
      <c r="W82" s="24">
        <f t="shared" si="3"/>
        <v>0.98794419492688124</v>
      </c>
      <c r="X82" s="24">
        <f t="shared" si="3"/>
        <v>1.0642809925449979</v>
      </c>
      <c r="Y82" s="24">
        <f t="shared" si="3"/>
        <v>1.006954502091419</v>
      </c>
      <c r="Z82" s="24">
        <f t="shared" si="3"/>
        <v>0.87959436778725875</v>
      </c>
      <c r="AA82" s="24">
        <f t="shared" si="3"/>
        <v>0.84875719648058567</v>
      </c>
      <c r="AB82" s="24">
        <f t="shared" si="3"/>
        <v>0.76269133680770218</v>
      </c>
      <c r="AC82" s="25">
        <f t="shared" si="3"/>
        <v>0.72427400884524473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'[8]Fcst Results'!D83</f>
        <v>-9.4715468883066496E-3</v>
      </c>
      <c r="E83" s="16">
        <f>'[8]Fcst Results'!E83</f>
        <v>0.23996377929422452</v>
      </c>
      <c r="F83" s="16">
        <f>'[8]Fcst Results'!F83</f>
        <v>0.30337110522961352</v>
      </c>
      <c r="G83" s="16">
        <f>'[8]Fcst Results'!G83</f>
        <v>0.37822350132469995</v>
      </c>
      <c r="H83" s="16">
        <f>'[8]Fcst Results'!H83</f>
        <v>0.43359833094611422</v>
      </c>
      <c r="I83" s="16">
        <f>'[8]Fcst Results'!I83</f>
        <v>0.5429751024994095</v>
      </c>
      <c r="J83" s="16">
        <f>'[8]Fcst Results'!J83</f>
        <v>0.64131122405692198</v>
      </c>
      <c r="K83" s="16">
        <f>'[8]Fcst Results'!K83</f>
        <v>0.94719997905731501</v>
      </c>
      <c r="L83" s="16">
        <f>'[8]Fcst Results'!L83</f>
        <v>0.95336304980379549</v>
      </c>
      <c r="M83" s="16">
        <f>'[8]Fcst Results'!M83</f>
        <v>0.89562245791938133</v>
      </c>
      <c r="N83" s="16">
        <f>'[8]Fcst Results'!N83</f>
        <v>0.95033244691898577</v>
      </c>
      <c r="O83" s="16">
        <f>'[8]Fcst Results'!O83</f>
        <v>0.92411402686816668</v>
      </c>
      <c r="P83" s="16">
        <f>'[8]Fcst Results'!P83</f>
        <v>0.85603713351354149</v>
      </c>
      <c r="Q83" s="15">
        <v>79</v>
      </c>
      <c r="R83" s="26">
        <f t="shared" si="4"/>
        <v>6.2217981947785717E-2</v>
      </c>
      <c r="S83" s="27">
        <f t="shared" si="4"/>
        <v>9.787052498417402E-2</v>
      </c>
      <c r="T83" s="27">
        <f t="shared" si="4"/>
        <v>0.15030745040888552</v>
      </c>
      <c r="U83" s="27">
        <f t="shared" si="3"/>
        <v>0.19631091664420863</v>
      </c>
      <c r="V83" s="27">
        <f t="shared" si="3"/>
        <v>0.30519730041971416</v>
      </c>
      <c r="W83" s="27">
        <f t="shared" si="3"/>
        <v>0.42351821495914993</v>
      </c>
      <c r="X83" s="27">
        <f t="shared" si="3"/>
        <v>0.91522040855512421</v>
      </c>
      <c r="Y83" s="27">
        <f t="shared" si="3"/>
        <v>0.92705046058724294</v>
      </c>
      <c r="Z83" s="27">
        <f t="shared" si="3"/>
        <v>0.81919515753881911</v>
      </c>
      <c r="AA83" s="27">
        <f t="shared" si="3"/>
        <v>0.921223706528429</v>
      </c>
      <c r="AB83" s="27">
        <f t="shared" si="3"/>
        <v>0.87158202352620351</v>
      </c>
      <c r="AC83" s="28">
        <f t="shared" si="3"/>
        <v>0.74910527585094855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'[8]Fcst Results'!D84</f>
        <v>-0.61043507746418901</v>
      </c>
      <c r="E84" s="16">
        <f>'[8]Fcst Results'!E84</f>
        <v>0.331818631257776</v>
      </c>
      <c r="F84" s="16">
        <f>'[8]Fcst Results'!F84</f>
        <v>0.31230001601331375</v>
      </c>
      <c r="G84" s="16">
        <f>'[8]Fcst Results'!G84</f>
        <v>0.27163789294085472</v>
      </c>
      <c r="H84" s="16">
        <f>'[8]Fcst Results'!H84</f>
        <v>0.23996377929422452</v>
      </c>
      <c r="I84" s="16">
        <f>'[8]Fcst Results'!I84</f>
        <v>0.30337110522961352</v>
      </c>
      <c r="J84" s="16">
        <f>'[8]Fcst Results'!J84</f>
        <v>0.37822350132469995</v>
      </c>
      <c r="K84" s="16">
        <f>'[8]Fcst Results'!K84</f>
        <v>0.44111800738587725</v>
      </c>
      <c r="L84" s="16">
        <f>'[8]Fcst Results'!L84</f>
        <v>0.5451341935585724</v>
      </c>
      <c r="M84" s="16">
        <f>'[8]Fcst Results'!M84</f>
        <v>0.64545483919975177</v>
      </c>
      <c r="N84" s="16">
        <f>'[8]Fcst Results'!N84</f>
        <v>0.94289309917417929</v>
      </c>
      <c r="O84" s="16">
        <f>'[8]Fcst Results'!O84</f>
        <v>0.96441840343327501</v>
      </c>
      <c r="P84" s="16">
        <f>'[8]Fcst Results'!P84</f>
        <v>0.90701983336252567</v>
      </c>
      <c r="Q84" s="15">
        <v>80</v>
      </c>
      <c r="R84" s="29">
        <f t="shared" si="4"/>
        <v>0.88784205160029772</v>
      </c>
      <c r="S84" s="30">
        <f t="shared" si="4"/>
        <v>0.85144005273493562</v>
      </c>
      <c r="T84" s="30">
        <f t="shared" si="4"/>
        <v>0.77805272511917711</v>
      </c>
      <c r="U84" s="30">
        <f t="shared" si="3"/>
        <v>0.72317821557601669</v>
      </c>
      <c r="V84" s="30">
        <f t="shared" si="3"/>
        <v>0.83504173952941918</v>
      </c>
      <c r="W84" s="30">
        <f t="shared" si="3"/>
        <v>0.97744578541286575</v>
      </c>
      <c r="X84" s="30">
        <f t="shared" si="3"/>
        <v>1.1057638902576907</v>
      </c>
      <c r="Y84" s="30">
        <f t="shared" si="3"/>
        <v>1.3353403401320763</v>
      </c>
      <c r="Z84" s="30">
        <f t="shared" si="3"/>
        <v>1.5772594827781601</v>
      </c>
      <c r="AA84" s="30">
        <f t="shared" si="3"/>
        <v>2.4128284243386782</v>
      </c>
      <c r="AB84" s="30">
        <f t="shared" si="3"/>
        <v>2.4801634862948596</v>
      </c>
      <c r="AC84" s="31">
        <f t="shared" si="3"/>
        <v>2.3026694063921131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'[8]Fcst Results'!D85</f>
        <v>-0.186007744333061</v>
      </c>
      <c r="E85" s="16">
        <f>'[8]Fcst Results'!E85</f>
        <v>0.35167196244362403</v>
      </c>
      <c r="F85" s="16">
        <f>'[8]Fcst Results'!F85</f>
        <v>0.4097976212470863</v>
      </c>
      <c r="G85" s="16">
        <f>'[8]Fcst Results'!G85</f>
        <v>0.43453173130845374</v>
      </c>
      <c r="H85" s="16">
        <f>'[8]Fcst Results'!H85</f>
        <v>0.331818631257776</v>
      </c>
      <c r="I85" s="16">
        <f>'[8]Fcst Results'!I85</f>
        <v>0.31230001601331375</v>
      </c>
      <c r="J85" s="16">
        <f>'[8]Fcst Results'!J85</f>
        <v>0.27163789294085472</v>
      </c>
      <c r="K85" s="16">
        <f>'[8]Fcst Results'!K85</f>
        <v>0.25267071140278974</v>
      </c>
      <c r="L85" s="16">
        <f>'[8]Fcst Results'!L85</f>
        <v>0.29727782053981527</v>
      </c>
      <c r="M85" s="16">
        <f>'[8]Fcst Results'!M85</f>
        <v>0.37326003535213126</v>
      </c>
      <c r="N85" s="16">
        <f>'[8]Fcst Results'!N85</f>
        <v>0.44039725992320378</v>
      </c>
      <c r="O85" s="16">
        <f>'[8]Fcst Results'!O85</f>
        <v>0.54161404010619774</v>
      </c>
      <c r="P85" s="16">
        <f>'[8]Fcst Results'!P85</f>
        <v>0.63916130346406153</v>
      </c>
      <c r="Q85" s="15">
        <v>81</v>
      </c>
      <c r="R85" s="32">
        <f t="shared" si="4"/>
        <v>0.28909946707946194</v>
      </c>
      <c r="S85" s="33">
        <f t="shared" si="4"/>
        <v>0.35498403365409298</v>
      </c>
      <c r="T85" s="33">
        <f t="shared" si="4"/>
        <v>0.38506924082944616</v>
      </c>
      <c r="U85" s="33">
        <f t="shared" si="3"/>
        <v>0.26814415525754259</v>
      </c>
      <c r="V85" s="33">
        <f t="shared" si="3"/>
        <v>0.24831062402142004</v>
      </c>
      <c r="W85" s="33">
        <f t="shared" si="3"/>
        <v>0.20943952931584844</v>
      </c>
      <c r="X85" s="33">
        <f t="shared" si="3"/>
        <v>0.19243878752679075</v>
      </c>
      <c r="Y85" s="33">
        <f t="shared" si="3"/>
        <v>0.23356493721449509</v>
      </c>
      <c r="Z85" s="33">
        <f t="shared" si="3"/>
        <v>0.31278044939400473</v>
      </c>
      <c r="AA85" s="33">
        <f t="shared" si="3"/>
        <v>0.39238322935729109</v>
      </c>
      <c r="AB85" s="33">
        <f t="shared" si="3"/>
        <v>0.52943346119057111</v>
      </c>
      <c r="AC85" s="34">
        <f t="shared" si="3"/>
        <v>0.68090395744240984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'[8]Fcst Results'!D86</f>
        <v>4.3552058821383403E-2</v>
      </c>
      <c r="E86" s="16">
        <f>'[8]Fcst Results'!E86</f>
        <v>0.3688445917231547</v>
      </c>
      <c r="F86" s="16">
        <f>'[8]Fcst Results'!F86</f>
        <v>0.36691730966607994</v>
      </c>
      <c r="G86" s="16">
        <f>'[8]Fcst Results'!G86</f>
        <v>0.418680035939064</v>
      </c>
      <c r="H86" s="16">
        <f>'[8]Fcst Results'!H86</f>
        <v>0.35167196244362403</v>
      </c>
      <c r="I86" s="16">
        <f>'[8]Fcst Results'!I86</f>
        <v>0.4097976212470863</v>
      </c>
      <c r="J86" s="16">
        <f>'[8]Fcst Results'!J86</f>
        <v>0.43453173130845374</v>
      </c>
      <c r="K86" s="16">
        <f>'[8]Fcst Results'!K86</f>
        <v>0.35844905398474103</v>
      </c>
      <c r="L86" s="16">
        <f>'[8]Fcst Results'!L86</f>
        <v>0.31695931037300851</v>
      </c>
      <c r="M86" s="16">
        <f>'[8]Fcst Results'!M86</f>
        <v>0.27406046721321647</v>
      </c>
      <c r="N86" s="16">
        <f>'[8]Fcst Results'!N86</f>
        <v>0.24992503364366953</v>
      </c>
      <c r="O86" s="16">
        <f>'[8]Fcst Results'!O86</f>
        <v>0.29760864654574898</v>
      </c>
      <c r="P86" s="16">
        <f>'[8]Fcst Results'!P86</f>
        <v>0.37367391090046198</v>
      </c>
      <c r="Q86" s="15">
        <v>82</v>
      </c>
      <c r="R86" s="32">
        <f t="shared" si="4"/>
        <v>0.10581523196164996</v>
      </c>
      <c r="S86" s="33">
        <f t="shared" si="4"/>
        <v>0.10456508545385351</v>
      </c>
      <c r="T86" s="33">
        <f t="shared" si="4"/>
        <v>0.1407209992164031</v>
      </c>
      <c r="U86" s="33">
        <f t="shared" si="3"/>
        <v>9.4937875008178851E-2</v>
      </c>
      <c r="V86" s="33">
        <f t="shared" si="3"/>
        <v>0.13413581199651942</v>
      </c>
      <c r="W86" s="33">
        <f t="shared" si="3"/>
        <v>0.15286510429809677</v>
      </c>
      <c r="X86" s="33">
        <f t="shared" si="3"/>
        <v>9.9160117562911668E-2</v>
      </c>
      <c r="Y86" s="33">
        <f t="shared" si="3"/>
        <v>7.4751525201013608E-2</v>
      </c>
      <c r="Z86" s="33">
        <f t="shared" si="3"/>
        <v>5.3134126339336098E-2</v>
      </c>
      <c r="AA86" s="33">
        <f t="shared" si="3"/>
        <v>4.2589804736999935E-2</v>
      </c>
      <c r="AB86" s="33">
        <f t="shared" si="3"/>
        <v>6.4544749766148254E-2</v>
      </c>
      <c r="AC86" s="34">
        <f t="shared" si="3"/>
        <v>0.10898043722012103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'[8]Fcst Results'!D87</f>
        <v>-0.44476400433559599</v>
      </c>
      <c r="E87" s="16">
        <f>'[8]Fcst Results'!E87</f>
        <v>0.44630874890005001</v>
      </c>
      <c r="F87" s="16">
        <f>'[8]Fcst Results'!F87</f>
        <v>0.51754913147533754</v>
      </c>
      <c r="G87" s="16">
        <f>'[8]Fcst Results'!G87</f>
        <v>0.47745623158935196</v>
      </c>
      <c r="H87" s="16">
        <f>'[8]Fcst Results'!H87</f>
        <v>0.3688445917231547</v>
      </c>
      <c r="I87" s="16">
        <f>'[8]Fcst Results'!I87</f>
        <v>0.36691730966607994</v>
      </c>
      <c r="J87" s="16">
        <f>'[8]Fcst Results'!J87</f>
        <v>0.418680035939064</v>
      </c>
      <c r="K87" s="16">
        <f>'[8]Fcst Results'!K87</f>
        <v>0.35400924179814897</v>
      </c>
      <c r="L87" s="16">
        <f>'[8]Fcst Results'!L87</f>
        <v>0.41321647575441822</v>
      </c>
      <c r="M87" s="16">
        <f>'[8]Fcst Results'!M87</f>
        <v>0.44327755190227269</v>
      </c>
      <c r="N87" s="16">
        <f>'[8]Fcst Results'!N87</f>
        <v>0.36323531535436349</v>
      </c>
      <c r="O87" s="16">
        <f>'[8]Fcst Results'!O87</f>
        <v>0.31315823040492174</v>
      </c>
      <c r="P87" s="16">
        <f>'[8]Fcst Results'!P87</f>
        <v>0.27159477152393702</v>
      </c>
      <c r="Q87" s="15">
        <v>83</v>
      </c>
      <c r="R87" s="32">
        <f t="shared" si="4"/>
        <v>0.79401065155895434</v>
      </c>
      <c r="S87" s="33">
        <f t="shared" si="4"/>
        <v>0.92604657135427226</v>
      </c>
      <c r="T87" s="33">
        <f t="shared" si="4"/>
        <v>0.8504901635494666</v>
      </c>
      <c r="U87" s="33">
        <f t="shared" si="3"/>
        <v>0.66195894758069129</v>
      </c>
      <c r="V87" s="33">
        <f t="shared" si="3"/>
        <v>0.6588265554994871</v>
      </c>
      <c r="W87" s="33">
        <f t="shared" si="3"/>
        <v>0.74553561068582852</v>
      </c>
      <c r="X87" s="33">
        <f t="shared" ref="X87:AC118" si="5">(K87-$D87)^2</f>
        <v>0.63803869873904018</v>
      </c>
      <c r="Y87" s="33">
        <f t="shared" si="5"/>
        <v>0.7361305042154912</v>
      </c>
      <c r="Z87" s="33">
        <f t="shared" si="5"/>
        <v>0.78861780560537575</v>
      </c>
      <c r="AA87" s="33">
        <f t="shared" si="5"/>
        <v>0.65286290061943741</v>
      </c>
      <c r="AB87" s="33">
        <f t="shared" si="5"/>
        <v>0.57444611391406042</v>
      </c>
      <c r="AC87" s="34">
        <f t="shared" si="5"/>
        <v>0.51316989575096861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'[8]Fcst Results'!D88</f>
        <v>-0.70285005568173597</v>
      </c>
      <c r="E88" s="16">
        <f>'[8]Fcst Results'!E88</f>
        <v>0.41435112776308924</v>
      </c>
      <c r="F88" s="16">
        <f>'[8]Fcst Results'!F88</f>
        <v>0.353609057991572</v>
      </c>
      <c r="G88" s="16">
        <f>'[8]Fcst Results'!G88</f>
        <v>0.4192391950045577</v>
      </c>
      <c r="H88" s="16">
        <f>'[8]Fcst Results'!H88</f>
        <v>0.44630874890005001</v>
      </c>
      <c r="I88" s="16">
        <f>'[8]Fcst Results'!I88</f>
        <v>0.51754913147533754</v>
      </c>
      <c r="J88" s="16">
        <f>'[8]Fcst Results'!J88</f>
        <v>0.47745623158935196</v>
      </c>
      <c r="K88" s="16">
        <f>'[8]Fcst Results'!K88</f>
        <v>0.37248389935508752</v>
      </c>
      <c r="L88" s="16">
        <f>'[8]Fcst Results'!L88</f>
        <v>0.36786786838753271</v>
      </c>
      <c r="M88" s="16">
        <f>'[8]Fcst Results'!M88</f>
        <v>0.41983208227469798</v>
      </c>
      <c r="N88" s="16">
        <f>'[8]Fcst Results'!N88</f>
        <v>0.35693369890972626</v>
      </c>
      <c r="O88" s="16">
        <f>'[8]Fcst Results'!O88</f>
        <v>0.41434119702370076</v>
      </c>
      <c r="P88" s="16">
        <f>'[8]Fcst Results'!P88</f>
        <v>0.4424025931439397</v>
      </c>
      <c r="Q88" s="15">
        <v>84</v>
      </c>
      <c r="R88" s="32">
        <f t="shared" si="4"/>
        <v>1.2481384842905181</v>
      </c>
      <c r="S88" s="33">
        <f t="shared" si="4"/>
        <v>1.1161058588633914</v>
      </c>
      <c r="T88" s="33">
        <f t="shared" si="4"/>
        <v>1.2590842865057279</v>
      </c>
      <c r="U88" s="33">
        <f t="shared" si="4"/>
        <v>1.3205659581478395</v>
      </c>
      <c r="V88" s="33">
        <f t="shared" si="4"/>
        <v>1.4893741760136454</v>
      </c>
      <c r="W88" s="33">
        <f t="shared" si="4"/>
        <v>1.3931229317716598</v>
      </c>
      <c r="X88" s="33">
        <f t="shared" si="5"/>
        <v>1.1563431148551371</v>
      </c>
      <c r="Y88" s="33">
        <f t="shared" si="5"/>
        <v>1.1464368729232044</v>
      </c>
      <c r="Z88" s="33">
        <f t="shared" si="5"/>
        <v>1.2604151828864296</v>
      </c>
      <c r="AA88" s="33">
        <f t="shared" si="5"/>
        <v>1.1231416064959765</v>
      </c>
      <c r="AB88" s="33">
        <f t="shared" si="5"/>
        <v>1.2481162951215428</v>
      </c>
      <c r="AC88" s="34">
        <f t="shared" si="5"/>
        <v>1.3116036296422262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'[8]Fcst Results'!D89</f>
        <v>0.320472549209327</v>
      </c>
      <c r="E89" s="16">
        <f>'[8]Fcst Results'!E89</f>
        <v>0.60453313416954302</v>
      </c>
      <c r="F89" s="16">
        <f>'[8]Fcst Results'!F89</f>
        <v>0.58642363737709924</v>
      </c>
      <c r="G89" s="16">
        <f>'[8]Fcst Results'!G89</f>
        <v>0.52870262622171094</v>
      </c>
      <c r="H89" s="16">
        <f>'[8]Fcst Results'!H89</f>
        <v>0.41435112776308924</v>
      </c>
      <c r="I89" s="16">
        <f>'[8]Fcst Results'!I89</f>
        <v>0.353609057991572</v>
      </c>
      <c r="J89" s="16">
        <f>'[8]Fcst Results'!J89</f>
        <v>0.4192391950045577</v>
      </c>
      <c r="K89" s="16">
        <f>'[8]Fcst Results'!K89</f>
        <v>0.45804012914409575</v>
      </c>
      <c r="L89" s="16">
        <f>'[8]Fcst Results'!L89</f>
        <v>0.52101473512646046</v>
      </c>
      <c r="M89" s="16">
        <f>'[8]Fcst Results'!M89</f>
        <v>0.48093949563509725</v>
      </c>
      <c r="N89" s="16">
        <f>'[8]Fcst Results'!N89</f>
        <v>0.37491940146251052</v>
      </c>
      <c r="O89" s="16">
        <f>'[8]Fcst Results'!O89</f>
        <v>0.3793794217623605</v>
      </c>
      <c r="P89" s="16">
        <f>'[8]Fcst Results'!P89</f>
        <v>0.4298209855999412</v>
      </c>
      <c r="Q89" s="15">
        <v>85</v>
      </c>
      <c r="R89" s="32">
        <f t="shared" si="4"/>
        <v>8.0690415927940101E-2</v>
      </c>
      <c r="S89" s="33">
        <f t="shared" si="4"/>
        <v>7.072998129762216E-2</v>
      </c>
      <c r="T89" s="33">
        <f t="shared" si="4"/>
        <v>4.3359764972583349E-2</v>
      </c>
      <c r="U89" s="33">
        <f t="shared" si="4"/>
        <v>8.8131875112749097E-3</v>
      </c>
      <c r="V89" s="33">
        <f t="shared" si="4"/>
        <v>1.0980282142758E-3</v>
      </c>
      <c r="W89" s="33">
        <f t="shared" si="4"/>
        <v>9.7548503216405621E-3</v>
      </c>
      <c r="X89" s="33">
        <f t="shared" si="5"/>
        <v>1.892483904910899E-2</v>
      </c>
      <c r="Y89" s="33">
        <f t="shared" si="5"/>
        <v>4.0217168332422122E-2</v>
      </c>
      <c r="Z89" s="33">
        <f t="shared" si="5"/>
        <v>2.5749640895211021E-2</v>
      </c>
      <c r="AA89" s="33">
        <f t="shared" si="5"/>
        <v>2.9644597202799954E-3</v>
      </c>
      <c r="AB89" s="33">
        <f t="shared" si="5"/>
        <v>3.4700196339793321E-3</v>
      </c>
      <c r="AC89" s="34">
        <f t="shared" si="5"/>
        <v>1.1957080541072199E-2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'[8]Fcst Results'!D90</f>
        <v>-0.16733685555489999</v>
      </c>
      <c r="E90" s="16">
        <f>'[8]Fcst Results'!E90</f>
        <v>0.69583839843276196</v>
      </c>
      <c r="F90" s="16">
        <f>'[8]Fcst Results'!F90</f>
        <v>0.6594694035405505</v>
      </c>
      <c r="G90" s="16">
        <f>'[8]Fcst Results'!G90</f>
        <v>0.59939329282299003</v>
      </c>
      <c r="H90" s="16">
        <f>'[8]Fcst Results'!H90</f>
        <v>0.60453313416954302</v>
      </c>
      <c r="I90" s="16">
        <f>'[8]Fcst Results'!I90</f>
        <v>0.58642363737709924</v>
      </c>
      <c r="J90" s="16">
        <f>'[8]Fcst Results'!J90</f>
        <v>0.52870262622171094</v>
      </c>
      <c r="K90" s="16">
        <f>'[8]Fcst Results'!K90</f>
        <v>0.41440794913202328</v>
      </c>
      <c r="L90" s="16">
        <f>'[8]Fcst Results'!L90</f>
        <v>0.36341394674657573</v>
      </c>
      <c r="M90" s="16">
        <f>'[8]Fcst Results'!M90</f>
        <v>0.43162763914563873</v>
      </c>
      <c r="N90" s="16">
        <f>'[8]Fcst Results'!N90</f>
        <v>0.46107995424903675</v>
      </c>
      <c r="O90" s="16">
        <f>'[8]Fcst Results'!O90</f>
        <v>0.5178692741131492</v>
      </c>
      <c r="P90" s="16">
        <f>'[8]Fcst Results'!P90</f>
        <v>0.48134043914952174</v>
      </c>
      <c r="Q90" s="15">
        <v>86</v>
      </c>
      <c r="R90" s="32">
        <f t="shared" si="4"/>
        <v>0.74507151909666469</v>
      </c>
      <c r="S90" s="33">
        <f t="shared" si="4"/>
        <v>0.68360859007941321</v>
      </c>
      <c r="T90" s="33">
        <f t="shared" si="4"/>
        <v>0.58787512043158119</v>
      </c>
      <c r="U90" s="33">
        <f t="shared" si="4"/>
        <v>0.59578328103721168</v>
      </c>
      <c r="V90" s="33">
        <f t="shared" si="4"/>
        <v>0.56815488070509046</v>
      </c>
      <c r="W90" s="33">
        <f t="shared" si="4"/>
        <v>0.48447096019185304</v>
      </c>
      <c r="X90" s="33">
        <f t="shared" si="5"/>
        <v>0.33842701778022649</v>
      </c>
      <c r="Y90" s="33">
        <f t="shared" si="5"/>
        <v>0.2816964141436602</v>
      </c>
      <c r="Z90" s="33">
        <f t="shared" si="5"/>
        <v>0.35875846591187166</v>
      </c>
      <c r="AA90" s="33">
        <f t="shared" si="5"/>
        <v>0.39490768684415722</v>
      </c>
      <c r="AB90" s="33">
        <f t="shared" si="5"/>
        <v>0.46950744013466739</v>
      </c>
      <c r="AC90" s="34">
        <f t="shared" si="5"/>
        <v>0.42078223266504716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'[8]Fcst Results'!D91</f>
        <v>0.60601696002269301</v>
      </c>
      <c r="E91" s="16">
        <f>'[8]Fcst Results'!E91</f>
        <v>0.90039214318924277</v>
      </c>
      <c r="F91" s="16">
        <f>'[8]Fcst Results'!F91</f>
        <v>0.82719996612160318</v>
      </c>
      <c r="G91" s="16">
        <f>'[8]Fcst Results'!G91</f>
        <v>0.73236655563945718</v>
      </c>
      <c r="H91" s="16">
        <f>'[8]Fcst Results'!H91</f>
        <v>0.69583839843276196</v>
      </c>
      <c r="I91" s="16">
        <f>'[8]Fcst Results'!I91</f>
        <v>0.6594694035405505</v>
      </c>
      <c r="J91" s="16">
        <f>'[8]Fcst Results'!J91</f>
        <v>0.59939329282299003</v>
      </c>
      <c r="K91" s="16">
        <f>'[8]Fcst Results'!K91</f>
        <v>0.60527270870528715</v>
      </c>
      <c r="L91" s="16">
        <f>'[8]Fcst Results'!L91</f>
        <v>0.58901778443273156</v>
      </c>
      <c r="M91" s="16">
        <f>'[8]Fcst Results'!M91</f>
        <v>0.53451779139352751</v>
      </c>
      <c r="N91" s="16">
        <f>'[8]Fcst Results'!N91</f>
        <v>0.42007531149381627</v>
      </c>
      <c r="O91" s="16">
        <f>'[8]Fcst Results'!O91</f>
        <v>0.36635923386654479</v>
      </c>
      <c r="P91" s="16">
        <f>'[8]Fcst Results'!P91</f>
        <v>0.43196682222816052</v>
      </c>
      <c r="Q91" s="15">
        <v>87</v>
      </c>
      <c r="R91" s="32">
        <f t="shared" si="4"/>
        <v>8.6656748464339725E-2</v>
      </c>
      <c r="S91" s="33">
        <f t="shared" si="4"/>
        <v>4.8921922186950538E-2</v>
      </c>
      <c r="T91" s="33">
        <f t="shared" si="4"/>
        <v>1.5964220312519834E-2</v>
      </c>
      <c r="U91" s="33">
        <f t="shared" si="4"/>
        <v>8.06789079805381E-3</v>
      </c>
      <c r="V91" s="33">
        <f t="shared" si="4"/>
        <v>2.8571637180297457E-3</v>
      </c>
      <c r="W91" s="33">
        <f t="shared" si="4"/>
        <v>4.3872967172421066E-5</v>
      </c>
      <c r="X91" s="33">
        <f t="shared" si="5"/>
        <v>5.5391002346034763E-7</v>
      </c>
      <c r="Y91" s="33">
        <f t="shared" si="5"/>
        <v>2.8897197073834106E-4</v>
      </c>
      <c r="Z91" s="33">
        <f t="shared" si="5"/>
        <v>5.112131114661844E-3</v>
      </c>
      <c r="AA91" s="33">
        <f t="shared" si="5"/>
        <v>3.4574296657636325E-2</v>
      </c>
      <c r="AB91" s="33">
        <f t="shared" si="5"/>
        <v>5.7435825706335333E-2</v>
      </c>
      <c r="AC91" s="34">
        <f t="shared" si="5"/>
        <v>3.0293450466295748E-2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'[8]Fcst Results'!D92</f>
        <v>0.62676669272239105</v>
      </c>
      <c r="E92" s="16">
        <f>'[8]Fcst Results'!E92</f>
        <v>0.81787942623103527</v>
      </c>
      <c r="F92" s="16">
        <f>'[8]Fcst Results'!F92</f>
        <v>0.85052667121265446</v>
      </c>
      <c r="G92" s="16">
        <f>'[8]Fcst Results'!G92</f>
        <v>0.85582117063220631</v>
      </c>
      <c r="H92" s="16">
        <f>'[8]Fcst Results'!H92</f>
        <v>0.90039214318924277</v>
      </c>
      <c r="I92" s="16">
        <f>'[8]Fcst Results'!I92</f>
        <v>0.82719996612160318</v>
      </c>
      <c r="J92" s="16">
        <f>'[8]Fcst Results'!J92</f>
        <v>0.73236655563945718</v>
      </c>
      <c r="K92" s="16">
        <f>'[8]Fcst Results'!K92</f>
        <v>0.70240923752296203</v>
      </c>
      <c r="L92" s="16">
        <f>'[8]Fcst Results'!L92</f>
        <v>0.65991452457265276</v>
      </c>
      <c r="M92" s="16">
        <f>'[8]Fcst Results'!M92</f>
        <v>0.59991821751799657</v>
      </c>
      <c r="N92" s="16">
        <f>'[8]Fcst Results'!N92</f>
        <v>0.60956932791475427</v>
      </c>
      <c r="O92" s="16">
        <f>'[8]Fcst Results'!O92</f>
        <v>0.59075821888776003</v>
      </c>
      <c r="P92" s="16">
        <f>'[8]Fcst Results'!P92</f>
        <v>0.53804611501638477</v>
      </c>
      <c r="Q92" s="15">
        <v>88</v>
      </c>
      <c r="R92" s="32">
        <f t="shared" si="4"/>
        <v>3.652407690914606E-2</v>
      </c>
      <c r="S92" s="33">
        <f t="shared" si="4"/>
        <v>5.0068527973963148E-2</v>
      </c>
      <c r="T92" s="33">
        <f t="shared" si="4"/>
        <v>5.2465953850538045E-2</v>
      </c>
      <c r="U92" s="33">
        <f t="shared" si="4"/>
        <v>7.4870887143187528E-2</v>
      </c>
      <c r="V92" s="33">
        <f t="shared" si="4"/>
        <v>4.017349708552332E-2</v>
      </c>
      <c r="W92" s="33">
        <f t="shared" si="4"/>
        <v>1.1151331048103159E-2</v>
      </c>
      <c r="X92" s="33">
        <f t="shared" si="5"/>
        <v>5.7217945839063873E-3</v>
      </c>
      <c r="Y92" s="33">
        <f t="shared" si="5"/>
        <v>1.0987787563732248E-3</v>
      </c>
      <c r="Z92" s="33">
        <f t="shared" si="5"/>
        <v>7.2084062080098542E-4</v>
      </c>
      <c r="AA92" s="33">
        <f t="shared" si="5"/>
        <v>2.9574935632694412E-4</v>
      </c>
      <c r="AB92" s="33">
        <f t="shared" si="5"/>
        <v>1.2966101878993065E-3</v>
      </c>
      <c r="AC92" s="34">
        <f t="shared" si="5"/>
        <v>7.871340908487498E-3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'[8]Fcst Results'!D93</f>
        <v>-0.113719933782797</v>
      </c>
      <c r="E93" s="16">
        <f>'[8]Fcst Results'!E93</f>
        <v>0.76842712639271871</v>
      </c>
      <c r="F93" s="16">
        <f>'[8]Fcst Results'!F93</f>
        <v>0.79897726276284908</v>
      </c>
      <c r="G93" s="16">
        <f>'[8]Fcst Results'!G93</f>
        <v>0.79600736386442672</v>
      </c>
      <c r="H93" s="16">
        <f>'[8]Fcst Results'!H93</f>
        <v>0.81787942623103527</v>
      </c>
      <c r="I93" s="16">
        <f>'[8]Fcst Results'!I93</f>
        <v>0.85052667121265446</v>
      </c>
      <c r="J93" s="16">
        <f>'[8]Fcst Results'!J93</f>
        <v>0.85582117063220631</v>
      </c>
      <c r="K93" s="16">
        <f>'[8]Fcst Results'!K93</f>
        <v>0.90222305830877592</v>
      </c>
      <c r="L93" s="16">
        <f>'[8]Fcst Results'!L93</f>
        <v>0.83524434619145516</v>
      </c>
      <c r="M93" s="16">
        <f>'[8]Fcst Results'!M93</f>
        <v>0.73679583007646521</v>
      </c>
      <c r="N93" s="16">
        <f>'[8]Fcst Results'!N93</f>
        <v>0.70292607185386902</v>
      </c>
      <c r="O93" s="16">
        <f>'[8]Fcst Results'!O93</f>
        <v>0.68229972383051518</v>
      </c>
      <c r="P93" s="16">
        <f>'[8]Fcst Results'!P93</f>
        <v>0.61670060987455477</v>
      </c>
      <c r="Q93" s="15">
        <v>89</v>
      </c>
      <c r="R93" s="32">
        <f t="shared" si="4"/>
        <v>0.77818343577630489</v>
      </c>
      <c r="S93" s="33">
        <f t="shared" si="4"/>
        <v>0.83301617258228167</v>
      </c>
      <c r="T93" s="33">
        <f t="shared" si="4"/>
        <v>0.82760375608452041</v>
      </c>
      <c r="U93" s="33">
        <f t="shared" si="4"/>
        <v>0.86787736757818179</v>
      </c>
      <c r="V93" s="33">
        <f t="shared" si="4"/>
        <v>0.92977151524525414</v>
      </c>
      <c r="W93" s="33">
        <f t="shared" si="4"/>
        <v>0.94000995315026437</v>
      </c>
      <c r="X93" s="33">
        <f t="shared" si="5"/>
        <v>1.032140163179978</v>
      </c>
      <c r="Y93" s="33">
        <f t="shared" si="5"/>
        <v>0.90053320466705078</v>
      </c>
      <c r="Z93" s="33">
        <f t="shared" si="5"/>
        <v>0.72337706457310424</v>
      </c>
      <c r="AA93" s="33">
        <f t="shared" si="5"/>
        <v>0.66691069852232154</v>
      </c>
      <c r="AB93" s="33">
        <f t="shared" si="5"/>
        <v>0.63364729530681474</v>
      </c>
      <c r="AC93" s="34">
        <f t="shared" si="5"/>
        <v>0.53351417059670136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'[8]Fcst Results'!D94</f>
        <v>0.59574012409147103</v>
      </c>
      <c r="E94" s="16">
        <f>'[8]Fcst Results'!E94</f>
        <v>0.78809680190118303</v>
      </c>
      <c r="F94" s="16">
        <f>'[8]Fcst Results'!F94</f>
        <v>0.78486321971719497</v>
      </c>
      <c r="G94" s="16">
        <f>'[8]Fcst Results'!G94</f>
        <v>0.76474855552665499</v>
      </c>
      <c r="H94" s="16">
        <f>'[8]Fcst Results'!H94</f>
        <v>0.76842712639271871</v>
      </c>
      <c r="I94" s="16">
        <f>'[8]Fcst Results'!I94</f>
        <v>0.79897726276284908</v>
      </c>
      <c r="J94" s="16">
        <f>'[8]Fcst Results'!J94</f>
        <v>0.79600736386442672</v>
      </c>
      <c r="K94" s="16">
        <f>'[8]Fcst Results'!K94</f>
        <v>0.82514484838480473</v>
      </c>
      <c r="L94" s="16">
        <f>'[8]Fcst Results'!L94</f>
        <v>0.85223080028518972</v>
      </c>
      <c r="M94" s="16">
        <f>'[8]Fcst Results'!M94</f>
        <v>0.8560266515750603</v>
      </c>
      <c r="N94" s="16">
        <f>'[8]Fcst Results'!N94</f>
        <v>0.91367839364406356</v>
      </c>
      <c r="O94" s="16">
        <f>'[8]Fcst Results'!O94</f>
        <v>0.83610132926456082</v>
      </c>
      <c r="P94" s="16">
        <f>'[8]Fcst Results'!P94</f>
        <v>0.73809784706540771</v>
      </c>
      <c r="Q94" s="15">
        <v>90</v>
      </c>
      <c r="R94" s="32">
        <f t="shared" si="4"/>
        <v>3.7001091497989344E-2</v>
      </c>
      <c r="S94" s="33">
        <f t="shared" si="4"/>
        <v>3.5767545299056722E-2</v>
      </c>
      <c r="T94" s="33">
        <f t="shared" si="4"/>
        <v>2.8563849896181277E-2</v>
      </c>
      <c r="U94" s="33">
        <f t="shared" si="4"/>
        <v>2.9820800763791119E-2</v>
      </c>
      <c r="V94" s="33">
        <f t="shared" si="4"/>
        <v>4.1305334535328954E-2</v>
      </c>
      <c r="W94" s="33">
        <f t="shared" si="4"/>
        <v>4.0106967326278525E-2</v>
      </c>
      <c r="X94" s="33">
        <f t="shared" si="5"/>
        <v>5.2626527528100445E-2</v>
      </c>
      <c r="Y94" s="33">
        <f t="shared" si="5"/>
        <v>6.5787466974311051E-2</v>
      </c>
      <c r="Z94" s="33">
        <f t="shared" si="5"/>
        <v>6.7749076389465271E-2</v>
      </c>
      <c r="AA94" s="33">
        <f t="shared" si="5"/>
        <v>0.10108474324609698</v>
      </c>
      <c r="AB94" s="33">
        <f t="shared" si="5"/>
        <v>5.7773508952260168E-2</v>
      </c>
      <c r="AC94" s="34">
        <f t="shared" si="5"/>
        <v>2.0265721290324099E-2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'[8]Fcst Results'!D95</f>
        <v>0.259044519513907</v>
      </c>
      <c r="E95" s="16">
        <f>'[8]Fcst Results'!E95</f>
        <v>0.78305353816700429</v>
      </c>
      <c r="F95" s="16">
        <f>'[8]Fcst Results'!F95</f>
        <v>0.76789202605901719</v>
      </c>
      <c r="G95" s="16">
        <f>'[8]Fcst Results'!G95</f>
        <v>0.71525817723114948</v>
      </c>
      <c r="H95" s="16">
        <f>'[8]Fcst Results'!H95</f>
        <v>0.78809680190118303</v>
      </c>
      <c r="I95" s="16">
        <f>'[8]Fcst Results'!I95</f>
        <v>0.78486321971719497</v>
      </c>
      <c r="J95" s="16">
        <f>'[8]Fcst Results'!J95</f>
        <v>0.76474855552665499</v>
      </c>
      <c r="K95" s="16">
        <f>'[8]Fcst Results'!K95</f>
        <v>0.7977501485010895</v>
      </c>
      <c r="L95" s="16">
        <f>'[8]Fcst Results'!L95</f>
        <v>0.80325208365808209</v>
      </c>
      <c r="M95" s="16">
        <f>'[8]Fcst Results'!M95</f>
        <v>0.79921401779863077</v>
      </c>
      <c r="N95" s="16">
        <f>'[8]Fcst Results'!N95</f>
        <v>0.82815343506391126</v>
      </c>
      <c r="O95" s="16">
        <f>'[8]Fcst Results'!O95</f>
        <v>0.85432668038287096</v>
      </c>
      <c r="P95" s="16">
        <f>'[8]Fcst Results'!P95</f>
        <v>0.85721113447667374</v>
      </c>
      <c r="Q95" s="15">
        <v>91</v>
      </c>
      <c r="R95" s="32">
        <f t="shared" si="4"/>
        <v>0.27458545162978198</v>
      </c>
      <c r="S95" s="33">
        <f t="shared" si="4"/>
        <v>0.25892578491717588</v>
      </c>
      <c r="T95" s="33">
        <f t="shared" si="4"/>
        <v>0.20813090148774527</v>
      </c>
      <c r="U95" s="33">
        <f t="shared" si="4"/>
        <v>0.27989631749918614</v>
      </c>
      <c r="V95" s="33">
        <f t="shared" si="4"/>
        <v>0.27648530548347516</v>
      </c>
      <c r="W95" s="33">
        <f t="shared" si="4"/>
        <v>0.25573657203958278</v>
      </c>
      <c r="X95" s="33">
        <f t="shared" si="5"/>
        <v>0.290203754702476</v>
      </c>
      <c r="Y95" s="33">
        <f t="shared" si="5"/>
        <v>0.2961618728717364</v>
      </c>
      <c r="Z95" s="33">
        <f t="shared" si="5"/>
        <v>0.29178308687717025</v>
      </c>
      <c r="AA95" s="33">
        <f t="shared" si="5"/>
        <v>0.32388495775850179</v>
      </c>
      <c r="AB95" s="33">
        <f t="shared" si="5"/>
        <v>0.35436085104882314</v>
      </c>
      <c r="AC95" s="34">
        <f t="shared" si="5"/>
        <v>0.35780329925601478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'[8]Fcst Results'!D96</f>
        <v>0.90257831103546204</v>
      </c>
      <c r="E96" s="16">
        <f>'[8]Fcst Results'!E96</f>
        <v>0.62390037133663379</v>
      </c>
      <c r="F96" s="16">
        <f>'[8]Fcst Results'!F96</f>
        <v>0.64354514208760627</v>
      </c>
      <c r="G96" s="16">
        <f>'[8]Fcst Results'!G96</f>
        <v>0.65750044748327174</v>
      </c>
      <c r="H96" s="16">
        <f>'[8]Fcst Results'!H96</f>
        <v>0.78305353816700429</v>
      </c>
      <c r="I96" s="16">
        <f>'[8]Fcst Results'!I96</f>
        <v>0.76789202605901719</v>
      </c>
      <c r="J96" s="16">
        <f>'[8]Fcst Results'!J96</f>
        <v>0.71525817723114948</v>
      </c>
      <c r="K96" s="16">
        <f>'[8]Fcst Results'!K96</f>
        <v>0.7925013785735544</v>
      </c>
      <c r="L96" s="16">
        <f>'[8]Fcst Results'!L96</f>
        <v>0.80345121947600584</v>
      </c>
      <c r="M96" s="16">
        <f>'[8]Fcst Results'!M96</f>
        <v>0.78435276486922256</v>
      </c>
      <c r="N96" s="16">
        <f>'[8]Fcst Results'!N96</f>
        <v>0.80320646382143357</v>
      </c>
      <c r="O96" s="16">
        <f>'[8]Fcst Results'!O96</f>
        <v>0.80461356838815656</v>
      </c>
      <c r="P96" s="16">
        <f>'[8]Fcst Results'!P96</f>
        <v>0.7997587059705128</v>
      </c>
      <c r="Q96" s="15">
        <v>92</v>
      </c>
      <c r="R96" s="32">
        <f t="shared" si="4"/>
        <v>7.7661394074783757E-2</v>
      </c>
      <c r="S96" s="33">
        <f t="shared" si="4"/>
        <v>6.7098182615168395E-2</v>
      </c>
      <c r="T96" s="33">
        <f t="shared" si="4"/>
        <v>6.0063159203306009E-2</v>
      </c>
      <c r="U96" s="33">
        <f t="shared" si="4"/>
        <v>1.4286171329256414E-2</v>
      </c>
      <c r="V96" s="33">
        <f t="shared" si="4"/>
        <v>1.8140395360756116E-2</v>
      </c>
      <c r="W96" s="33">
        <f t="shared" si="4"/>
        <v>3.5088832528465563E-2</v>
      </c>
      <c r="X96" s="33">
        <f t="shared" si="5"/>
        <v>1.2116931060223376E-2</v>
      </c>
      <c r="Y96" s="33">
        <f t="shared" si="5"/>
        <v>9.8261802810368139E-3</v>
      </c>
      <c r="Z96" s="33">
        <f t="shared" si="5"/>
        <v>1.3977279766305624E-2</v>
      </c>
      <c r="AA96" s="33">
        <f t="shared" si="5"/>
        <v>9.874764018728218E-3</v>
      </c>
      <c r="AB96" s="33">
        <f t="shared" si="5"/>
        <v>9.5970908019527932E-3</v>
      </c>
      <c r="AC96" s="34">
        <f t="shared" si="5"/>
        <v>1.0571871185712137E-2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'[8]Fcst Results'!D97</f>
        <v>0.55454517753279498</v>
      </c>
      <c r="E97" s="16">
        <f>'[8]Fcst Results'!E97</f>
        <v>0.68047555473088783</v>
      </c>
      <c r="F97" s="16">
        <f>'[8]Fcst Results'!F97</f>
        <v>0.62295601151894375</v>
      </c>
      <c r="G97" s="16">
        <f>'[8]Fcst Results'!G97</f>
        <v>0.5706674915933595</v>
      </c>
      <c r="H97" s="16">
        <f>'[8]Fcst Results'!H97</f>
        <v>0.62390037133663379</v>
      </c>
      <c r="I97" s="16">
        <f>'[8]Fcst Results'!I97</f>
        <v>0.64354514208760627</v>
      </c>
      <c r="J97" s="16">
        <f>'[8]Fcst Results'!J97</f>
        <v>0.65750044748327174</v>
      </c>
      <c r="K97" s="16">
        <f>'[8]Fcst Results'!K97</f>
        <v>0.79351357745961426</v>
      </c>
      <c r="L97" s="16">
        <f>'[8]Fcst Results'!L97</f>
        <v>0.77224549025760014</v>
      </c>
      <c r="M97" s="16">
        <f>'[8]Fcst Results'!M97</f>
        <v>0.71911431760720523</v>
      </c>
      <c r="N97" s="16">
        <f>'[8]Fcst Results'!N97</f>
        <v>0.80922499450084451</v>
      </c>
      <c r="O97" s="16">
        <f>'[8]Fcst Results'!O97</f>
        <v>0.80743469605565932</v>
      </c>
      <c r="P97" s="16">
        <f>'[8]Fcst Results'!P97</f>
        <v>0.78703940647084925</v>
      </c>
      <c r="Q97" s="15">
        <v>93</v>
      </c>
      <c r="R97" s="32">
        <f t="shared" si="4"/>
        <v>1.5858459901253945E-2</v>
      </c>
      <c r="S97" s="33">
        <f t="shared" si="4"/>
        <v>4.6800422066804086E-3</v>
      </c>
      <c r="T97" s="33">
        <f t="shared" si="4"/>
        <v>2.5992901066747656E-4</v>
      </c>
      <c r="U97" s="33">
        <f t="shared" si="4"/>
        <v>4.8101429075680414E-3</v>
      </c>
      <c r="V97" s="33">
        <f t="shared" si="4"/>
        <v>7.9209936907576675E-3</v>
      </c>
      <c r="W97" s="33">
        <f t="shared" si="4"/>
        <v>1.0599787610575544E-2</v>
      </c>
      <c r="X97" s="33">
        <f t="shared" si="5"/>
        <v>5.7105896163584247E-2</v>
      </c>
      <c r="Y97" s="33">
        <f t="shared" si="5"/>
        <v>4.7393426160477967E-2</v>
      </c>
      <c r="Z97" s="33">
        <f t="shared" si="5"/>
        <v>2.7083001864830866E-2</v>
      </c>
      <c r="AA97" s="33">
        <f t="shared" si="5"/>
        <v>6.4861809170879206E-2</v>
      </c>
      <c r="AB97" s="33">
        <f t="shared" si="5"/>
        <v>6.3953108578726145E-2</v>
      </c>
      <c r="AC97" s="34">
        <f t="shared" si="5"/>
        <v>5.4053566489500389E-2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'[8]Fcst Results'!D98</f>
        <v>0.309207293024372</v>
      </c>
      <c r="E98" s="16">
        <f>'[8]Fcst Results'!E98</f>
        <v>0.82092967655810822</v>
      </c>
      <c r="F98" s="16">
        <f>'[8]Fcst Results'!F98</f>
        <v>0.79414529678240398</v>
      </c>
      <c r="G98" s="16">
        <f>'[8]Fcst Results'!G98</f>
        <v>0.71445445622296599</v>
      </c>
      <c r="H98" s="16">
        <f>'[8]Fcst Results'!H98</f>
        <v>0.68047555473088783</v>
      </c>
      <c r="I98" s="16">
        <f>'[8]Fcst Results'!I98</f>
        <v>0.62295601151894375</v>
      </c>
      <c r="J98" s="16">
        <f>'[8]Fcst Results'!J98</f>
        <v>0.5706674915933595</v>
      </c>
      <c r="K98" s="16">
        <f>'[8]Fcst Results'!K98</f>
        <v>0.6229816804662367</v>
      </c>
      <c r="L98" s="16">
        <f>'[8]Fcst Results'!L98</f>
        <v>0.64873717947574372</v>
      </c>
      <c r="M98" s="16">
        <f>'[8]Fcst Results'!M98</f>
        <v>0.66504973886161034</v>
      </c>
      <c r="N98" s="16">
        <f>'[8]Fcst Results'!N98</f>
        <v>0.79783963282940817</v>
      </c>
      <c r="O98" s="16">
        <f>'[8]Fcst Results'!O98</f>
        <v>0.78297788519416067</v>
      </c>
      <c r="P98" s="16">
        <f>'[8]Fcst Results'!P98</f>
        <v>0.73179650487841164</v>
      </c>
      <c r="Q98" s="15">
        <v>94</v>
      </c>
      <c r="R98" s="32">
        <f t="shared" si="4"/>
        <v>0.26185979780944824</v>
      </c>
      <c r="S98" s="33">
        <f t="shared" si="4"/>
        <v>0.23516486748882504</v>
      </c>
      <c r="T98" s="33">
        <f t="shared" si="4"/>
        <v>0.16422526328050788</v>
      </c>
      <c r="U98" s="33">
        <f t="shared" si="4"/>
        <v>0.13784012215057792</v>
      </c>
      <c r="V98" s="33">
        <f t="shared" si="4"/>
        <v>9.8438258356986039E-2</v>
      </c>
      <c r="W98" s="33">
        <f t="shared" si="4"/>
        <v>6.8361435435734377E-2</v>
      </c>
      <c r="X98" s="33">
        <f t="shared" si="5"/>
        <v>9.8454366214517419E-2</v>
      </c>
      <c r="Y98" s="33">
        <f t="shared" si="5"/>
        <v>0.11528054379368137</v>
      </c>
      <c r="Z98" s="33">
        <f t="shared" si="5"/>
        <v>0.12662384625942791</v>
      </c>
      <c r="AA98" s="33">
        <f t="shared" si="5"/>
        <v>0.23876156350334435</v>
      </c>
      <c r="AB98" s="33">
        <f t="shared" si="5"/>
        <v>0.22445857400491223</v>
      </c>
      <c r="AC98" s="34">
        <f t="shared" si="5"/>
        <v>0.1785816419754184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'[8]Fcst Results'!D99</f>
        <v>0.37418516568656901</v>
      </c>
      <c r="E99" s="16">
        <f>'[8]Fcst Results'!E99</f>
        <v>0.58020986143401176</v>
      </c>
      <c r="F99" s="16">
        <f>'[8]Fcst Results'!F99</f>
        <v>0.61914242372661976</v>
      </c>
      <c r="G99" s="16">
        <f>'[8]Fcst Results'!G99</f>
        <v>0.67603164694800022</v>
      </c>
      <c r="H99" s="16">
        <f>'[8]Fcst Results'!H99</f>
        <v>0.82092967655810822</v>
      </c>
      <c r="I99" s="16">
        <f>'[8]Fcst Results'!I99</f>
        <v>0.79414529678240398</v>
      </c>
      <c r="J99" s="16">
        <f>'[8]Fcst Results'!J99</f>
        <v>0.71445445622296599</v>
      </c>
      <c r="K99" s="16">
        <f>'[8]Fcst Results'!K99</f>
        <v>0.68120120840154652</v>
      </c>
      <c r="L99" s="16">
        <f>'[8]Fcst Results'!L99</f>
        <v>0.62163500893263901</v>
      </c>
      <c r="M99" s="16">
        <f>'[8]Fcst Results'!M99</f>
        <v>0.56926600823845053</v>
      </c>
      <c r="N99" s="16">
        <f>'[8]Fcst Results'!N99</f>
        <v>0.62715826653133999</v>
      </c>
      <c r="O99" s="16">
        <f>'[8]Fcst Results'!O99</f>
        <v>0.65144379084782822</v>
      </c>
      <c r="P99" s="16">
        <f>'[8]Fcst Results'!P99</f>
        <v>0.66772370671254744</v>
      </c>
      <c r="Q99" s="15">
        <v>95</v>
      </c>
      <c r="R99" s="32">
        <f t="shared" si="4"/>
        <v>4.2446175257826353E-2</v>
      </c>
      <c r="S99" s="33">
        <f t="shared" si="4"/>
        <v>6.0004058266500009E-2</v>
      </c>
      <c r="T99" s="33">
        <f t="shared" si="4"/>
        <v>9.1111298249907546E-2</v>
      </c>
      <c r="U99" s="33">
        <f t="shared" si="4"/>
        <v>0.19958065799385083</v>
      </c>
      <c r="V99" s="33">
        <f t="shared" si="4"/>
        <v>0.1763665117100309</v>
      </c>
      <c r="W99" s="33">
        <f t="shared" si="4"/>
        <v>0.11578319008214294</v>
      </c>
      <c r="X99" s="33">
        <f t="shared" si="5"/>
        <v>9.4258850484364901E-2</v>
      </c>
      <c r="Y99" s="33">
        <f t="shared" si="5"/>
        <v>6.1231424922504614E-2</v>
      </c>
      <c r="Z99" s="33">
        <f t="shared" si="5"/>
        <v>3.8056535130751988E-2</v>
      </c>
      <c r="AA99" s="33">
        <f t="shared" si="5"/>
        <v>6.3995389751018664E-2</v>
      </c>
      <c r="AB99" s="33">
        <f t="shared" si="5"/>
        <v>7.6872345226311645E-2</v>
      </c>
      <c r="AC99" s="34">
        <f t="shared" si="5"/>
        <v>8.6164875067660018E-2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'[8]Fcst Results'!D100</f>
        <v>6.1265303792445998E-2</v>
      </c>
      <c r="E100" s="16">
        <f>'[8]Fcst Results'!E100</f>
        <v>0.56239127379062326</v>
      </c>
      <c r="F100" s="16">
        <f>'[8]Fcst Results'!F100</f>
        <v>0.58587572054877624</v>
      </c>
      <c r="G100" s="16">
        <f>'[8]Fcst Results'!G100</f>
        <v>0.55887976682656748</v>
      </c>
      <c r="H100" s="16">
        <f>'[8]Fcst Results'!H100</f>
        <v>0.58020986143401176</v>
      </c>
      <c r="I100" s="16">
        <f>'[8]Fcst Results'!I100</f>
        <v>0.61914242372661976</v>
      </c>
      <c r="J100" s="16">
        <f>'[8]Fcst Results'!J100</f>
        <v>0.67603164694800022</v>
      </c>
      <c r="K100" s="16">
        <f>'[8]Fcst Results'!K100</f>
        <v>0.82570105012323181</v>
      </c>
      <c r="L100" s="16">
        <f>'[8]Fcst Results'!L100</f>
        <v>0.79587116202422004</v>
      </c>
      <c r="M100" s="16">
        <f>'[8]Fcst Results'!M100</f>
        <v>0.71649459332829479</v>
      </c>
      <c r="N100" s="16">
        <f>'[8]Fcst Results'!N100</f>
        <v>0.68010377883340645</v>
      </c>
      <c r="O100" s="16">
        <f>'[8]Fcst Results'!O100</f>
        <v>0.62832739487053857</v>
      </c>
      <c r="P100" s="16">
        <f>'[8]Fcst Results'!P100</f>
        <v>0.57419268660063927</v>
      </c>
      <c r="Q100" s="15">
        <v>96</v>
      </c>
      <c r="R100" s="32">
        <f t="shared" si="4"/>
        <v>0.25112723780661406</v>
      </c>
      <c r="S100" s="33">
        <f t="shared" si="4"/>
        <v>0.27521608936925052</v>
      </c>
      <c r="T100" s="33">
        <f t="shared" si="4"/>
        <v>0.24762015382073707</v>
      </c>
      <c r="U100" s="33">
        <f t="shared" si="4"/>
        <v>0.26930345390580041</v>
      </c>
      <c r="V100" s="33">
        <f t="shared" si="4"/>
        <v>0.3112268809460485</v>
      </c>
      <c r="W100" s="33">
        <f t="shared" si="4"/>
        <v>0.37793765667685264</v>
      </c>
      <c r="X100" s="33">
        <f t="shared" si="5"/>
        <v>0.58436201026830548</v>
      </c>
      <c r="Y100" s="33">
        <f t="shared" si="5"/>
        <v>0.53964576694844135</v>
      </c>
      <c r="Z100" s="33">
        <f t="shared" si="5"/>
        <v>0.4293254218656532</v>
      </c>
      <c r="AA100" s="33">
        <f t="shared" si="5"/>
        <v>0.38296105819102144</v>
      </c>
      <c r="AB100" s="33">
        <f t="shared" si="5"/>
        <v>0.32155941513785896</v>
      </c>
      <c r="AC100" s="34">
        <f t="shared" si="5"/>
        <v>0.26309450003446283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'[8]Fcst Results'!D101</f>
        <v>0.93683022108965697</v>
      </c>
      <c r="E101" s="16">
        <f>'[8]Fcst Results'!E101</f>
        <v>0.51521464697396602</v>
      </c>
      <c r="F101" s="16">
        <f>'[8]Fcst Results'!F101</f>
        <v>0.49338265909876822</v>
      </c>
      <c r="G101" s="16">
        <f>'[8]Fcst Results'!G101</f>
        <v>0.50370801139854393</v>
      </c>
      <c r="H101" s="16">
        <f>'[8]Fcst Results'!H101</f>
        <v>0.56239127379062326</v>
      </c>
      <c r="I101" s="16">
        <f>'[8]Fcst Results'!I101</f>
        <v>0.58587572054877624</v>
      </c>
      <c r="J101" s="16">
        <f>'[8]Fcst Results'!J101</f>
        <v>0.55887976682656748</v>
      </c>
      <c r="K101" s="16">
        <f>'[8]Fcst Results'!K101</f>
        <v>0.58462954180229731</v>
      </c>
      <c r="L101" s="16">
        <f>'[8]Fcst Results'!L101</f>
        <v>0.62332475521557895</v>
      </c>
      <c r="M101" s="16">
        <f>'[8]Fcst Results'!M101</f>
        <v>0.67971311834113401</v>
      </c>
      <c r="N101" s="16">
        <f>'[8]Fcst Results'!N101</f>
        <v>0.82721220568150833</v>
      </c>
      <c r="O101" s="16">
        <f>'[8]Fcst Results'!O101</f>
        <v>0.79436157383080763</v>
      </c>
      <c r="P101" s="16">
        <f>'[8]Fcst Results'!P101</f>
        <v>0.71405732253601628</v>
      </c>
      <c r="Q101" s="15">
        <v>97</v>
      </c>
      <c r="R101" s="32">
        <f t="shared" si="4"/>
        <v>0.1777596923369037</v>
      </c>
      <c r="S101" s="33">
        <f t="shared" si="4"/>
        <v>0.19664574023566311</v>
      </c>
      <c r="T101" s="33">
        <f t="shared" si="4"/>
        <v>0.18759484852771249</v>
      </c>
      <c r="U101" s="33">
        <f t="shared" si="4"/>
        <v>0.14020452525440855</v>
      </c>
      <c r="V101" s="33">
        <f t="shared" si="4"/>
        <v>0.12316906144989906</v>
      </c>
      <c r="W101" s="33">
        <f t="shared" si="4"/>
        <v>0.1428465458776757</v>
      </c>
      <c r="X101" s="33">
        <f t="shared" si="5"/>
        <v>0.12404531849047758</v>
      </c>
      <c r="Y101" s="33">
        <f t="shared" si="5"/>
        <v>9.8285677132922689E-2</v>
      </c>
      <c r="Z101" s="33">
        <f t="shared" si="5"/>
        <v>6.610920452579451E-2</v>
      </c>
      <c r="AA101" s="33">
        <f t="shared" si="5"/>
        <v>1.2016109302021112E-2</v>
      </c>
      <c r="AB101" s="33">
        <f t="shared" si="5"/>
        <v>2.0297315451766437E-2</v>
      </c>
      <c r="AC101" s="34">
        <f t="shared" si="5"/>
        <v>4.9627764329990685E-2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'[8]Fcst Results'!D102</f>
        <v>0.19328760685493099</v>
      </c>
      <c r="E102" s="16">
        <f>'[8]Fcst Results'!E102</f>
        <v>0.74533241061073552</v>
      </c>
      <c r="F102" s="16">
        <f>'[8]Fcst Results'!F102</f>
        <v>0.68305902155633458</v>
      </c>
      <c r="G102" s="16">
        <f>'[8]Fcst Results'!G102</f>
        <v>0.57597407926949429</v>
      </c>
      <c r="H102" s="16">
        <f>'[8]Fcst Results'!H102</f>
        <v>0.51521464697396602</v>
      </c>
      <c r="I102" s="16">
        <f>'[8]Fcst Results'!I102</f>
        <v>0.49338265909876822</v>
      </c>
      <c r="J102" s="16">
        <f>'[8]Fcst Results'!J102</f>
        <v>0.50370801139854393</v>
      </c>
      <c r="K102" s="16">
        <f>'[8]Fcst Results'!K102</f>
        <v>0.56839808567921624</v>
      </c>
      <c r="L102" s="16">
        <f>'[8]Fcst Results'!L102</f>
        <v>0.59150542241982418</v>
      </c>
      <c r="M102" s="16">
        <f>'[8]Fcst Results'!M102</f>
        <v>0.56316136766711189</v>
      </c>
      <c r="N102" s="16">
        <f>'[8]Fcst Results'!N102</f>
        <v>0.58955889868481781</v>
      </c>
      <c r="O102" s="16">
        <f>'[8]Fcst Results'!O102</f>
        <v>0.62472934832138949</v>
      </c>
      <c r="P102" s="16">
        <f>'[8]Fcst Results'!P102</f>
        <v>0.68194917151367296</v>
      </c>
      <c r="Q102" s="15">
        <v>98</v>
      </c>
      <c r="R102" s="32">
        <f t="shared" si="4"/>
        <v>0.30475346535378478</v>
      </c>
      <c r="S102" s="33">
        <f t="shared" si="4"/>
        <v>0.23987603865861429</v>
      </c>
      <c r="T102" s="33">
        <f t="shared" si="4"/>
        <v>0.14644893616910235</v>
      </c>
      <c r="U102" s="33">
        <f t="shared" si="4"/>
        <v>0.10363701915980281</v>
      </c>
      <c r="V102" s="33">
        <f t="shared" si="4"/>
        <v>9.0057040381231412E-2</v>
      </c>
      <c r="W102" s="33">
        <f t="shared" si="4"/>
        <v>9.6360827557020329E-2</v>
      </c>
      <c r="X102" s="33">
        <f t="shared" si="5"/>
        <v>0.14070787132378457</v>
      </c>
      <c r="Y102" s="33">
        <f t="shared" si="5"/>
        <v>0.15857742863327531</v>
      </c>
      <c r="Z102" s="33">
        <f t="shared" si="5"/>
        <v>0.13680659893734642</v>
      </c>
      <c r="AA102" s="33">
        <f t="shared" si="5"/>
        <v>0.15703093672852736</v>
      </c>
      <c r="AB102" s="33">
        <f t="shared" si="5"/>
        <v>0.18614197627961043</v>
      </c>
      <c r="AC102" s="34">
        <f t="shared" si="5"/>
        <v>0.23879012477472988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'[8]Fcst Results'!D103</f>
        <v>1.0711516464441599</v>
      </c>
      <c r="E103" s="16">
        <f>'[8]Fcst Results'!E103</f>
        <v>0.64962553151869828</v>
      </c>
      <c r="F103" s="16">
        <f>'[8]Fcst Results'!F103</f>
        <v>0.64903071540306523</v>
      </c>
      <c r="G103" s="16">
        <f>'[8]Fcst Results'!G103</f>
        <v>0.64295945902166551</v>
      </c>
      <c r="H103" s="16">
        <f>'[8]Fcst Results'!H103</f>
        <v>0.74533241061073552</v>
      </c>
      <c r="I103" s="16">
        <f>'[8]Fcst Results'!I103</f>
        <v>0.68305902155633458</v>
      </c>
      <c r="J103" s="16">
        <f>'[8]Fcst Results'!J103</f>
        <v>0.57597407926949429</v>
      </c>
      <c r="K103" s="16">
        <f>'[8]Fcst Results'!K103</f>
        <v>0.51379784818993179</v>
      </c>
      <c r="L103" s="16">
        <f>'[8]Fcst Results'!L103</f>
        <v>0.49804789312292674</v>
      </c>
      <c r="M103" s="16">
        <f>'[8]Fcst Results'!M103</f>
        <v>0.51064473850635894</v>
      </c>
      <c r="N103" s="16">
        <f>'[8]Fcst Results'!N103</f>
        <v>0.57419556909584557</v>
      </c>
      <c r="O103" s="16">
        <f>'[8]Fcst Results'!O103</f>
        <v>0.59597926656035227</v>
      </c>
      <c r="P103" s="16">
        <f>'[8]Fcst Results'!P103</f>
        <v>0.56641336841774925</v>
      </c>
      <c r="Q103" s="15">
        <v>99</v>
      </c>
      <c r="R103" s="32">
        <f t="shared" si="4"/>
        <v>0.17768426556415351</v>
      </c>
      <c r="S103" s="33">
        <f t="shared" si="4"/>
        <v>0.17818608042300063</v>
      </c>
      <c r="T103" s="33">
        <f t="shared" si="4"/>
        <v>0.18334854936966061</v>
      </c>
      <c r="U103" s="33">
        <f t="shared" si="4"/>
        <v>0.10615817443907664</v>
      </c>
      <c r="V103" s="33">
        <f t="shared" si="4"/>
        <v>0.15061588549232233</v>
      </c>
      <c r="W103" s="33">
        <f t="shared" si="4"/>
        <v>0.24520082303302052</v>
      </c>
      <c r="X103" s="33">
        <f t="shared" si="5"/>
        <v>0.31064325642841484</v>
      </c>
      <c r="Y103" s="33">
        <f t="shared" si="5"/>
        <v>0.32844791207088492</v>
      </c>
      <c r="Z103" s="33">
        <f t="shared" si="5"/>
        <v>0.31416799384599453</v>
      </c>
      <c r="AA103" s="33">
        <f t="shared" si="5"/>
        <v>0.2469653428134238</v>
      </c>
      <c r="AB103" s="33">
        <f t="shared" si="5"/>
        <v>0.22578879060444162</v>
      </c>
      <c r="AC103" s="34">
        <f t="shared" si="5"/>
        <v>0.25476072930506627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'[8]Fcst Results'!D104</f>
        <v>0.75902547438193602</v>
      </c>
      <c r="E104" s="16">
        <f>'[8]Fcst Results'!E104</f>
        <v>0.72326088321711568</v>
      </c>
      <c r="F104" s="16">
        <f>'[8]Fcst Results'!F104</f>
        <v>0.69074203879875651</v>
      </c>
      <c r="G104" s="16">
        <f>'[8]Fcst Results'!G104</f>
        <v>0.64151870344873352</v>
      </c>
      <c r="H104" s="16">
        <f>'[8]Fcst Results'!H104</f>
        <v>0.64962553151869828</v>
      </c>
      <c r="I104" s="16">
        <f>'[8]Fcst Results'!I104</f>
        <v>0.64903071540306523</v>
      </c>
      <c r="J104" s="16">
        <f>'[8]Fcst Results'!J104</f>
        <v>0.64295945902166551</v>
      </c>
      <c r="K104" s="16">
        <f>'[8]Fcst Results'!K104</f>
        <v>0.74771054244417146</v>
      </c>
      <c r="L104" s="16">
        <f>'[8]Fcst Results'!L104</f>
        <v>0.68137633775808604</v>
      </c>
      <c r="M104" s="16">
        <f>'[8]Fcst Results'!M104</f>
        <v>0.57381197616776802</v>
      </c>
      <c r="N104" s="16">
        <f>'[8]Fcst Results'!N104</f>
        <v>0.51753642204785399</v>
      </c>
      <c r="O104" s="16">
        <f>'[8]Fcst Results'!O104</f>
        <v>0.49993608724420174</v>
      </c>
      <c r="P104" s="16">
        <f>'[8]Fcst Results'!P104</f>
        <v>0.51318898692912951</v>
      </c>
      <c r="Q104" s="15">
        <v>100</v>
      </c>
      <c r="R104" s="32">
        <f t="shared" si="4"/>
        <v>1.2791059811867449E-3</v>
      </c>
      <c r="S104" s="33">
        <f t="shared" si="4"/>
        <v>4.6626275750422256E-3</v>
      </c>
      <c r="T104" s="33">
        <f t="shared" si="4"/>
        <v>1.3807841215148123E-2</v>
      </c>
      <c r="U104" s="33">
        <f t="shared" si="4"/>
        <v>1.196834749847968E-2</v>
      </c>
      <c r="V104" s="33">
        <f t="shared" si="4"/>
        <v>1.2098847002819876E-2</v>
      </c>
      <c r="W104" s="33">
        <f t="shared" si="4"/>
        <v>1.3471319921610549E-2</v>
      </c>
      <c r="X104" s="33">
        <f t="shared" si="5"/>
        <v>1.2802768475624448E-4</v>
      </c>
      <c r="Y104" s="33">
        <f t="shared" si="5"/>
        <v>6.0293884184293199E-3</v>
      </c>
      <c r="Z104" s="33">
        <f t="shared" si="5"/>
        <v>3.4304039920729612E-2</v>
      </c>
      <c r="AA104" s="33">
        <f t="shared" si="5"/>
        <v>5.8316962397213006E-2</v>
      </c>
      <c r="AB104" s="33">
        <f t="shared" si="5"/>
        <v>6.7127310527406739E-2</v>
      </c>
      <c r="AC104" s="34">
        <f t="shared" si="5"/>
        <v>6.043557856313389E-2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'[8]Fcst Results'!D105</f>
        <v>0.49576519729743801</v>
      </c>
      <c r="E105" s="16">
        <f>'[8]Fcst Results'!E105</f>
        <v>0.73103549704986015</v>
      </c>
      <c r="F105" s="16">
        <f>'[8]Fcst Results'!F105</f>
        <v>0.74955308863676506</v>
      </c>
      <c r="G105" s="16">
        <f>'[8]Fcst Results'!G105</f>
        <v>0.7168114035138613</v>
      </c>
      <c r="H105" s="16">
        <f>'[8]Fcst Results'!H105</f>
        <v>0.72326088321711568</v>
      </c>
      <c r="I105" s="16">
        <f>'[8]Fcst Results'!I105</f>
        <v>0.69074203879875651</v>
      </c>
      <c r="J105" s="16">
        <f>'[8]Fcst Results'!J105</f>
        <v>0.64151870344873352</v>
      </c>
      <c r="K105" s="16">
        <f>'[8]Fcst Results'!K105</f>
        <v>0.64637673116023275</v>
      </c>
      <c r="L105" s="16">
        <f>'[8]Fcst Results'!L105</f>
        <v>0.65022173335430455</v>
      </c>
      <c r="M105" s="16">
        <f>'[8]Fcst Results'!M105</f>
        <v>0.64493000915444976</v>
      </c>
      <c r="N105" s="16">
        <f>'[8]Fcst Results'!N105</f>
        <v>0.74648657130838625</v>
      </c>
      <c r="O105" s="16">
        <f>'[8]Fcst Results'!O105</f>
        <v>0.68403800699785178</v>
      </c>
      <c r="P105" s="16">
        <f>'[8]Fcst Results'!P105</f>
        <v>0.57673176073987042</v>
      </c>
      <c r="Q105" s="15">
        <v>101</v>
      </c>
      <c r="R105" s="32">
        <f t="shared" si="4"/>
        <v>5.5352113945594562E-2</v>
      </c>
      <c r="S105" s="33">
        <f t="shared" si="4"/>
        <v>6.4408293790462076E-2</v>
      </c>
      <c r="T105" s="33">
        <f t="shared" si="4"/>
        <v>4.886142528267353E-2</v>
      </c>
      <c r="U105" s="33">
        <f t="shared" si="4"/>
        <v>5.1754287112064631E-2</v>
      </c>
      <c r="V105" s="33">
        <f t="shared" si="4"/>
        <v>3.8015968721830273E-2</v>
      </c>
      <c r="W105" s="33">
        <f t="shared" si="4"/>
        <v>2.1244084555395736E-2</v>
      </c>
      <c r="X105" s="33">
        <f t="shared" si="5"/>
        <v>2.2683834132503768E-2</v>
      </c>
      <c r="Y105" s="33">
        <f t="shared" si="5"/>
        <v>2.3856821530686113E-2</v>
      </c>
      <c r="Z105" s="33">
        <f t="shared" si="5"/>
        <v>2.2250141096337713E-2</v>
      </c>
      <c r="AA105" s="33">
        <f t="shared" si="5"/>
        <v>6.2861207385937798E-2</v>
      </c>
      <c r="AB105" s="33">
        <f t="shared" si="5"/>
        <v>3.5446650872488217E-2</v>
      </c>
      <c r="AC105" s="34">
        <f t="shared" si="5"/>
        <v>6.5555843956774332E-3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'[8]Fcst Results'!D106</f>
        <v>0.86808223327761203</v>
      </c>
      <c r="E106" s="16">
        <f>'[8]Fcst Results'!E106</f>
        <v>0.59411634356705745</v>
      </c>
      <c r="F106" s="16">
        <f>'[8]Fcst Results'!F106</f>
        <v>0.58486188467294775</v>
      </c>
      <c r="G106" s="16">
        <f>'[8]Fcst Results'!G106</f>
        <v>0.60916858278422625</v>
      </c>
      <c r="H106" s="16">
        <f>'[8]Fcst Results'!H106</f>
        <v>0.73103549704986015</v>
      </c>
      <c r="I106" s="16">
        <f>'[8]Fcst Results'!I106</f>
        <v>0.74955308863676506</v>
      </c>
      <c r="J106" s="16">
        <f>'[8]Fcst Results'!J106</f>
        <v>0.7168114035138613</v>
      </c>
      <c r="K106" s="16">
        <f>'[8]Fcst Results'!K106</f>
        <v>0.72244702080376433</v>
      </c>
      <c r="L106" s="16">
        <f>'[8]Fcst Results'!L106</f>
        <v>0.6881265839419668</v>
      </c>
      <c r="M106" s="16">
        <f>'[8]Fcst Results'!M106</f>
        <v>0.63941769877028376</v>
      </c>
      <c r="N106" s="16">
        <f>'[8]Fcst Results'!N106</f>
        <v>0.64708908738587478</v>
      </c>
      <c r="O106" s="16">
        <f>'[8]Fcst Results'!O106</f>
        <v>0.64784238434981256</v>
      </c>
      <c r="P106" s="16">
        <f>'[8]Fcst Results'!P106</f>
        <v>0.64287435867677101</v>
      </c>
      <c r="Q106" s="15">
        <v>102</v>
      </c>
      <c r="R106" s="32">
        <f t="shared" si="4"/>
        <v>7.5057308724895758E-2</v>
      </c>
      <c r="S106" s="33">
        <f t="shared" si="4"/>
        <v>8.0213765863747552E-2</v>
      </c>
      <c r="T106" s="33">
        <f t="shared" si="4"/>
        <v>6.7036278411811118E-2</v>
      </c>
      <c r="U106" s="33">
        <f t="shared" si="4"/>
        <v>1.8781807910678999E-2</v>
      </c>
      <c r="V106" s="33">
        <f t="shared" si="4"/>
        <v>1.404915812929082E-2</v>
      </c>
      <c r="W106" s="33">
        <f t="shared" si="4"/>
        <v>2.2882863937413653E-2</v>
      </c>
      <c r="X106" s="33">
        <f t="shared" si="5"/>
        <v>2.1209615112302765E-2</v>
      </c>
      <c r="Y106" s="33">
        <f t="shared" si="5"/>
        <v>3.2384035727813711E-2</v>
      </c>
      <c r="Z106" s="33">
        <f t="shared" si="5"/>
        <v>5.2287469341453119E-2</v>
      </c>
      <c r="AA106" s="33">
        <f t="shared" si="5"/>
        <v>4.8837970531126658E-2</v>
      </c>
      <c r="AB106" s="33">
        <f t="shared" si="5"/>
        <v>4.8505591055739934E-2</v>
      </c>
      <c r="AC106" s="34">
        <f t="shared" si="5"/>
        <v>5.0718586782228132E-2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'[8]Fcst Results'!D107</f>
        <v>0.79530623314454396</v>
      </c>
      <c r="E107" s="16">
        <f>'[8]Fcst Results'!E107</f>
        <v>0.65493462855599627</v>
      </c>
      <c r="F107" s="16">
        <f>'[8]Fcst Results'!F107</f>
        <v>0.624236474847781</v>
      </c>
      <c r="G107" s="16">
        <f>'[8]Fcst Results'!G107</f>
        <v>0.58640717044604607</v>
      </c>
      <c r="H107" s="16">
        <f>'[8]Fcst Results'!H107</f>
        <v>0.59411634356705745</v>
      </c>
      <c r="I107" s="16">
        <f>'[8]Fcst Results'!I107</f>
        <v>0.58486188467294775</v>
      </c>
      <c r="J107" s="16">
        <f>'[8]Fcst Results'!J107</f>
        <v>0.60916858278422625</v>
      </c>
      <c r="K107" s="16">
        <f>'[8]Fcst Results'!K107</f>
        <v>0.73380480923726032</v>
      </c>
      <c r="L107" s="16">
        <f>'[8]Fcst Results'!L107</f>
        <v>0.74856352869635012</v>
      </c>
      <c r="M107" s="16">
        <f>'[8]Fcst Results'!M107</f>
        <v>0.7157097860339876</v>
      </c>
      <c r="N107" s="16">
        <f>'[8]Fcst Results'!N107</f>
        <v>0.71910539093405257</v>
      </c>
      <c r="O107" s="16">
        <f>'[8]Fcst Results'!O107</f>
        <v>0.68937074813481169</v>
      </c>
      <c r="P107" s="16">
        <f>'[8]Fcst Results'!P107</f>
        <v>0.64134539184745121</v>
      </c>
      <c r="Q107" s="15">
        <v>103</v>
      </c>
      <c r="R107" s="32">
        <f t="shared" si="4"/>
        <v>1.9704187374763583E-2</v>
      </c>
      <c r="S107" s="33">
        <f t="shared" si="4"/>
        <v>2.92648622037129E-2</v>
      </c>
      <c r="T107" s="33">
        <f t="shared" si="4"/>
        <v>4.3638818396310952E-2</v>
      </c>
      <c r="U107" s="33">
        <f t="shared" si="4"/>
        <v>4.0477371668201215E-2</v>
      </c>
      <c r="V107" s="33">
        <f t="shared" si="4"/>
        <v>4.428682380363462E-2</v>
      </c>
      <c r="W107" s="33">
        <f t="shared" si="4"/>
        <v>3.4647224881659881E-2</v>
      </c>
      <c r="X107" s="33">
        <f t="shared" si="5"/>
        <v>3.7824251426233991E-3</v>
      </c>
      <c r="Y107" s="33">
        <f t="shared" si="5"/>
        <v>2.1848804191312E-3</v>
      </c>
      <c r="Z107" s="33">
        <f t="shared" si="5"/>
        <v>6.335594392623595E-3</v>
      </c>
      <c r="AA107" s="33">
        <f t="shared" si="5"/>
        <v>5.8065683535882071E-3</v>
      </c>
      <c r="AB107" s="33">
        <f t="shared" si="5"/>
        <v>1.1222326984247209E-2</v>
      </c>
      <c r="AC107" s="34">
        <f t="shared" si="5"/>
        <v>2.3703940652908581E-2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'[8]Fcst Results'!D108</f>
        <v>0.88103407547919199</v>
      </c>
      <c r="E108" s="16">
        <f>'[8]Fcst Results'!E108</f>
        <v>0.87014327813300618</v>
      </c>
      <c r="F108" s="16">
        <f>'[8]Fcst Results'!F108</f>
        <v>0.80272445036711149</v>
      </c>
      <c r="G108" s="16">
        <f>'[8]Fcst Results'!G108</f>
        <v>0.68684725653286305</v>
      </c>
      <c r="H108" s="16">
        <f>'[8]Fcst Results'!H108</f>
        <v>0.65493462855599627</v>
      </c>
      <c r="I108" s="16">
        <f>'[8]Fcst Results'!I108</f>
        <v>0.624236474847781</v>
      </c>
      <c r="J108" s="16">
        <f>'[8]Fcst Results'!J108</f>
        <v>0.58640717044604607</v>
      </c>
      <c r="K108" s="16">
        <f>'[8]Fcst Results'!K108</f>
        <v>0.59318451373277081</v>
      </c>
      <c r="L108" s="16">
        <f>'[8]Fcst Results'!L108</f>
        <v>0.58666995015897849</v>
      </c>
      <c r="M108" s="16">
        <f>'[8]Fcst Results'!M108</f>
        <v>0.61071135474204397</v>
      </c>
      <c r="N108" s="16">
        <f>'[8]Fcst Results'!N108</f>
        <v>0.73282643160708694</v>
      </c>
      <c r="O108" s="16">
        <f>'[8]Fcst Results'!O108</f>
        <v>0.74501891851095703</v>
      </c>
      <c r="P108" s="16">
        <f>'[8]Fcst Results'!P108</f>
        <v>0.71215349658671101</v>
      </c>
      <c r="Q108" s="15">
        <v>104</v>
      </c>
      <c r="R108" s="32">
        <f t="shared" si="4"/>
        <v>1.1860946683568788E-4</v>
      </c>
      <c r="S108" s="33">
        <f t="shared" si="4"/>
        <v>6.1323973851945901E-3</v>
      </c>
      <c r="T108" s="33">
        <f t="shared" si="4"/>
        <v>3.7708520652494339E-2</v>
      </c>
      <c r="U108" s="33">
        <f t="shared" si="4"/>
        <v>5.1120959898974999E-2</v>
      </c>
      <c r="V108" s="33">
        <f t="shared" si="4"/>
        <v>6.5945007690049656E-2</v>
      </c>
      <c r="W108" s="33">
        <f t="shared" si="4"/>
        <v>8.6805013169410389E-2</v>
      </c>
      <c r="X108" s="33">
        <f t="shared" si="5"/>
        <v>8.2857370197606736E-2</v>
      </c>
      <c r="Y108" s="33">
        <f t="shared" si="5"/>
        <v>8.6650238275534364E-2</v>
      </c>
      <c r="Z108" s="33">
        <f t="shared" si="5"/>
        <v>7.3074373346734126E-2</v>
      </c>
      <c r="AA108" s="33">
        <f t="shared" si="5"/>
        <v>2.1965505702120719E-2</v>
      </c>
      <c r="AB108" s="33">
        <f t="shared" si="5"/>
        <v>1.8500122925093596E-2</v>
      </c>
      <c r="AC108" s="34">
        <f t="shared" si="5"/>
        <v>2.8520649927059494E-2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'[8]Fcst Results'!D109</f>
        <v>0.58758113988996996</v>
      </c>
      <c r="E109" s="16">
        <f>'[8]Fcst Results'!E109</f>
        <v>0.55398702636719421</v>
      </c>
      <c r="F109" s="16">
        <f>'[8]Fcst Results'!F109</f>
        <v>0.61847786996003995</v>
      </c>
      <c r="G109" s="16">
        <f>'[8]Fcst Results'!G109</f>
        <v>0.66976923787880493</v>
      </c>
      <c r="H109" s="16">
        <f>'[8]Fcst Results'!H109</f>
        <v>0.87014327813300618</v>
      </c>
      <c r="I109" s="16">
        <f>'[8]Fcst Results'!I109</f>
        <v>0.80272445036711149</v>
      </c>
      <c r="J109" s="16">
        <f>'[8]Fcst Results'!J109</f>
        <v>0.68684725653286305</v>
      </c>
      <c r="K109" s="16">
        <f>'[8]Fcst Results'!K109</f>
        <v>0.65384438797582967</v>
      </c>
      <c r="L109" s="16">
        <f>'[8]Fcst Results'!L109</f>
        <v>0.6231687923164283</v>
      </c>
      <c r="M109" s="16">
        <f>'[8]Fcst Results'!M109</f>
        <v>0.5851184652283643</v>
      </c>
      <c r="N109" s="16">
        <f>'[8]Fcst Results'!N109</f>
        <v>0.59521256723785054</v>
      </c>
      <c r="O109" s="16">
        <f>'[8]Fcst Results'!O109</f>
        <v>0.58570674052237803</v>
      </c>
      <c r="P109" s="16">
        <f>'[8]Fcst Results'!P109</f>
        <v>0.60966101561949093</v>
      </c>
      <c r="Q109" s="15">
        <v>105</v>
      </c>
      <c r="R109" s="32">
        <f t="shared" si="4"/>
        <v>1.1285644633811443E-3</v>
      </c>
      <c r="S109" s="33">
        <f t="shared" si="4"/>
        <v>9.5460792902276703E-4</v>
      </c>
      <c r="T109" s="33">
        <f t="shared" si="4"/>
        <v>6.7548834510223399E-3</v>
      </c>
      <c r="U109" s="33">
        <f t="shared" si="4"/>
        <v>7.9841361968476715E-2</v>
      </c>
      <c r="V109" s="33">
        <f t="shared" si="4"/>
        <v>4.6286644043063714E-2</v>
      </c>
      <c r="W109" s="33">
        <f t="shared" si="4"/>
        <v>9.8537619133604558E-3</v>
      </c>
      <c r="X109" s="33">
        <f t="shared" si="5"/>
        <v>4.3908180468881898E-3</v>
      </c>
      <c r="Y109" s="33">
        <f t="shared" si="5"/>
        <v>1.266481005226406E-3</v>
      </c>
      <c r="Z109" s="33">
        <f t="shared" si="5"/>
        <v>6.0647664889145384E-6</v>
      </c>
      <c r="AA109" s="33">
        <f t="shared" si="5"/>
        <v>5.8238683365979649E-5</v>
      </c>
      <c r="AB109" s="33">
        <f t="shared" si="5"/>
        <v>3.5133729892290193E-6</v>
      </c>
      <c r="AC109" s="34">
        <f t="shared" si="5"/>
        <v>4.8752091223108919E-4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'[8]Fcst Results'!D110</f>
        <v>0.69917349274266605</v>
      </c>
      <c r="E110" s="16">
        <f>'[8]Fcst Results'!E110</f>
        <v>0.46723276247527346</v>
      </c>
      <c r="F110" s="16">
        <f>'[8]Fcst Results'!F110</f>
        <v>0.50976592457604175</v>
      </c>
      <c r="G110" s="16">
        <f>'[8]Fcst Results'!G110</f>
        <v>0.51110227187489032</v>
      </c>
      <c r="H110" s="16">
        <f>'[8]Fcst Results'!H110</f>
        <v>0.55398702636719421</v>
      </c>
      <c r="I110" s="16">
        <f>'[8]Fcst Results'!I110</f>
        <v>0.61847786996003995</v>
      </c>
      <c r="J110" s="16">
        <f>'[8]Fcst Results'!J110</f>
        <v>0.66976923787880493</v>
      </c>
      <c r="K110" s="16">
        <f>'[8]Fcst Results'!K110</f>
        <v>0.86864728089033127</v>
      </c>
      <c r="L110" s="16">
        <f>'[8]Fcst Results'!L110</f>
        <v>0.80138948356206097</v>
      </c>
      <c r="M110" s="16">
        <f>'[8]Fcst Results'!M110</f>
        <v>0.68550215684699256</v>
      </c>
      <c r="N110" s="16">
        <f>'[8]Fcst Results'!N110</f>
        <v>0.65266827842568498</v>
      </c>
      <c r="O110" s="16">
        <f>'[8]Fcst Results'!O110</f>
        <v>0.62561117087607476</v>
      </c>
      <c r="P110" s="16">
        <f>'[8]Fcst Results'!P110</f>
        <v>0.58692137316524184</v>
      </c>
      <c r="Q110" s="15">
        <v>106</v>
      </c>
      <c r="R110" s="32">
        <f t="shared" si="4"/>
        <v>5.3796502356971365E-2</v>
      </c>
      <c r="S110" s="33">
        <f t="shared" si="4"/>
        <v>3.5875226878794429E-2</v>
      </c>
      <c r="T110" s="33">
        <f t="shared" si="4"/>
        <v>3.5370784118695681E-2</v>
      </c>
      <c r="U110" s="33">
        <f t="shared" si="4"/>
        <v>2.1079110018596015E-2</v>
      </c>
      <c r="V110" s="33">
        <f t="shared" si="4"/>
        <v>6.5117835362758841E-3</v>
      </c>
      <c r="W110" s="33">
        <f t="shared" si="4"/>
        <v>8.6461020409889992E-4</v>
      </c>
      <c r="X110" s="33">
        <f t="shared" si="5"/>
        <v>2.8721364869119716E-2</v>
      </c>
      <c r="Y110" s="33">
        <f t="shared" si="5"/>
        <v>1.0448108779190626E-2</v>
      </c>
      <c r="Z110" s="33">
        <f t="shared" si="5"/>
        <v>1.8690542517233038E-4</v>
      </c>
      <c r="AA110" s="33">
        <f t="shared" si="5"/>
        <v>2.1627349586683412E-3</v>
      </c>
      <c r="AB110" s="33">
        <f t="shared" si="5"/>
        <v>5.411415198403974E-3</v>
      </c>
      <c r="AC110" s="34">
        <f t="shared" si="5"/>
        <v>1.2600538349624341E-2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'[8]Fcst Results'!D111</f>
        <v>0.150300091634925</v>
      </c>
      <c r="E111" s="16">
        <f>'[8]Fcst Results'!E111</f>
        <v>0.45881096710676328</v>
      </c>
      <c r="F111" s="16">
        <f>'[8]Fcst Results'!F111</f>
        <v>0.44773952750956425</v>
      </c>
      <c r="G111" s="16">
        <f>'[8]Fcst Results'!G111</f>
        <v>0.46117039481374028</v>
      </c>
      <c r="H111" s="16">
        <f>'[8]Fcst Results'!H111</f>
        <v>0.46723276247527346</v>
      </c>
      <c r="I111" s="16">
        <f>'[8]Fcst Results'!I111</f>
        <v>0.50976592457604175</v>
      </c>
      <c r="J111" s="16">
        <f>'[8]Fcst Results'!J111</f>
        <v>0.51110227187489032</v>
      </c>
      <c r="K111" s="16">
        <f>'[8]Fcst Results'!K111</f>
        <v>0.55545438892550125</v>
      </c>
      <c r="L111" s="16">
        <f>'[8]Fcst Results'!L111</f>
        <v>0.61644844922731901</v>
      </c>
      <c r="M111" s="16">
        <f>'[8]Fcst Results'!M111</f>
        <v>0.66742966446696306</v>
      </c>
      <c r="N111" s="16">
        <f>'[8]Fcst Results'!N111</f>
        <v>0.86738603734536524</v>
      </c>
      <c r="O111" s="16">
        <f>'[8]Fcst Results'!O111</f>
        <v>0.8006751451768005</v>
      </c>
      <c r="P111" s="16">
        <f>'[8]Fcst Results'!P111</f>
        <v>0.68422606028803001</v>
      </c>
      <c r="Q111" s="15">
        <v>107</v>
      </c>
      <c r="R111" s="32">
        <f t="shared" si="4"/>
        <v>9.5178960284400121E-2</v>
      </c>
      <c r="S111" s="33">
        <f t="shared" si="4"/>
        <v>8.8470218013423654E-2</v>
      </c>
      <c r="T111" s="33">
        <f t="shared" si="4"/>
        <v>9.6640345398488509E-2</v>
      </c>
      <c r="U111" s="33">
        <f t="shared" si="4"/>
        <v>0.10044631784599668</v>
      </c>
      <c r="V111" s="33">
        <f t="shared" si="4"/>
        <v>0.12921568505205089</v>
      </c>
      <c r="W111" s="33">
        <f t="shared" si="4"/>
        <v>0.13017821326591245</v>
      </c>
      <c r="X111" s="33">
        <f t="shared" si="5"/>
        <v>0.16415000461302068</v>
      </c>
      <c r="Y111" s="33">
        <f t="shared" si="5"/>
        <v>0.21729429128608646</v>
      </c>
      <c r="Z111" s="33">
        <f t="shared" si="5"/>
        <v>0.26742299509744616</v>
      </c>
      <c r="AA111" s="33">
        <f t="shared" si="5"/>
        <v>0.51421225353543654</v>
      </c>
      <c r="AB111" s="33">
        <f t="shared" si="5"/>
        <v>0.42298771026959747</v>
      </c>
      <c r="AC111" s="34">
        <f t="shared" si="5"/>
        <v>0.2850769400021565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'[8]Fcst Results'!D112</f>
        <v>0.54401888721429303</v>
      </c>
      <c r="E112" s="16">
        <f>'[8]Fcst Results'!E112</f>
        <v>0.41441406602785047</v>
      </c>
      <c r="F112" s="16">
        <f>'[8]Fcst Results'!F112</f>
        <v>0.4372480713147977</v>
      </c>
      <c r="G112" s="16">
        <f>'[8]Fcst Results'!G112</f>
        <v>0.45592340122296826</v>
      </c>
      <c r="H112" s="16">
        <f>'[8]Fcst Results'!H112</f>
        <v>0.45881096710676328</v>
      </c>
      <c r="I112" s="16">
        <f>'[8]Fcst Results'!I112</f>
        <v>0.44773952750956425</v>
      </c>
      <c r="J112" s="16">
        <f>'[8]Fcst Results'!J112</f>
        <v>0.46117039481374028</v>
      </c>
      <c r="K112" s="16">
        <f>'[8]Fcst Results'!K112</f>
        <v>0.46593831688593629</v>
      </c>
      <c r="L112" s="16">
        <f>'[8]Fcst Results'!L112</f>
        <v>0.51163363869723255</v>
      </c>
      <c r="M112" s="16">
        <f>'[8]Fcst Results'!M112</f>
        <v>0.51212292783708324</v>
      </c>
      <c r="N112" s="16">
        <f>'[8]Fcst Results'!N112</f>
        <v>0.55357897396052569</v>
      </c>
      <c r="O112" s="16">
        <f>'[8]Fcst Results'!O112</f>
        <v>0.61496019911311051</v>
      </c>
      <c r="P112" s="16">
        <f>'[8]Fcst Results'!P112</f>
        <v>0.66560510145161289</v>
      </c>
      <c r="Q112" s="15">
        <v>108</v>
      </c>
      <c r="R112" s="35">
        <f t="shared" si="4"/>
        <v>1.6797409674769753E-2</v>
      </c>
      <c r="S112" s="36">
        <f t="shared" si="4"/>
        <v>1.1400007127843925E-2</v>
      </c>
      <c r="T112" s="36">
        <f t="shared" si="4"/>
        <v>7.7608146520476992E-3</v>
      </c>
      <c r="U112" s="36">
        <f t="shared" si="4"/>
        <v>7.2603896490511738E-3</v>
      </c>
      <c r="V112" s="36">
        <f t="shared" si="4"/>
        <v>9.2697151051525529E-3</v>
      </c>
      <c r="W112" s="36">
        <f t="shared" si="4"/>
        <v>6.8638726930444474E-3</v>
      </c>
      <c r="X112" s="36">
        <f t="shared" si="5"/>
        <v>6.0965754628014637E-3</v>
      </c>
      <c r="Y112" s="36">
        <f t="shared" si="5"/>
        <v>1.0488043215117681E-3</v>
      </c>
      <c r="Z112" s="36">
        <f t="shared" si="5"/>
        <v>1.0173522245926173E-3</v>
      </c>
      <c r="AA112" s="36">
        <f t="shared" si="5"/>
        <v>9.139525859549326E-5</v>
      </c>
      <c r="AB112" s="36">
        <f t="shared" si="5"/>
        <v>5.0326697339253016E-3</v>
      </c>
      <c r="AC112" s="37">
        <f t="shared" si="5"/>
        <v>1.4783207492563441E-2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 t="e">
        <f>NA()</f>
        <v>#N/A</v>
      </c>
      <c r="E113" s="16">
        <f>'[8]Fcst Results'!E113</f>
        <v>0.52809135312753552</v>
      </c>
      <c r="F113" s="16">
        <f>'[8]Fcst Results'!F113</f>
        <v>0.46203492856835676</v>
      </c>
      <c r="G113" s="16">
        <f>'[8]Fcst Results'!G113</f>
        <v>0.41544422318919</v>
      </c>
      <c r="H113" s="16">
        <f>'[8]Fcst Results'!H113</f>
        <v>0.41441406602785047</v>
      </c>
      <c r="I113" s="16">
        <f>'[8]Fcst Results'!I113</f>
        <v>0.4372480713147977</v>
      </c>
      <c r="J113" s="16">
        <f>'[8]Fcst Results'!J113</f>
        <v>0.45592340122296826</v>
      </c>
      <c r="K113" s="16">
        <f>'[8]Fcst Results'!K113</f>
        <v>0.46133781802903429</v>
      </c>
      <c r="L113" s="16">
        <f>'[8]Fcst Results'!L113</f>
        <v>0.44717407888461752</v>
      </c>
      <c r="M113" s="16">
        <f>'[8]Fcst Results'!M113</f>
        <v>0.46079504045255498</v>
      </c>
      <c r="N113" s="16">
        <f>'[8]Fcst Results'!N113</f>
        <v>0.46751049372664172</v>
      </c>
      <c r="O113" s="16">
        <f>'[8]Fcst Results'!O113</f>
        <v>0.51019256762752474</v>
      </c>
      <c r="P113" s="16">
        <f>'[8]Fcst Results'!P113</f>
        <v>0.51104187403391099</v>
      </c>
      <c r="Q113" s="15">
        <v>109</v>
      </c>
      <c r="R113" s="16" t="e">
        <f t="shared" si="4"/>
        <v>#N/A</v>
      </c>
      <c r="S113" s="16" t="e">
        <f t="shared" si="4"/>
        <v>#N/A</v>
      </c>
      <c r="T113" s="16" t="e">
        <f t="shared" si="4"/>
        <v>#N/A</v>
      </c>
      <c r="U113" s="16" t="e">
        <f t="shared" si="4"/>
        <v>#N/A</v>
      </c>
      <c r="V113" s="16" t="e">
        <f t="shared" si="4"/>
        <v>#N/A</v>
      </c>
      <c r="W113" s="16" t="e">
        <f t="shared" si="4"/>
        <v>#N/A</v>
      </c>
      <c r="X113" s="16" t="e">
        <f t="shared" si="5"/>
        <v>#N/A</v>
      </c>
      <c r="Y113" s="16" t="e">
        <f t="shared" si="5"/>
        <v>#N/A</v>
      </c>
      <c r="Z113" s="16" t="e">
        <f t="shared" si="5"/>
        <v>#N/A</v>
      </c>
      <c r="AA113" s="16" t="e">
        <f t="shared" si="5"/>
        <v>#N/A</v>
      </c>
      <c r="AB113" s="16" t="e">
        <f t="shared" si="5"/>
        <v>#N/A</v>
      </c>
      <c r="AC113" s="16" t="e">
        <f t="shared" si="5"/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16" t="e">
        <f>NA()</f>
        <v>#N/A</v>
      </c>
      <c r="E114" s="16">
        <f>'[8]Fcst Results'!E114</f>
        <v>0.66512011574503027</v>
      </c>
      <c r="F114" s="16">
        <f>'[8]Fcst Results'!F114</f>
        <v>0.64668859451610317</v>
      </c>
      <c r="G114" s="16">
        <f>'[8]Fcst Results'!G114</f>
        <v>0.5902839718921733</v>
      </c>
      <c r="H114" s="16">
        <f>'[8]Fcst Results'!H114</f>
        <v>0.52809135312753552</v>
      </c>
      <c r="I114" s="16">
        <f>'[8]Fcst Results'!I114</f>
        <v>0.46203492856835676</v>
      </c>
      <c r="J114" s="16">
        <f>'[8]Fcst Results'!J114</f>
        <v>0.41544422318919</v>
      </c>
      <c r="K114" s="16">
        <f>'[8]Fcst Results'!K114</f>
        <v>0.41348164972379897</v>
      </c>
      <c r="L114" s="16">
        <f>'[8]Fcst Results'!L114</f>
        <v>0.44028597138366654</v>
      </c>
      <c r="M114" s="16">
        <f>'[8]Fcst Results'!M114</f>
        <v>0.45886547689000379</v>
      </c>
      <c r="N114" s="16">
        <f>'[8]Fcst Results'!N114</f>
        <v>0.46017363406946926</v>
      </c>
      <c r="O114" s="16">
        <f>'[8]Fcst Results'!O114</f>
        <v>0.44801431351761051</v>
      </c>
      <c r="P114" s="16">
        <f>'[8]Fcst Results'!P114</f>
        <v>0.461148620818431</v>
      </c>
      <c r="Q114" s="15">
        <v>110</v>
      </c>
      <c r="R114" s="16" t="e">
        <f t="shared" si="4"/>
        <v>#N/A</v>
      </c>
      <c r="S114" s="16" t="e">
        <f t="shared" si="4"/>
        <v>#N/A</v>
      </c>
      <c r="T114" s="16" t="e">
        <f t="shared" si="4"/>
        <v>#N/A</v>
      </c>
      <c r="U114" s="16" t="e">
        <f t="shared" si="4"/>
        <v>#N/A</v>
      </c>
      <c r="V114" s="16" t="e">
        <f t="shared" si="4"/>
        <v>#N/A</v>
      </c>
      <c r="W114" s="16" t="e">
        <f t="shared" si="4"/>
        <v>#N/A</v>
      </c>
      <c r="X114" s="16" t="e">
        <f t="shared" si="5"/>
        <v>#N/A</v>
      </c>
      <c r="Y114" s="16" t="e">
        <f t="shared" si="5"/>
        <v>#N/A</v>
      </c>
      <c r="Z114" s="16" t="e">
        <f t="shared" si="5"/>
        <v>#N/A</v>
      </c>
      <c r="AA114" s="16" t="e">
        <f t="shared" si="5"/>
        <v>#N/A</v>
      </c>
      <c r="AB114" s="16" t="e">
        <f t="shared" si="5"/>
        <v>#N/A</v>
      </c>
      <c r="AC114" s="16" t="e">
        <f t="shared" si="5"/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16" t="e">
        <f>NA()</f>
        <v>#N/A</v>
      </c>
      <c r="E115" s="16">
        <f>'[8]Fcst Results'!E115</f>
        <v>0.63864960328061204</v>
      </c>
      <c r="F115" s="16">
        <f>'[8]Fcst Results'!F115</f>
        <v>0.64618618080507628</v>
      </c>
      <c r="G115" s="16">
        <f>'[8]Fcst Results'!G115</f>
        <v>0.66614401414732027</v>
      </c>
      <c r="H115" s="16">
        <f>'[8]Fcst Results'!H115</f>
        <v>0.66512011574503027</v>
      </c>
      <c r="I115" s="16">
        <f>'[8]Fcst Results'!I115</f>
        <v>0.64668859451610317</v>
      </c>
      <c r="J115" s="16">
        <f>'[8]Fcst Results'!J115</f>
        <v>0.5902839718921733</v>
      </c>
      <c r="K115" s="16">
        <f>'[8]Fcst Results'!K115</f>
        <v>0.52753793942723926</v>
      </c>
      <c r="L115" s="16">
        <f>'[8]Fcst Results'!L115</f>
        <v>0.46098130884999472</v>
      </c>
      <c r="M115" s="16">
        <f>'[8]Fcst Results'!M115</f>
        <v>0.41447463877923407</v>
      </c>
      <c r="N115" s="16">
        <f>'[8]Fcst Results'!N115</f>
        <v>0.41636927719323724</v>
      </c>
      <c r="O115" s="16">
        <f>'[8]Fcst Results'!O115</f>
        <v>0.43950693658110102</v>
      </c>
      <c r="P115" s="16">
        <f>'[8]Fcst Results'!P115</f>
        <v>0.45850629571178098</v>
      </c>
      <c r="Q115" s="15">
        <v>111</v>
      </c>
      <c r="R115" s="16" t="e">
        <f t="shared" si="4"/>
        <v>#N/A</v>
      </c>
      <c r="S115" s="16" t="e">
        <f t="shared" si="4"/>
        <v>#N/A</v>
      </c>
      <c r="T115" s="16" t="e">
        <f t="shared" si="4"/>
        <v>#N/A</v>
      </c>
      <c r="U115" s="16" t="e">
        <f t="shared" si="4"/>
        <v>#N/A</v>
      </c>
      <c r="V115" s="16" t="e">
        <f t="shared" si="4"/>
        <v>#N/A</v>
      </c>
      <c r="W115" s="16" t="e">
        <f t="shared" si="4"/>
        <v>#N/A</v>
      </c>
      <c r="X115" s="16" t="e">
        <f t="shared" si="5"/>
        <v>#N/A</v>
      </c>
      <c r="Y115" s="16" t="e">
        <f t="shared" si="5"/>
        <v>#N/A</v>
      </c>
      <c r="Z115" s="16" t="e">
        <f t="shared" si="5"/>
        <v>#N/A</v>
      </c>
      <c r="AA115" s="16" t="e">
        <f t="shared" si="5"/>
        <v>#N/A</v>
      </c>
      <c r="AB115" s="16" t="e">
        <f t="shared" si="5"/>
        <v>#N/A</v>
      </c>
      <c r="AC115" s="16" t="e">
        <f t="shared" si="5"/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16" t="e">
        <f>NA()</f>
        <v>#N/A</v>
      </c>
      <c r="E116" s="16" t="e">
        <f>NA()</f>
        <v>#N/A</v>
      </c>
      <c r="F116" s="16" t="e">
        <f>NA()</f>
        <v>#N/A</v>
      </c>
      <c r="G116" s="16" t="e">
        <f>NA()</f>
        <v>#N/A</v>
      </c>
      <c r="H116" s="16">
        <f>'[8]Fcst Results'!H116</f>
        <v>0.63864960328061204</v>
      </c>
      <c r="I116" s="16">
        <f>'[8]Fcst Results'!I116</f>
        <v>0.64618618080507628</v>
      </c>
      <c r="J116" s="16">
        <f>'[8]Fcst Results'!J116</f>
        <v>0.66614401414732027</v>
      </c>
      <c r="K116" s="16">
        <f>'[8]Fcst Results'!K116</f>
        <v>0.66483206867278555</v>
      </c>
      <c r="L116" s="16">
        <f>'[8]Fcst Results'!L116</f>
        <v>0.64614428715543171</v>
      </c>
      <c r="M116" s="16">
        <f>'[8]Fcst Results'!M116</f>
        <v>0.58966513915061447</v>
      </c>
      <c r="N116" s="16">
        <f>'[8]Fcst Results'!N116</f>
        <v>0.53056749180190521</v>
      </c>
      <c r="O116" s="16">
        <f>'[8]Fcst Results'!O116</f>
        <v>0.46453575060251823</v>
      </c>
      <c r="P116" s="16">
        <f>'[8]Fcst Results'!P116</f>
        <v>0.41787546938124626</v>
      </c>
      <c r="Q116" s="15">
        <v>112</v>
      </c>
      <c r="R116" s="16" t="e">
        <f t="shared" si="4"/>
        <v>#N/A</v>
      </c>
      <c r="S116" s="16" t="e">
        <f t="shared" si="4"/>
        <v>#N/A</v>
      </c>
      <c r="T116" s="16" t="e">
        <f t="shared" si="4"/>
        <v>#N/A</v>
      </c>
      <c r="U116" s="16" t="e">
        <f t="shared" ref="U116:W118" si="6">(H116-$D116)^2</f>
        <v>#N/A</v>
      </c>
      <c r="V116" s="16" t="e">
        <f t="shared" si="6"/>
        <v>#N/A</v>
      </c>
      <c r="W116" s="16" t="e">
        <f t="shared" si="6"/>
        <v>#N/A</v>
      </c>
      <c r="X116" s="16" t="e">
        <f t="shared" si="5"/>
        <v>#N/A</v>
      </c>
      <c r="Y116" s="16" t="e">
        <f t="shared" si="5"/>
        <v>#N/A</v>
      </c>
      <c r="Z116" s="16" t="e">
        <f t="shared" si="5"/>
        <v>#N/A</v>
      </c>
      <c r="AA116" s="16" t="e">
        <f t="shared" si="5"/>
        <v>#N/A</v>
      </c>
      <c r="AB116" s="16" t="e">
        <f t="shared" si="5"/>
        <v>#N/A</v>
      </c>
      <c r="AC116" s="16" t="e">
        <f t="shared" si="5"/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16" t="e">
        <f>NA()</f>
        <v>#N/A</v>
      </c>
      <c r="E117" s="16" t="e">
        <f>NA()</f>
        <v>#N/A</v>
      </c>
      <c r="F117" s="16" t="e">
        <f>NA()</f>
        <v>#N/A</v>
      </c>
      <c r="G117" s="16" t="e">
        <f>NA()</f>
        <v>#N/A</v>
      </c>
      <c r="H117" s="16" t="e">
        <f>NA()</f>
        <v>#N/A</v>
      </c>
      <c r="I117" s="16" t="e">
        <f>NA()</f>
        <v>#N/A</v>
      </c>
      <c r="J117" s="16" t="e">
        <f>NA()</f>
        <v>#N/A</v>
      </c>
      <c r="K117" s="16">
        <f>'[8]Fcst Results'!K117</f>
        <v>0.63818959982300472</v>
      </c>
      <c r="L117" s="16">
        <f>'[8]Fcst Results'!L117</f>
        <v>0.64559022077700845</v>
      </c>
      <c r="M117" s="16">
        <f>'[8]Fcst Results'!M117</f>
        <v>0.66565828117553949</v>
      </c>
      <c r="N117" s="16">
        <f>'[8]Fcst Results'!N117</f>
        <v>0.66632058500250624</v>
      </c>
      <c r="O117" s="16">
        <f>'[8]Fcst Results'!O117</f>
        <v>0.64798437615619631</v>
      </c>
      <c r="P117" s="16">
        <f>'[8]Fcst Results'!P117</f>
        <v>0.59180744607825153</v>
      </c>
      <c r="Q117" s="15">
        <v>113</v>
      </c>
      <c r="R117" s="16" t="e">
        <f t="shared" ref="R117:T118" si="7">(E117-$D117)^2</f>
        <v>#N/A</v>
      </c>
      <c r="S117" s="16" t="e">
        <f t="shared" si="7"/>
        <v>#N/A</v>
      </c>
      <c r="T117" s="16" t="e">
        <f t="shared" si="7"/>
        <v>#N/A</v>
      </c>
      <c r="U117" s="16" t="e">
        <f t="shared" si="6"/>
        <v>#N/A</v>
      </c>
      <c r="V117" s="16" t="e">
        <f t="shared" si="6"/>
        <v>#N/A</v>
      </c>
      <c r="W117" s="16" t="e">
        <f t="shared" si="6"/>
        <v>#N/A</v>
      </c>
      <c r="X117" s="16" t="e">
        <f t="shared" si="5"/>
        <v>#N/A</v>
      </c>
      <c r="Y117" s="16" t="e">
        <f t="shared" si="5"/>
        <v>#N/A</v>
      </c>
      <c r="Z117" s="16" t="e">
        <f t="shared" si="5"/>
        <v>#N/A</v>
      </c>
      <c r="AA117" s="16" t="e">
        <f t="shared" si="5"/>
        <v>#N/A</v>
      </c>
      <c r="AB117" s="16" t="e">
        <f t="shared" si="5"/>
        <v>#N/A</v>
      </c>
      <c r="AC117" s="16" t="e">
        <f t="shared" si="5"/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16" t="e">
        <f>NA()</f>
        <v>#N/A</v>
      </c>
      <c r="E118" s="16" t="e">
        <f>NA()</f>
        <v>#N/A</v>
      </c>
      <c r="F118" s="16" t="e">
        <f>NA()</f>
        <v>#N/A</v>
      </c>
      <c r="G118" s="16" t="e">
        <f>NA()</f>
        <v>#N/A</v>
      </c>
      <c r="H118" s="16" t="e">
        <f>NA()</f>
        <v>#N/A</v>
      </c>
      <c r="I118" s="16" t="e">
        <f>NA()</f>
        <v>#N/A</v>
      </c>
      <c r="J118" s="16" t="e">
        <f>NA()</f>
        <v>#N/A</v>
      </c>
      <c r="K118" s="16" t="e">
        <f>NA()</f>
        <v>#N/A</v>
      </c>
      <c r="L118" s="16" t="e">
        <f>NA()</f>
        <v>#N/A</v>
      </c>
      <c r="M118" s="16" t="e">
        <f>NA()</f>
        <v>#N/A</v>
      </c>
      <c r="N118" s="16">
        <f>'[8]Fcst Results'!N118</f>
        <v>0.64021848871826248</v>
      </c>
      <c r="O118" s="16">
        <f>'[8]Fcst Results'!O118</f>
        <v>0.64821013600596222</v>
      </c>
      <c r="P118" s="16">
        <f>'[8]Fcst Results'!P118</f>
        <v>0.668375079843606</v>
      </c>
      <c r="Q118" s="15">
        <v>114</v>
      </c>
      <c r="R118" s="16" t="e">
        <f t="shared" si="7"/>
        <v>#N/A</v>
      </c>
      <c r="S118" s="16" t="e">
        <f t="shared" si="7"/>
        <v>#N/A</v>
      </c>
      <c r="T118" s="16" t="e">
        <f t="shared" si="7"/>
        <v>#N/A</v>
      </c>
      <c r="U118" s="16" t="e">
        <f t="shared" si="6"/>
        <v>#N/A</v>
      </c>
      <c r="V118" s="16" t="e">
        <f t="shared" si="6"/>
        <v>#N/A</v>
      </c>
      <c r="W118" s="16" t="e">
        <f t="shared" si="6"/>
        <v>#N/A</v>
      </c>
      <c r="X118" s="16" t="e">
        <f t="shared" si="5"/>
        <v>#N/A</v>
      </c>
      <c r="Y118" s="16" t="e">
        <f t="shared" si="5"/>
        <v>#N/A</v>
      </c>
      <c r="Z118" s="16" t="e">
        <f t="shared" si="5"/>
        <v>#N/A</v>
      </c>
      <c r="AA118" s="16" t="e">
        <f t="shared" si="5"/>
        <v>#N/A</v>
      </c>
      <c r="AB118" s="16" t="e">
        <f t="shared" si="5"/>
        <v>#N/A</v>
      </c>
      <c r="AC118" s="16" t="e">
        <f t="shared" si="5"/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0.61045054315589442</v>
      </c>
      <c r="S120" s="16">
        <f t="shared" ref="S120:AC120" si="8">SQRT(AVERAGE(S5:S112))</f>
        <v>0.64010772449656839</v>
      </c>
      <c r="T120" s="16">
        <f t="shared" si="8"/>
        <v>0.64112114774026618</v>
      </c>
      <c r="U120" s="16">
        <f t="shared" si="8"/>
        <v>0.62545290170363954</v>
      </c>
      <c r="V120" s="16">
        <f t="shared" si="8"/>
        <v>0.64981794969199802</v>
      </c>
      <c r="W120" s="16">
        <f t="shared" si="8"/>
        <v>0.66277027075370143</v>
      </c>
      <c r="X120" s="16">
        <f t="shared" si="8"/>
        <v>0.66383434688386944</v>
      </c>
      <c r="Y120" s="16">
        <f t="shared" si="8"/>
        <v>0.67559204273787943</v>
      </c>
      <c r="Z120" s="16">
        <f t="shared" si="8"/>
        <v>0.68155431879861916</v>
      </c>
      <c r="AA120" s="16">
        <f t="shared" si="8"/>
        <v>0.67887045137404922</v>
      </c>
      <c r="AB120" s="16">
        <f t="shared" si="8"/>
        <v>0.68955656562669498</v>
      </c>
      <c r="AC120" s="16">
        <f t="shared" si="8"/>
        <v>0.69185744448769693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0.51835963459072065</v>
      </c>
      <c r="S122" s="16">
        <f t="shared" ref="S122:AC122" si="9">SQRT(AVERAGE(S5:S68))</f>
        <v>0.54101750121742764</v>
      </c>
      <c r="T122" s="16">
        <f t="shared" si="9"/>
        <v>0.5455408699134473</v>
      </c>
      <c r="U122" s="16">
        <f t="shared" si="9"/>
        <v>0.52782798849852808</v>
      </c>
      <c r="V122" s="16">
        <f t="shared" si="9"/>
        <v>0.53991440037675598</v>
      </c>
      <c r="W122" s="16">
        <f t="shared" si="9"/>
        <v>0.54692646777686205</v>
      </c>
      <c r="X122" s="16">
        <f t="shared" si="9"/>
        <v>0.52190473823951966</v>
      </c>
      <c r="Y122" s="16">
        <f t="shared" si="9"/>
        <v>0.53319417959032189</v>
      </c>
      <c r="Z122" s="16">
        <f t="shared" si="9"/>
        <v>0.54612715455373595</v>
      </c>
      <c r="AA122" s="16">
        <f t="shared" si="9"/>
        <v>0.52053358160423169</v>
      </c>
      <c r="AB122" s="16">
        <f t="shared" si="9"/>
        <v>0.54747106682050262</v>
      </c>
      <c r="AC122" s="16">
        <f t="shared" si="9"/>
        <v>0.56403852795570542</v>
      </c>
    </row>
    <row r="123" spans="1:29" x14ac:dyDescent="0.2">
      <c r="Q123" s="15" t="s">
        <v>160</v>
      </c>
      <c r="R123" s="16">
        <f>SQRT(AVERAGE(R69:R83))</f>
        <v>1.0346791490893206</v>
      </c>
      <c r="S123" s="16">
        <f t="shared" ref="S123:AC123" si="10">SQRT(AVERAGE(S69:S83))</f>
        <v>1.1137463478836862</v>
      </c>
      <c r="T123" s="16">
        <f t="shared" si="10"/>
        <v>1.11740594167661</v>
      </c>
      <c r="U123" s="16">
        <f t="shared" si="10"/>
        <v>1.0992617556045063</v>
      </c>
      <c r="V123" s="16">
        <f t="shared" si="10"/>
        <v>1.1656417574486186</v>
      </c>
      <c r="W123" s="16">
        <f t="shared" si="10"/>
        <v>1.2016005211957468</v>
      </c>
      <c r="X123" s="16">
        <f t="shared" si="10"/>
        <v>1.2509968549047972</v>
      </c>
      <c r="Y123" s="16">
        <f t="shared" si="10"/>
        <v>1.2714047899368324</v>
      </c>
      <c r="Z123" s="16">
        <f t="shared" si="10"/>
        <v>1.2650416456827196</v>
      </c>
      <c r="AA123" s="16">
        <f t="shared" si="10"/>
        <v>1.2752277682034578</v>
      </c>
      <c r="AB123" s="16">
        <f t="shared" si="10"/>
        <v>1.2636786980040666</v>
      </c>
      <c r="AC123" s="16">
        <f t="shared" si="10"/>
        <v>1.2494462343949826</v>
      </c>
    </row>
    <row r="124" spans="1:29" x14ac:dyDescent="0.2">
      <c r="Q124" s="15" t="s">
        <v>161</v>
      </c>
      <c r="R124" s="16">
        <f>SQRT(AVERAGE(R84:R112))</f>
        <v>0.49099413144082643</v>
      </c>
      <c r="S124" s="16">
        <f t="shared" ref="S124:AC124" si="11">SQRT(AVERAGE(S84:S112))</f>
        <v>0.4882210223202671</v>
      </c>
      <c r="T124" s="16">
        <f t="shared" si="11"/>
        <v>0.47762461206533108</v>
      </c>
      <c r="U124" s="16">
        <f t="shared" si="11"/>
        <v>0.46581279000414844</v>
      </c>
      <c r="V124" s="16">
        <f t="shared" si="11"/>
        <v>0.47587122615261007</v>
      </c>
      <c r="W124" s="16">
        <f t="shared" si="11"/>
        <v>0.47845561650076146</v>
      </c>
      <c r="X124" s="16">
        <f t="shared" si="11"/>
        <v>0.48014020205922342</v>
      </c>
      <c r="Y124" s="16">
        <f t="shared" si="11"/>
        <v>0.48607717093813513</v>
      </c>
      <c r="Z124" s="16">
        <f t="shared" si="11"/>
        <v>0.4939109291190229</v>
      </c>
      <c r="AA124" s="16">
        <f t="shared" si="11"/>
        <v>0.52651123601786443</v>
      </c>
      <c r="AB124" s="16">
        <f t="shared" si="11"/>
        <v>0.53230473461404804</v>
      </c>
      <c r="AC124" s="16">
        <f t="shared" si="11"/>
        <v>0.52253830885505437</v>
      </c>
    </row>
    <row r="126" spans="1:29" x14ac:dyDescent="0.2">
      <c r="Q126" s="15" t="s">
        <v>162</v>
      </c>
      <c r="R126" s="16">
        <f>SQRT(AVERAGE(R84:R89,R70:R74,R6:R11))</f>
        <v>1.0857257737020405</v>
      </c>
      <c r="S126" s="16">
        <f t="shared" ref="S126:AC126" si="12">SQRT(AVERAGE(S84:S89,S70:S74,S6:S11))</f>
        <v>1.1650025415875147</v>
      </c>
      <c r="T126" s="16">
        <f t="shared" si="12"/>
        <v>1.1623563578670126</v>
      </c>
      <c r="U126" s="16">
        <f t="shared" si="12"/>
        <v>1.1077304099319902</v>
      </c>
      <c r="V126" s="16">
        <f t="shared" si="12"/>
        <v>1.1793243075450837</v>
      </c>
      <c r="W126" s="16">
        <f t="shared" si="12"/>
        <v>1.2138370597866566</v>
      </c>
      <c r="X126" s="16">
        <f t="shared" si="12"/>
        <v>1.2277731833597076</v>
      </c>
      <c r="Y126" s="16">
        <f t="shared" si="12"/>
        <v>1.2620489636011731</v>
      </c>
      <c r="Z126" s="16">
        <f t="shared" si="12"/>
        <v>1.2791048181273137</v>
      </c>
      <c r="AA126" s="16">
        <f t="shared" si="12"/>
        <v>1.2985758828594272</v>
      </c>
      <c r="AB126" s="16">
        <f t="shared" si="12"/>
        <v>1.3190826333968189</v>
      </c>
      <c r="AC126" s="16">
        <f t="shared" si="12"/>
        <v>1.3128389778835468</v>
      </c>
    </row>
    <row r="127" spans="1:29" x14ac:dyDescent="0.2">
      <c r="Q127" s="15" t="s">
        <v>163</v>
      </c>
      <c r="R127" s="16">
        <f>SQRT(AVERAGE(R106:R112,R75:R83,R66:R69,R41:R47,R12:R15,R5))</f>
        <v>0.5286355109568055</v>
      </c>
      <c r="S127" s="16">
        <f t="shared" ref="S127:AC127" si="13">SQRT(AVERAGE(S106:S112,S75:S83,S66:S69,S41:S47,S12:S15,S5))</f>
        <v>0.55464526519929147</v>
      </c>
      <c r="T127" s="16">
        <f t="shared" si="13"/>
        <v>0.56041028119260561</v>
      </c>
      <c r="U127" s="16">
        <f t="shared" si="13"/>
        <v>0.57164056295336918</v>
      </c>
      <c r="V127" s="16">
        <f t="shared" si="13"/>
        <v>0.57565994710389157</v>
      </c>
      <c r="W127" s="16">
        <f t="shared" si="13"/>
        <v>0.57324235497695142</v>
      </c>
      <c r="X127" s="16">
        <f t="shared" si="13"/>
        <v>0.5724634416725064</v>
      </c>
      <c r="Y127" s="16">
        <f t="shared" si="13"/>
        <v>0.57992256044240842</v>
      </c>
      <c r="Z127" s="16">
        <f t="shared" si="13"/>
        <v>0.57339159711327758</v>
      </c>
      <c r="AA127" s="16">
        <f t="shared" si="13"/>
        <v>0.55241312444623203</v>
      </c>
      <c r="AB127" s="16">
        <f t="shared" si="13"/>
        <v>0.54917244334909165</v>
      </c>
      <c r="AC127" s="16">
        <f t="shared" si="13"/>
        <v>0.5483461273781286</v>
      </c>
    </row>
    <row r="128" spans="1:29" x14ac:dyDescent="0.2">
      <c r="Q128" s="15" t="s">
        <v>164</v>
      </c>
      <c r="R128" s="16">
        <f>SQRT(AVERAGE(R90:R105,R48:R65,R16:R40))</f>
        <v>0.43693853332302396</v>
      </c>
      <c r="S128" s="16">
        <f t="shared" ref="S128:AC128" si="14">SQRT(AVERAGE(S90:S105,S48:S65,S16:S40))</f>
        <v>0.4383049702276966</v>
      </c>
      <c r="T128" s="16">
        <f t="shared" si="14"/>
        <v>0.43906264188876643</v>
      </c>
      <c r="U128" s="16">
        <f t="shared" si="14"/>
        <v>0.43044708294256478</v>
      </c>
      <c r="V128" s="16">
        <f t="shared" si="14"/>
        <v>0.43872783628415102</v>
      </c>
      <c r="W128" s="16">
        <f t="shared" si="14"/>
        <v>0.44867666402305356</v>
      </c>
      <c r="X128" s="16">
        <f t="shared" si="14"/>
        <v>0.44110594751845977</v>
      </c>
      <c r="Y128" s="16">
        <f t="shared" si="14"/>
        <v>0.44062519297328523</v>
      </c>
      <c r="Z128" s="16">
        <f t="shared" si="14"/>
        <v>0.44783869672440568</v>
      </c>
      <c r="AA128" s="16">
        <f t="shared" si="14"/>
        <v>0.43843351486945387</v>
      </c>
      <c r="AB128" s="16">
        <f t="shared" si="14"/>
        <v>0.45327802227166997</v>
      </c>
      <c r="AC128" s="16">
        <f t="shared" si="14"/>
        <v>0.46530197653462629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0.68676148716281371</v>
      </c>
      <c r="S133" s="40">
        <f>PM!S133</f>
        <v>0.67479179732356298</v>
      </c>
      <c r="T133" s="40"/>
      <c r="U133" s="41" t="s">
        <v>3</v>
      </c>
      <c r="V133" s="40">
        <f>AVERAGE(AA122:AC122)</f>
        <v>0.54401439212681324</v>
      </c>
      <c r="W133" s="40">
        <f>PM!W133</f>
        <v>0.53572114702136442</v>
      </c>
      <c r="X133" s="40"/>
      <c r="Y133" s="41" t="s">
        <v>3</v>
      </c>
      <c r="Z133" s="40">
        <f>AVERAGE(AA126:AC126)</f>
        <v>1.3101658313799309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0.6736602361401226</v>
      </c>
      <c r="S134" s="40">
        <f>PM!S134</f>
        <v>0.67138542329789785</v>
      </c>
      <c r="T134" s="40"/>
      <c r="U134" s="41" t="s">
        <v>4</v>
      </c>
      <c r="V134" s="40">
        <f>AVERAGE(X122:Z122)</f>
        <v>0.53374202412785909</v>
      </c>
      <c r="W134" s="40">
        <f>PM!W134</f>
        <v>0.53249107483519753</v>
      </c>
      <c r="X134" s="40"/>
      <c r="Y134" s="41" t="s">
        <v>4</v>
      </c>
      <c r="Z134" s="40">
        <f>AVERAGE(X126:Z126)</f>
        <v>1.2563089883627316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0.64601370738311292</v>
      </c>
      <c r="S135" s="40">
        <f>PM!S135</f>
        <v>0.66864947825045629</v>
      </c>
      <c r="T135" s="42"/>
      <c r="U135" s="41" t="s">
        <v>2</v>
      </c>
      <c r="V135" s="40">
        <f>AVERAGE(U122:W122)</f>
        <v>0.53822295221738203</v>
      </c>
      <c r="W135" s="40">
        <f>PM!W135</f>
        <v>0.52938322263328275</v>
      </c>
      <c r="X135" s="40"/>
      <c r="Y135" s="41" t="s">
        <v>2</v>
      </c>
      <c r="Z135" s="40">
        <f>AVERAGE(U126:W126)</f>
        <v>1.1669639257545767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0.64061443611841729</v>
      </c>
      <c r="S136" s="40">
        <f>PM!S136</f>
        <v>0.66737479010681211</v>
      </c>
      <c r="T136" s="42"/>
      <c r="U136" s="41" t="s">
        <v>1</v>
      </c>
      <c r="V136" s="40">
        <f>AVERAGE(S122:T122)</f>
        <v>0.54327918556543753</v>
      </c>
      <c r="W136" s="40">
        <f>PM!W136</f>
        <v>0.52783766340359439</v>
      </c>
      <c r="X136" s="40"/>
      <c r="Y136" s="41" t="s">
        <v>1</v>
      </c>
      <c r="Z136" s="40">
        <f>AVERAGE(S126:T126)</f>
        <v>1.1636794497272636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1.262784233534169</v>
      </c>
      <c r="W138" s="40">
        <f>PM!W138</f>
        <v>1.2450982684200622</v>
      </c>
      <c r="X138" s="40"/>
      <c r="Y138" s="41" t="s">
        <v>3</v>
      </c>
      <c r="Z138" s="40">
        <f>AVERAGE(AA127:AC127)</f>
        <v>0.54997723172448409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1.2624810968414497</v>
      </c>
      <c r="W139" s="40">
        <f>PM!W139</f>
        <v>1.2394529168095121</v>
      </c>
      <c r="X139" s="40"/>
      <c r="Y139" s="41" t="s">
        <v>4</v>
      </c>
      <c r="Z139" s="40">
        <f>AVERAGE(X127:Z127)</f>
        <v>0.57525919974273076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1.1555013447496238</v>
      </c>
      <c r="W140" s="40">
        <f>PM!W140</f>
        <v>1.2362360644752679</v>
      </c>
      <c r="X140" s="40"/>
      <c r="Y140" s="41" t="s">
        <v>2</v>
      </c>
      <c r="Z140" s="40">
        <f>AVERAGE(U127:W127)</f>
        <v>0.57351428834473739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1.1155761447801482</v>
      </c>
      <c r="W141" s="40">
        <f>PM!W141</f>
        <v>1.2351297834011268</v>
      </c>
      <c r="X141" s="40"/>
      <c r="Y141" s="41" t="s">
        <v>1</v>
      </c>
      <c r="Z141" s="40">
        <f>AVERAGE(S127:T127)</f>
        <v>0.55752777319594848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0.52711809316232228</v>
      </c>
      <c r="W143" s="40">
        <f>PM!W143</f>
        <v>0.51041843377887963</v>
      </c>
      <c r="X143" s="40"/>
      <c r="Y143" s="41" t="s">
        <v>3</v>
      </c>
      <c r="Z143" s="16">
        <f>AVERAGE(AA128:AC128)</f>
        <v>0.45233783789191673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0.4867094340387938</v>
      </c>
      <c r="W144" s="40">
        <f>PM!W144</f>
        <v>0.50825040205217853</v>
      </c>
      <c r="X144" s="40"/>
      <c r="Y144" s="41" t="s">
        <v>4</v>
      </c>
      <c r="Z144" s="16">
        <f>AVERAGE(X128:Z128)</f>
        <v>0.4431899457387169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0.47337987755250666</v>
      </c>
      <c r="W145" s="40">
        <f>PM!W145</f>
        <v>0.50603088846474764</v>
      </c>
      <c r="X145" s="40"/>
      <c r="Y145" s="41" t="s">
        <v>2</v>
      </c>
      <c r="Z145" s="16">
        <f>AVERAGE(U128:W128)</f>
        <v>0.4392838610832564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0.48292281719279906</v>
      </c>
      <c r="W146" s="40">
        <f>PM!W146</f>
        <v>0.50472368244597376</v>
      </c>
      <c r="X146" s="40"/>
      <c r="Y146" s="41" t="s">
        <v>1</v>
      </c>
      <c r="Z146" s="16">
        <f>AVERAGE(S128:T128)</f>
        <v>0.43868380605823154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1.0177383452002919</v>
      </c>
      <c r="S151" s="40"/>
      <c r="T151" s="40"/>
      <c r="U151" s="41" t="s">
        <v>3</v>
      </c>
      <c r="V151" s="40">
        <f>V133/W133</f>
        <v>1.0154805259257724</v>
      </c>
      <c r="W151" s="40"/>
      <c r="X151" s="40"/>
      <c r="Y151" s="41" t="s">
        <v>3</v>
      </c>
      <c r="Z151" s="40">
        <f>Z133/AA133</f>
        <v>0.99694592000221904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5">R134/S134</f>
        <v>1.0033882368655707</v>
      </c>
      <c r="S152" s="40"/>
      <c r="T152" s="40"/>
      <c r="U152" s="41" t="s">
        <v>4</v>
      </c>
      <c r="V152" s="40">
        <f>V134/W134</f>
        <v>1.002349239924911</v>
      </c>
      <c r="W152" s="40"/>
      <c r="X152" s="40"/>
      <c r="Y152" s="41" t="s">
        <v>4</v>
      </c>
      <c r="Z152" s="40">
        <f t="shared" ref="Z152:Z154" si="16">Z134/AA134</f>
        <v>0.96104572997842408</v>
      </c>
      <c r="AA152" s="40"/>
      <c r="AB152" s="40"/>
      <c r="AC152" s="40"/>
    </row>
    <row r="153" spans="17:29" x14ac:dyDescent="0.2">
      <c r="Q153" s="41" t="s">
        <v>2</v>
      </c>
      <c r="R153" s="40">
        <f t="shared" si="15"/>
        <v>0.96614702979119849</v>
      </c>
      <c r="S153" s="40"/>
      <c r="T153" s="42"/>
      <c r="U153" s="41" t="s">
        <v>2</v>
      </c>
      <c r="V153" s="40">
        <f>V135/W135</f>
        <v>1.0166981672372015</v>
      </c>
      <c r="W153" s="40"/>
      <c r="X153" s="42"/>
      <c r="Y153" s="41" t="s">
        <v>2</v>
      </c>
      <c r="Z153" s="40">
        <f t="shared" si="16"/>
        <v>0.89600167396663211</v>
      </c>
      <c r="AA153" s="42"/>
      <c r="AB153" s="42"/>
      <c r="AC153" s="42"/>
    </row>
    <row r="154" spans="17:29" x14ac:dyDescent="0.2">
      <c r="Q154" s="41" t="s">
        <v>1</v>
      </c>
      <c r="R154" s="40">
        <f t="shared" si="15"/>
        <v>0.95990206045374915</v>
      </c>
      <c r="S154" s="40"/>
      <c r="T154" s="42"/>
      <c r="U154" s="41" t="s">
        <v>1</v>
      </c>
      <c r="V154" s="40">
        <f>V136/W136</f>
        <v>1.0292543015257254</v>
      </c>
      <c r="W154" s="40"/>
      <c r="X154" s="42"/>
      <c r="Y154" s="41" t="s">
        <v>1</v>
      </c>
      <c r="Z154" s="40">
        <f t="shared" si="16"/>
        <v>0.89455556702986905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1.0142044733035802</v>
      </c>
      <c r="W156" s="40"/>
      <c r="X156" s="42"/>
      <c r="Y156" s="41" t="s">
        <v>3</v>
      </c>
      <c r="Z156" s="40">
        <f>Z138/AA138</f>
        <v>1.0291594976646992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1.018579310048513</v>
      </c>
      <c r="W157" s="40"/>
      <c r="X157" s="42"/>
      <c r="Y157" s="41" t="s">
        <v>4</v>
      </c>
      <c r="Z157" s="40">
        <f t="shared" ref="Z157:Z159" si="17">Z139/AA139</f>
        <v>1.0809987342431204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0.93469312047621533</v>
      </c>
      <c r="W158" s="40"/>
      <c r="X158" s="42"/>
      <c r="Y158" s="41" t="s">
        <v>2</v>
      </c>
      <c r="Z158" s="40">
        <f t="shared" si="17"/>
        <v>1.0831788318482283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0.90320560622239343</v>
      </c>
      <c r="W159" s="40"/>
      <c r="X159" s="42"/>
      <c r="Y159" s="41" t="s">
        <v>1</v>
      </c>
      <c r="Z159" s="40">
        <f t="shared" si="17"/>
        <v>1.056705756421793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1.0327175867450689</v>
      </c>
      <c r="W161" s="40"/>
      <c r="X161" s="42"/>
      <c r="Y161" s="41" t="s">
        <v>3</v>
      </c>
      <c r="Z161" s="40">
        <f>Z143/AA143</f>
        <v>1.0632454444724144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0.95761741077546014</v>
      </c>
      <c r="W162" s="40"/>
      <c r="X162" s="42"/>
      <c r="Y162" s="41" t="s">
        <v>4</v>
      </c>
      <c r="Z162" s="40">
        <f t="shared" ref="Z162:Z164" si="18">Z144/AA144</f>
        <v>1.0471091784163002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0.93547624926355533</v>
      </c>
      <c r="W163" s="40"/>
      <c r="X163" s="42"/>
      <c r="Y163" s="41" t="s">
        <v>2</v>
      </c>
      <c r="Z163" s="40">
        <f t="shared" si="18"/>
        <v>1.0423821029202809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0.95680633580036478</v>
      </c>
      <c r="W164" s="40"/>
      <c r="X164" s="42"/>
      <c r="Y164" s="41" t="s">
        <v>1</v>
      </c>
      <c r="Z164" s="40">
        <f t="shared" si="18"/>
        <v>1.0435277571823638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xSplit="3" ySplit="1" topLeftCell="D2" activePane="bottomRight" state="frozen"/>
      <selection activeCell="O3" sqref="O3"/>
      <selection pane="topRight" activeCell="O3" sqref="O3"/>
      <selection pane="bottomLeft" activeCell="O3" sqref="O3"/>
      <selection pane="bottomRight"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>
        <f>'[9]Fcst Results'!D2</f>
        <v>1.1651948157782144</v>
      </c>
      <c r="E2" s="16">
        <f>'[9]Fcst Results'!E2</f>
        <v>0.70720388389290822</v>
      </c>
      <c r="F2" s="16">
        <f>'[9]Fcst Results'!F2</f>
        <v>0.71418581255364</v>
      </c>
      <c r="G2" s="16">
        <f>'[9]Fcst Results'!G2</f>
        <v>0.57988793568299002</v>
      </c>
      <c r="H2" s="16" t="e">
        <f>'[9]Fcst Results'!H2</f>
        <v>#N/A</v>
      </c>
      <c r="I2" s="16" t="e">
        <f>'[9]Fcst Results'!I2</f>
        <v>#N/A</v>
      </c>
      <c r="J2" s="16" t="e">
        <f>'[9]Fcst Results'!J2</f>
        <v>#N/A</v>
      </c>
      <c r="K2" s="16" t="e">
        <f>'[9]Fcst Results'!K2</f>
        <v>#N/A</v>
      </c>
      <c r="L2" s="16" t="e">
        <f>'[9]Fcst Results'!L2</f>
        <v>#N/A</v>
      </c>
      <c r="M2" s="16" t="e">
        <f>'[9]Fcst Results'!M2</f>
        <v>#N/A</v>
      </c>
      <c r="N2" s="16" t="e">
        <f>'[9]Fcst Results'!N2</f>
        <v>#N/A</v>
      </c>
      <c r="O2" s="16" t="e">
        <f>'[9]Fcst Results'!O2</f>
        <v>#N/A</v>
      </c>
      <c r="P2" s="16" t="e">
        <f>'[9]Fcst Results'!P2</f>
        <v>#N/A</v>
      </c>
      <c r="Q2" s="16"/>
      <c r="R2" s="16">
        <f>(E2-$D2)^2</f>
        <v>0.20975569368917113</v>
      </c>
      <c r="S2" s="16">
        <f t="shared" ref="S2:AC17" si="0">(F2-$D2)^2</f>
        <v>0.20340912098962413</v>
      </c>
      <c r="T2" s="16">
        <f t="shared" si="0"/>
        <v>0.34258414388680536</v>
      </c>
      <c r="U2" s="16" t="e">
        <f t="shared" si="0"/>
        <v>#N/A</v>
      </c>
      <c r="V2" s="16" t="e">
        <f t="shared" si="0"/>
        <v>#N/A</v>
      </c>
      <c r="W2" s="16" t="e">
        <f t="shared" si="0"/>
        <v>#N/A</v>
      </c>
      <c r="X2" s="16" t="e">
        <f t="shared" si="0"/>
        <v>#N/A</v>
      </c>
      <c r="Y2" s="16" t="e">
        <f t="shared" si="0"/>
        <v>#N/A</v>
      </c>
      <c r="Z2" s="16" t="e">
        <f t="shared" si="0"/>
        <v>#N/A</v>
      </c>
      <c r="AA2" s="16" t="e">
        <f t="shared" si="0"/>
        <v>#N/A</v>
      </c>
      <c r="AB2" s="16" t="e">
        <f t="shared" si="0"/>
        <v>#N/A</v>
      </c>
      <c r="AC2" s="16" t="e">
        <f t="shared" si="0"/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16">
        <f>'[9]Fcst Results'!D3</f>
        <v>0.40803121787682528</v>
      </c>
      <c r="E3" s="16">
        <f>'[9]Fcst Results'!E3</f>
        <v>0.7780691026112545</v>
      </c>
      <c r="F3" s="16">
        <f>'[9]Fcst Results'!F3</f>
        <v>0.76245023519958832</v>
      </c>
      <c r="G3" s="16">
        <f>'[9]Fcst Results'!G3</f>
        <v>0.72317690176601179</v>
      </c>
      <c r="H3" s="16">
        <f>'[9]Fcst Results'!H3</f>
        <v>0.69343516609314448</v>
      </c>
      <c r="I3" s="16">
        <f>'[9]Fcst Results'!I3</f>
        <v>0.63934992946954206</v>
      </c>
      <c r="J3" s="16">
        <f>'[9]Fcst Results'!J3</f>
        <v>0.50392732965998244</v>
      </c>
      <c r="K3" s="16" t="e">
        <f>'[9]Fcst Results'!K3</f>
        <v>#N/A</v>
      </c>
      <c r="L3" s="16" t="e">
        <f>'[9]Fcst Results'!L3</f>
        <v>#N/A</v>
      </c>
      <c r="M3" s="16" t="e">
        <f>'[9]Fcst Results'!M3</f>
        <v>#N/A</v>
      </c>
      <c r="N3" s="16" t="e">
        <f>'[9]Fcst Results'!N3</f>
        <v>#N/A</v>
      </c>
      <c r="O3" s="16" t="e">
        <f>'[9]Fcst Results'!O3</f>
        <v>#N/A</v>
      </c>
      <c r="P3" s="16" t="e">
        <f>'[9]Fcst Results'!P3</f>
        <v>#N/A</v>
      </c>
      <c r="Q3" s="16"/>
      <c r="R3" s="16">
        <f t="shared" ref="R3:AC37" si="1">(E3-$D3)^2</f>
        <v>0.13692803613873072</v>
      </c>
      <c r="S3" s="16">
        <f t="shared" si="0"/>
        <v>0.12561283984003302</v>
      </c>
      <c r="T3" s="16">
        <f t="shared" si="0"/>
        <v>9.9316802073983065E-2</v>
      </c>
      <c r="U3" s="16">
        <f t="shared" si="0"/>
        <v>8.1455413657463407E-2</v>
      </c>
      <c r="V3" s="16">
        <f t="shared" si="0"/>
        <v>5.3508346332914479E-2</v>
      </c>
      <c r="W3" s="16">
        <f t="shared" si="0"/>
        <v>9.1960642551277734E-3</v>
      </c>
      <c r="X3" s="16" t="e">
        <f t="shared" si="0"/>
        <v>#N/A</v>
      </c>
      <c r="Y3" s="16" t="e">
        <f t="shared" si="0"/>
        <v>#N/A</v>
      </c>
      <c r="Z3" s="16" t="e">
        <f t="shared" si="0"/>
        <v>#N/A</v>
      </c>
      <c r="AA3" s="16" t="e">
        <f t="shared" si="0"/>
        <v>#N/A</v>
      </c>
      <c r="AB3" s="16" t="e">
        <f t="shared" si="0"/>
        <v>#N/A</v>
      </c>
      <c r="AC3" s="16" t="e">
        <f t="shared" si="0"/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16">
        <f>'[9]Fcst Results'!D4</f>
        <v>1.1032288562780934</v>
      </c>
      <c r="E4" s="16">
        <f>'[9]Fcst Results'!E4</f>
        <v>0.78472604908092325</v>
      </c>
      <c r="F4" s="16">
        <f>'[9]Fcst Results'!F4</f>
        <v>0.48964475337383939</v>
      </c>
      <c r="G4" s="16">
        <f>'[9]Fcst Results'!G4</f>
        <v>0.64814736626858138</v>
      </c>
      <c r="H4" s="16">
        <f>'[9]Fcst Results'!H4</f>
        <v>0.67059076456269484</v>
      </c>
      <c r="I4" s="16">
        <f>'[9]Fcst Results'!I4</f>
        <v>0.81511725261051637</v>
      </c>
      <c r="J4" s="16">
        <f>'[9]Fcst Results'!J4</f>
        <v>0.74176949629300337</v>
      </c>
      <c r="K4" s="16">
        <f>'[9]Fcst Results'!K4</f>
        <v>0.84507999653850008</v>
      </c>
      <c r="L4" s="16">
        <f>'[9]Fcst Results'!L4</f>
        <v>0.7252974001312914</v>
      </c>
      <c r="M4" s="16">
        <f>'[9]Fcst Results'!M4</f>
        <v>0.70269468344594488</v>
      </c>
      <c r="N4" s="16" t="e">
        <f>'[9]Fcst Results'!N4</f>
        <v>#N/A</v>
      </c>
      <c r="O4" s="16" t="e">
        <f>'[9]Fcst Results'!O4</f>
        <v>#N/A</v>
      </c>
      <c r="P4" s="16" t="e">
        <f>'[9]Fcst Results'!P4</f>
        <v>#N/A</v>
      </c>
      <c r="Q4" s="16"/>
      <c r="R4" s="16">
        <f t="shared" si="1"/>
        <v>0.10144403819247776</v>
      </c>
      <c r="S4" s="16">
        <f t="shared" si="0"/>
        <v>0.37648545133681821</v>
      </c>
      <c r="T4" s="16">
        <f t="shared" si="0"/>
        <v>0.2070991625492776</v>
      </c>
      <c r="U4" s="16">
        <f t="shared" si="0"/>
        <v>0.18717571840314162</v>
      </c>
      <c r="V4" s="16">
        <f t="shared" si="0"/>
        <v>8.3008296167902992E-2</v>
      </c>
      <c r="W4" s="16">
        <f t="shared" si="0"/>
        <v>0.13065286892083092</v>
      </c>
      <c r="X4" s="16">
        <f t="shared" si="0"/>
        <v>6.6640833784852235E-2</v>
      </c>
      <c r="Y4" s="16">
        <f t="shared" si="0"/>
        <v>0.14283218554524213</v>
      </c>
      <c r="Z4" s="16">
        <f t="shared" si="0"/>
        <v>0.16042762360633345</v>
      </c>
      <c r="AA4" s="16" t="e">
        <f t="shared" si="0"/>
        <v>#N/A</v>
      </c>
      <c r="AB4" s="16" t="e">
        <f t="shared" si="0"/>
        <v>#N/A</v>
      </c>
      <c r="AC4" s="16" t="e">
        <f t="shared" si="0"/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16">
        <f>'[9]Fcst Results'!D5</f>
        <v>0.70520576018928693</v>
      </c>
      <c r="E5" s="16">
        <f>'[9]Fcst Results'!E5</f>
        <v>0.73826985372605092</v>
      </c>
      <c r="F5" s="16">
        <f>'[9]Fcst Results'!F5</f>
        <v>0.78320073902774368</v>
      </c>
      <c r="G5" s="16">
        <f>'[9]Fcst Results'!G5</f>
        <v>0.83908288949309229</v>
      </c>
      <c r="H5" s="16">
        <f>'[9]Fcst Results'!H5</f>
        <v>0.73792098755655933</v>
      </c>
      <c r="I5" s="16">
        <f>'[9]Fcst Results'!I5</f>
        <v>0.45507482796771009</v>
      </c>
      <c r="J5" s="16">
        <f>'[9]Fcst Results'!J5</f>
        <v>0.67546171760198914</v>
      </c>
      <c r="K5" s="16">
        <f>'[9]Fcst Results'!K5</f>
        <v>0.71067808939597976</v>
      </c>
      <c r="L5" s="16">
        <f>'[9]Fcst Results'!L5</f>
        <v>0.75805818951412152</v>
      </c>
      <c r="M5" s="16">
        <f>'[9]Fcst Results'!M5</f>
        <v>0.75286324918698322</v>
      </c>
      <c r="N5" s="16">
        <f>'[9]Fcst Results'!N5</f>
        <v>0.68328393407734356</v>
      </c>
      <c r="O5" s="16">
        <f>'[9]Fcst Results'!O5</f>
        <v>0.66188520102403403</v>
      </c>
      <c r="P5" s="16">
        <f>'[9]Fcst Results'!P5</f>
        <v>0.65532033504186216</v>
      </c>
      <c r="Q5" s="15">
        <v>1</v>
      </c>
      <c r="R5" s="17">
        <f t="shared" si="1"/>
        <v>1.0932342814078779E-3</v>
      </c>
      <c r="S5" s="18">
        <f t="shared" si="0"/>
        <v>6.0832167240113151E-3</v>
      </c>
      <c r="T5" s="18">
        <f t="shared" si="0"/>
        <v>1.7923085750627819E-2</v>
      </c>
      <c r="U5" s="18">
        <f t="shared" si="0"/>
        <v>1.0702861016923285E-3</v>
      </c>
      <c r="V5" s="18">
        <f t="shared" si="0"/>
        <v>6.2565483254035062E-2</v>
      </c>
      <c r="W5" s="18">
        <f t="shared" si="0"/>
        <v>8.8470806943498478E-4</v>
      </c>
      <c r="X5" s="18">
        <f t="shared" si="0"/>
        <v>2.994638694642335E-5</v>
      </c>
      <c r="Y5" s="18">
        <f t="shared" si="0"/>
        <v>2.7933792855366346E-3</v>
      </c>
      <c r="Z5" s="18">
        <f t="shared" si="0"/>
        <v>2.2712362575655425E-3</v>
      </c>
      <c r="AA5" s="18">
        <f t="shared" si="0"/>
        <v>4.8056646008228247E-4</v>
      </c>
      <c r="AB5" s="18">
        <f t="shared" si="0"/>
        <v>1.8766708463901773E-3</v>
      </c>
      <c r="AC5" s="19">
        <f t="shared" si="0"/>
        <v>2.4885556421393204E-3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'[9]Fcst Results'!D6</f>
        <v>-0.92321267760926418</v>
      </c>
      <c r="E6" s="16">
        <f>'[9]Fcst Results'!E6</f>
        <v>0.48456708724044956</v>
      </c>
      <c r="F6" s="16">
        <f>'[9]Fcst Results'!F6</f>
        <v>0.71025098961786892</v>
      </c>
      <c r="G6" s="16">
        <f>'[9]Fcst Results'!G6</f>
        <v>0.66887355578927765</v>
      </c>
      <c r="H6" s="16">
        <f>'[9]Fcst Results'!H6</f>
        <v>0.68411718429754875</v>
      </c>
      <c r="I6" s="16">
        <f>'[9]Fcst Results'!I6</f>
        <v>0.85680260042721657</v>
      </c>
      <c r="J6" s="16">
        <f>'[9]Fcst Results'!J6</f>
        <v>0.91331314354355242</v>
      </c>
      <c r="K6" s="16">
        <f>'[9]Fcst Results'!K6</f>
        <v>0.68435374356096967</v>
      </c>
      <c r="L6" s="16">
        <f>'[9]Fcst Results'!L6</f>
        <v>0.6397227950275518</v>
      </c>
      <c r="M6" s="16">
        <f>'[9]Fcst Results'!M6</f>
        <v>0.74356759916375448</v>
      </c>
      <c r="N6" s="16">
        <f>'[9]Fcst Results'!N6</f>
        <v>0.70746372043759853</v>
      </c>
      <c r="O6" s="16">
        <f>'[9]Fcst Results'!O6</f>
        <v>0.82349089880345228</v>
      </c>
      <c r="P6" s="16">
        <f>'[9]Fcst Results'!P6</f>
        <v>0.80619150433390574</v>
      </c>
      <c r="Q6" s="15">
        <v>2</v>
      </c>
      <c r="R6" s="20">
        <f t="shared" si="1"/>
        <v>1.9818438663203151</v>
      </c>
      <c r="S6" s="21">
        <f t="shared" si="0"/>
        <v>2.6682035521511138</v>
      </c>
      <c r="T6" s="21">
        <f t="shared" si="0"/>
        <v>2.5347385745771565</v>
      </c>
      <c r="U6" s="21">
        <f t="shared" si="0"/>
        <v>2.5835092849773749</v>
      </c>
      <c r="V6" s="21">
        <f t="shared" si="0"/>
        <v>3.1684543900432893</v>
      </c>
      <c r="W6" s="21">
        <f t="shared" si="0"/>
        <v>3.3728270917610272</v>
      </c>
      <c r="X6" s="21">
        <f t="shared" si="0"/>
        <v>2.5842697984740739</v>
      </c>
      <c r="Y6" s="21">
        <f t="shared" si="0"/>
        <v>2.4427672916264669</v>
      </c>
      <c r="Z6" s="21">
        <f t="shared" si="0"/>
        <v>2.7781564910395407</v>
      </c>
      <c r="AA6" s="21">
        <f t="shared" si="0"/>
        <v>2.6591055151470906</v>
      </c>
      <c r="AB6" s="21">
        <f t="shared" si="0"/>
        <v>3.0509733838529738</v>
      </c>
      <c r="AC6" s="22">
        <f t="shared" si="0"/>
        <v>2.990838824522525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'[9]Fcst Results'!D7</f>
        <v>0.30374778889967757</v>
      </c>
      <c r="E7" s="16">
        <f>'[9]Fcst Results'!E7</f>
        <v>0.21590644201092965</v>
      </c>
      <c r="F7" s="16">
        <f>'[9]Fcst Results'!F7</f>
        <v>0.41454656733955675</v>
      </c>
      <c r="G7" s="16">
        <f>'[9]Fcst Results'!G7</f>
        <v>0.30809561375351247</v>
      </c>
      <c r="H7" s="16">
        <f>'[9]Fcst Results'!H7</f>
        <v>0.23112965698716281</v>
      </c>
      <c r="I7" s="16">
        <f>'[9]Fcst Results'!I7</f>
        <v>0.73183546362430163</v>
      </c>
      <c r="J7" s="16">
        <f>'[9]Fcst Results'!J7</f>
        <v>0.62735249694176298</v>
      </c>
      <c r="K7" s="16">
        <f>'[9]Fcst Results'!K7</f>
        <v>0.69371074914958952</v>
      </c>
      <c r="L7" s="16">
        <f>'[9]Fcst Results'!L7</f>
        <v>0.93570741798796209</v>
      </c>
      <c r="M7" s="16">
        <f>'[9]Fcst Results'!M7</f>
        <v>0.89119575530944861</v>
      </c>
      <c r="N7" s="16">
        <f>'[9]Fcst Results'!N7</f>
        <v>0.67450456107514711</v>
      </c>
      <c r="O7" s="16">
        <f>'[9]Fcst Results'!O7</f>
        <v>0.75462417585442121</v>
      </c>
      <c r="P7" s="16">
        <f>'[9]Fcst Results'!P7</f>
        <v>0.67606402473241145</v>
      </c>
      <c r="Q7" s="15">
        <v>3</v>
      </c>
      <c r="R7" s="20">
        <f t="shared" si="1"/>
        <v>7.7161022232293446E-3</v>
      </c>
      <c r="S7" s="21">
        <f t="shared" si="0"/>
        <v>1.2276369303769434E-2</v>
      </c>
      <c r="T7" s="21">
        <f t="shared" si="0"/>
        <v>1.8903580959624397E-5</v>
      </c>
      <c r="U7" s="21">
        <f t="shared" si="0"/>
        <v>5.273393082463395E-3</v>
      </c>
      <c r="V7" s="21">
        <f t="shared" si="0"/>
        <v>0.18325905725113553</v>
      </c>
      <c r="W7" s="21">
        <f t="shared" si="0"/>
        <v>0.10472000706700334</v>
      </c>
      <c r="X7" s="21">
        <f t="shared" si="0"/>
        <v>0.1520711103668744</v>
      </c>
      <c r="Y7" s="21">
        <f t="shared" si="0"/>
        <v>0.39937297279740214</v>
      </c>
      <c r="Z7" s="21">
        <f t="shared" si="0"/>
        <v>0.34509511323897546</v>
      </c>
      <c r="AA7" s="21">
        <f t="shared" si="0"/>
        <v>0.13746058411397302</v>
      </c>
      <c r="AB7" s="21">
        <f t="shared" si="0"/>
        <v>0.20328951631336373</v>
      </c>
      <c r="AC7" s="22">
        <f t="shared" si="0"/>
        <v>0.13861937946465591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'[9]Fcst Results'!D8</f>
        <v>0.37599700555741578</v>
      </c>
      <c r="E8" s="16">
        <f>'[9]Fcst Results'!E8</f>
        <v>0.17664356064275066</v>
      </c>
      <c r="F8" s="16">
        <f>'[9]Fcst Results'!F8</f>
        <v>0.16955105547285768</v>
      </c>
      <c r="G8" s="16">
        <f>'[9]Fcst Results'!G8</f>
        <v>0.42349452977233631</v>
      </c>
      <c r="H8" s="16">
        <f>'[9]Fcst Results'!H8</f>
        <v>0.29788444945618631</v>
      </c>
      <c r="I8" s="16">
        <f>'[9]Fcst Results'!I8</f>
        <v>0.22539767191559335</v>
      </c>
      <c r="J8" s="16">
        <f>'[9]Fcst Results'!J8</f>
        <v>0.4134697293906987</v>
      </c>
      <c r="K8" s="16">
        <f>'[9]Fcst Results'!K8</f>
        <v>0.73233509701945421</v>
      </c>
      <c r="L8" s="16">
        <f>'[9]Fcst Results'!L8</f>
        <v>0.68955554687361731</v>
      </c>
      <c r="M8" s="16">
        <f>'[9]Fcst Results'!M8</f>
        <v>0.57237745114625926</v>
      </c>
      <c r="N8" s="16">
        <f>'[9]Fcst Results'!N8</f>
        <v>0.77833649457835574</v>
      </c>
      <c r="O8" s="16">
        <f>'[9]Fcst Results'!O8</f>
        <v>0.82379317245582906</v>
      </c>
      <c r="P8" s="16">
        <f>'[9]Fcst Results'!P8</f>
        <v>0.89331802248175751</v>
      </c>
      <c r="Q8" s="15">
        <v>4</v>
      </c>
      <c r="R8" s="20">
        <f t="shared" si="1"/>
        <v>3.9741795999344416E-2</v>
      </c>
      <c r="S8" s="21">
        <f t="shared" si="0"/>
        <v>4.2619930306315855E-2</v>
      </c>
      <c r="T8" s="21">
        <f t="shared" si="0"/>
        <v>2.2560148065469631E-3</v>
      </c>
      <c r="U8" s="21">
        <f t="shared" si="0"/>
        <v>6.1015714206677212E-3</v>
      </c>
      <c r="V8" s="21">
        <f t="shared" si="0"/>
        <v>2.2680159293360948E-2</v>
      </c>
      <c r="W8" s="21">
        <f t="shared" si="0"/>
        <v>1.4042050314854904E-3</v>
      </c>
      <c r="X8" s="21">
        <f t="shared" si="0"/>
        <v>0.12697683542680807</v>
      </c>
      <c r="Y8" s="21">
        <f t="shared" si="0"/>
        <v>9.8318958832344067E-2</v>
      </c>
      <c r="Z8" s="21">
        <f t="shared" si="0"/>
        <v>3.856527940967272E-2</v>
      </c>
      <c r="AA8" s="21">
        <f t="shared" si="0"/>
        <v>0.16187706442563107</v>
      </c>
      <c r="AB8" s="21">
        <f t="shared" si="0"/>
        <v>0.20052140708891161</v>
      </c>
      <c r="AC8" s="22">
        <f t="shared" si="0"/>
        <v>0.26762103455163505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'[9]Fcst Results'!D9</f>
        <v>0.61402352801334104</v>
      </c>
      <c r="E9" s="16">
        <f>'[9]Fcst Results'!E9</f>
        <v>0.47037772743375905</v>
      </c>
      <c r="F9" s="16">
        <f>'[9]Fcst Results'!F9</f>
        <v>0.26526367350238794</v>
      </c>
      <c r="G9" s="16">
        <f>'[9]Fcst Results'!G9</f>
        <v>0.33926569819221447</v>
      </c>
      <c r="H9" s="16">
        <f>'[9]Fcst Results'!H9</f>
        <v>0.11045175467262805</v>
      </c>
      <c r="I9" s="16">
        <f>'[9]Fcst Results'!I9</f>
        <v>0.10135646652845916</v>
      </c>
      <c r="J9" s="16">
        <f>'[9]Fcst Results'!J9</f>
        <v>0.4090155908802055</v>
      </c>
      <c r="K9" s="16">
        <f>'[9]Fcst Results'!K9</f>
        <v>0.27994609520853703</v>
      </c>
      <c r="L9" s="16">
        <f>'[9]Fcst Results'!L9</f>
        <v>0.87099078239602368</v>
      </c>
      <c r="M9" s="16">
        <f>'[9]Fcst Results'!M9</f>
        <v>0.56152152078406936</v>
      </c>
      <c r="N9" s="16">
        <f>'[9]Fcst Results'!N9</f>
        <v>0.73183574287522835</v>
      </c>
      <c r="O9" s="16">
        <f>'[9]Fcst Results'!O9</f>
        <v>0.75798496521395253</v>
      </c>
      <c r="P9" s="16">
        <f>'[9]Fcst Results'!P9</f>
        <v>0.55416405827501025</v>
      </c>
      <c r="Q9" s="15">
        <v>5</v>
      </c>
      <c r="R9" s="20">
        <f t="shared" si="1"/>
        <v>2.0634116024149034E-2</v>
      </c>
      <c r="S9" s="21">
        <f t="shared" si="0"/>
        <v>0.12163343611850116</v>
      </c>
      <c r="T9" s="21">
        <f t="shared" si="0"/>
        <v>7.5491865048015153E-2</v>
      </c>
      <c r="U9" s="21">
        <f t="shared" si="0"/>
        <v>0.25358453090551042</v>
      </c>
      <c r="V9" s="21">
        <f t="shared" si="0"/>
        <v>0.26282751593154363</v>
      </c>
      <c r="W9" s="21">
        <f t="shared" si="0"/>
        <v>4.2028254287583652E-2</v>
      </c>
      <c r="X9" s="21">
        <f t="shared" si="0"/>
        <v>0.11160773110944834</v>
      </c>
      <c r="Y9" s="21">
        <f t="shared" si="0"/>
        <v>6.6032169824974327E-2</v>
      </c>
      <c r="Z9" s="21">
        <f t="shared" si="0"/>
        <v>2.7564607631024953E-3</v>
      </c>
      <c r="AA9" s="21">
        <f t="shared" si="0"/>
        <v>1.3879717970663501E-2</v>
      </c>
      <c r="AB9" s="21">
        <f t="shared" si="0"/>
        <v>2.0724895400865608E-2</v>
      </c>
      <c r="AC9" s="22">
        <f t="shared" si="0"/>
        <v>3.5831561173541391E-3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'[9]Fcst Results'!D10</f>
        <v>0.24958412695958998</v>
      </c>
      <c r="E10" s="16">
        <f>'[9]Fcst Results'!E10</f>
        <v>0.44931191273942644</v>
      </c>
      <c r="F10" s="16">
        <f>'[9]Fcst Results'!F10</f>
        <v>0.52302356083377699</v>
      </c>
      <c r="G10" s="16">
        <f>'[9]Fcst Results'!G10</f>
        <v>0.34039732517917798</v>
      </c>
      <c r="H10" s="16">
        <f>'[9]Fcst Results'!H10</f>
        <v>0.48085439648117584</v>
      </c>
      <c r="I10" s="16">
        <f>'[9]Fcst Results'!I10</f>
        <v>0.53463028618965691</v>
      </c>
      <c r="J10" s="16">
        <f>'[9]Fcst Results'!J10</f>
        <v>0.38741757355125622</v>
      </c>
      <c r="K10" s="16">
        <f>'[9]Fcst Results'!K10</f>
        <v>0.18519430613744794</v>
      </c>
      <c r="L10" s="16">
        <f>'[9]Fcst Results'!L10</f>
        <v>0.15557659902785045</v>
      </c>
      <c r="M10" s="16">
        <f>'[9]Fcst Results'!M10</f>
        <v>0.4129588010671148</v>
      </c>
      <c r="N10" s="16">
        <f>'[9]Fcst Results'!N10</f>
        <v>0.62853073854355412</v>
      </c>
      <c r="O10" s="16">
        <f>'[9]Fcst Results'!O10</f>
        <v>0.69099531538310244</v>
      </c>
      <c r="P10" s="16">
        <f>'[9]Fcst Results'!P10</f>
        <v>0.67231295256812418</v>
      </c>
      <c r="Q10" s="15">
        <v>6</v>
      </c>
      <c r="R10" s="20">
        <f t="shared" si="1"/>
        <v>3.9891188412516244E-2</v>
      </c>
      <c r="S10" s="21">
        <f t="shared" si="0"/>
        <v>7.4769123997435891E-2</v>
      </c>
      <c r="T10" s="21">
        <f t="shared" si="0"/>
        <v>8.2470369708701804E-3</v>
      </c>
      <c r="U10" s="21">
        <f t="shared" si="0"/>
        <v>5.3485937564586965E-2</v>
      </c>
      <c r="V10" s="21">
        <f t="shared" si="0"/>
        <v>8.1251312891812671E-2</v>
      </c>
      <c r="W10" s="21">
        <f t="shared" si="0"/>
        <v>1.8998058999337711E-2</v>
      </c>
      <c r="X10" s="21">
        <f t="shared" si="0"/>
        <v>4.1460490255075559E-3</v>
      </c>
      <c r="Y10" s="21">
        <f t="shared" si="0"/>
        <v>8.8374153078367868E-3</v>
      </c>
      <c r="Z10" s="21">
        <f t="shared" si="0"/>
        <v>2.6691284139739941E-2</v>
      </c>
      <c r="AA10" s="21">
        <f t="shared" si="0"/>
        <v>0.14360053443096779</v>
      </c>
      <c r="AB10" s="21">
        <f t="shared" si="0"/>
        <v>0.19484383726545762</v>
      </c>
      <c r="AC10" s="22">
        <f t="shared" si="0"/>
        <v>0.17869966000037052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'[9]Fcst Results'!D11</f>
        <v>0.81393682785488863</v>
      </c>
      <c r="E11" s="16">
        <f>'[9]Fcst Results'!E11</f>
        <v>0.65903266512503611</v>
      </c>
      <c r="F11" s="16">
        <f>'[9]Fcst Results'!F11</f>
        <v>0.37199579516094616</v>
      </c>
      <c r="G11" s="16">
        <f>'[9]Fcst Results'!G11</f>
        <v>0.50598649157600084</v>
      </c>
      <c r="H11" s="16">
        <f>'[9]Fcst Results'!H11</f>
        <v>0.5075059056311414</v>
      </c>
      <c r="I11" s="16">
        <f>'[9]Fcst Results'!I11</f>
        <v>0.55770840560419921</v>
      </c>
      <c r="J11" s="16">
        <f>'[9]Fcst Results'!J11</f>
        <v>0.26782037046309531</v>
      </c>
      <c r="K11" s="16">
        <f>'[9]Fcst Results'!K11</f>
        <v>0.28656518167428091</v>
      </c>
      <c r="L11" s="16">
        <f>'[9]Fcst Results'!L11</f>
        <v>0.31728313643002415</v>
      </c>
      <c r="M11" s="16">
        <f>'[9]Fcst Results'!M11</f>
        <v>0.37763626728488953</v>
      </c>
      <c r="N11" s="16">
        <f>'[9]Fcst Results'!N11</f>
        <v>0.3402923361209077</v>
      </c>
      <c r="O11" s="16">
        <f>'[9]Fcst Results'!O11</f>
        <v>0.61938606129375284</v>
      </c>
      <c r="P11" s="16">
        <f>'[9]Fcst Results'!P11</f>
        <v>0.5826189749660462</v>
      </c>
      <c r="Q11" s="15">
        <v>7</v>
      </c>
      <c r="R11" s="20">
        <f t="shared" si="1"/>
        <v>2.399529963103663E-2</v>
      </c>
      <c r="S11" s="21">
        <f t="shared" si="0"/>
        <v>0.19531187637858832</v>
      </c>
      <c r="T11" s="21">
        <f t="shared" si="0"/>
        <v>9.4833409614280079E-2</v>
      </c>
      <c r="U11" s="21">
        <f t="shared" si="0"/>
        <v>9.3899910094896233E-2</v>
      </c>
      <c r="V11" s="21">
        <f t="shared" si="0"/>
        <v>6.5653004369077589E-2</v>
      </c>
      <c r="W11" s="21">
        <f t="shared" si="0"/>
        <v>0.29824318503416247</v>
      </c>
      <c r="X11" s="21">
        <f t="shared" si="0"/>
        <v>0.2781208531952441</v>
      </c>
      <c r="Y11" s="21">
        <f t="shared" si="0"/>
        <v>0.24666488920594451</v>
      </c>
      <c r="Z11" s="21">
        <f t="shared" si="0"/>
        <v>0.19035817915369546</v>
      </c>
      <c r="AA11" s="21">
        <f t="shared" si="0"/>
        <v>0.22433910454994113</v>
      </c>
      <c r="AB11" s="21">
        <f t="shared" si="0"/>
        <v>3.7850000769525549E-2</v>
      </c>
      <c r="AC11" s="22">
        <f t="shared" si="0"/>
        <v>5.350794906510415E-2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'[9]Fcst Results'!D12</f>
        <v>-0.62231962649814676</v>
      </c>
      <c r="E12" s="16">
        <f>'[9]Fcst Results'!E12</f>
        <v>0.65281414754555045</v>
      </c>
      <c r="F12" s="16">
        <f>'[9]Fcst Results'!F12</f>
        <v>0.70090021025090854</v>
      </c>
      <c r="G12" s="16">
        <f>'[9]Fcst Results'!G12</f>
        <v>0.71258558992744725</v>
      </c>
      <c r="H12" s="16">
        <f>'[9]Fcst Results'!H12</f>
        <v>0.5827177445226055</v>
      </c>
      <c r="I12" s="16">
        <f>'[9]Fcst Results'!I12</f>
        <v>0.2772024590232588</v>
      </c>
      <c r="J12" s="16">
        <f>'[9]Fcst Results'!J12</f>
        <v>0.5382673833708691</v>
      </c>
      <c r="K12" s="16">
        <f>'[9]Fcst Results'!K12</f>
        <v>0.54324270453414347</v>
      </c>
      <c r="L12" s="16">
        <f>'[9]Fcst Results'!L12</f>
        <v>0.38986450121789606</v>
      </c>
      <c r="M12" s="16">
        <f>'[9]Fcst Results'!M12</f>
        <v>0.27993275859044592</v>
      </c>
      <c r="N12" s="16">
        <f>'[9]Fcst Results'!N12</f>
        <v>0.39320790152457213</v>
      </c>
      <c r="O12" s="16">
        <f>'[9]Fcst Results'!O12</f>
        <v>0.29097491089578026</v>
      </c>
      <c r="P12" s="16">
        <f>'[9]Fcst Results'!P12</f>
        <v>0.40108834274275873</v>
      </c>
      <c r="Q12" s="15">
        <v>8</v>
      </c>
      <c r="R12" s="20">
        <f t="shared" si="1"/>
        <v>1.6259661417069227</v>
      </c>
      <c r="S12" s="21">
        <f t="shared" si="0"/>
        <v>1.7509107363661967</v>
      </c>
      <c r="T12" s="21">
        <f t="shared" si="0"/>
        <v>1.7819719368402618</v>
      </c>
      <c r="U12" s="21">
        <f t="shared" si="0"/>
        <v>1.4521150655566062</v>
      </c>
      <c r="V12" s="21">
        <f t="shared" si="0"/>
        <v>0.80913998234077888</v>
      </c>
      <c r="W12" s="21">
        <f t="shared" si="0"/>
        <v>1.3469622074767031</v>
      </c>
      <c r="X12" s="21">
        <f t="shared" si="0"/>
        <v>1.358535547521426</v>
      </c>
      <c r="Y12" s="21">
        <f t="shared" si="0"/>
        <v>1.0245167084002864</v>
      </c>
      <c r="Z12" s="21">
        <f t="shared" si="0"/>
        <v>0.81405936639805399</v>
      </c>
      <c r="AA12" s="21">
        <f t="shared" si="0"/>
        <v>1.0312961601719342</v>
      </c>
      <c r="AB12" s="21">
        <f t="shared" si="0"/>
        <v>0.83410691203358711</v>
      </c>
      <c r="AC12" s="22">
        <f t="shared" si="0"/>
        <v>1.0473638715057942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'[9]Fcst Results'!D13</f>
        <v>1.4854440584606721</v>
      </c>
      <c r="E13" s="16">
        <f>'[9]Fcst Results'!E13</f>
        <v>0.92486625692383284</v>
      </c>
      <c r="F13" s="16">
        <f>'[9]Fcst Results'!F13</f>
        <v>0.7172866537587792</v>
      </c>
      <c r="G13" s="16">
        <f>'[9]Fcst Results'!G13</f>
        <v>0.58655287021145386</v>
      </c>
      <c r="H13" s="16">
        <f>'[9]Fcst Results'!H13</f>
        <v>0.65052033103221552</v>
      </c>
      <c r="I13" s="16">
        <f>'[9]Fcst Results'!I13</f>
        <v>0.71559794665364374</v>
      </c>
      <c r="J13" s="16">
        <f>'[9]Fcst Results'!J13</f>
        <v>0.77496280325645284</v>
      </c>
      <c r="K13" s="16">
        <f>'[9]Fcst Results'!K13</f>
        <v>0.53294076073250052</v>
      </c>
      <c r="L13" s="16">
        <f>'[9]Fcst Results'!L13</f>
        <v>0.49470054765556015</v>
      </c>
      <c r="M13" s="16">
        <f>'[9]Fcst Results'!M13</f>
        <v>0.58526525544481722</v>
      </c>
      <c r="N13" s="16">
        <f>'[9]Fcst Results'!N13</f>
        <v>0.63689449587270131</v>
      </c>
      <c r="O13" s="16">
        <f>'[9]Fcst Results'!O13</f>
        <v>0.47179390054740677</v>
      </c>
      <c r="P13" s="16">
        <f>'[9]Fcst Results'!P13</f>
        <v>0.57104597044676064</v>
      </c>
      <c r="Q13" s="15">
        <v>9</v>
      </c>
      <c r="R13" s="20">
        <f t="shared" si="1"/>
        <v>0.3142474715758759</v>
      </c>
      <c r="S13" s="21">
        <f t="shared" si="0"/>
        <v>0.59006579839834761</v>
      </c>
      <c r="T13" s="21">
        <f t="shared" si="0"/>
        <v>0.80800536831209147</v>
      </c>
      <c r="U13" s="21">
        <f t="shared" si="0"/>
        <v>0.69709763062302765</v>
      </c>
      <c r="V13" s="21">
        <f t="shared" si="0"/>
        <v>0.59266303586439961</v>
      </c>
      <c r="W13" s="21">
        <f t="shared" si="0"/>
        <v>0.50478361399656291</v>
      </c>
      <c r="X13" s="21">
        <f t="shared" si="0"/>
        <v>0.90726253218304176</v>
      </c>
      <c r="Y13" s="21">
        <f t="shared" si="0"/>
        <v>0.98157270420243892</v>
      </c>
      <c r="Z13" s="21">
        <f t="shared" si="0"/>
        <v>0.81032187739905714</v>
      </c>
      <c r="AA13" s="21">
        <f t="shared" si="0"/>
        <v>0.72003636016823647</v>
      </c>
      <c r="AB13" s="21">
        <f t="shared" si="0"/>
        <v>1.0274866426375877</v>
      </c>
      <c r="AC13" s="22">
        <f t="shared" si="0"/>
        <v>0.83612386336349687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'[9]Fcst Results'!D14</f>
        <v>1.1438179718803454</v>
      </c>
      <c r="E14" s="16">
        <f>'[9]Fcst Results'!E14</f>
        <v>0.87530414918697186</v>
      </c>
      <c r="F14" s="16">
        <f>'[9]Fcst Results'!F14</f>
        <v>0.92634367951219121</v>
      </c>
      <c r="G14" s="16">
        <f>'[9]Fcst Results'!G14</f>
        <v>0.81943931780021328</v>
      </c>
      <c r="H14" s="16">
        <f>'[9]Fcst Results'!H14</f>
        <v>0.93584713066353731</v>
      </c>
      <c r="I14" s="16">
        <f>'[9]Fcst Results'!I14</f>
        <v>0.59101719790554264</v>
      </c>
      <c r="J14" s="16">
        <f>'[9]Fcst Results'!J14</f>
        <v>0.54638205591862388</v>
      </c>
      <c r="K14" s="16">
        <f>'[9]Fcst Results'!K14</f>
        <v>0.68036425540499168</v>
      </c>
      <c r="L14" s="16">
        <f>'[9]Fcst Results'!L14</f>
        <v>0.66789569930103465</v>
      </c>
      <c r="M14" s="16">
        <f>'[9]Fcst Results'!M14</f>
        <v>0.76370107836502621</v>
      </c>
      <c r="N14" s="16">
        <f>'[9]Fcst Results'!N14</f>
        <v>0.57607508082666359</v>
      </c>
      <c r="O14" s="16">
        <f>'[9]Fcst Results'!O14</f>
        <v>0.41279429499818593</v>
      </c>
      <c r="P14" s="16">
        <f>'[9]Fcst Results'!P14</f>
        <v>0.45314558193079024</v>
      </c>
      <c r="Q14" s="15">
        <v>10</v>
      </c>
      <c r="R14" s="20">
        <f t="shared" si="1"/>
        <v>7.2099672977408436E-2</v>
      </c>
      <c r="S14" s="21">
        <f t="shared" si="0"/>
        <v>4.7295067841029409E-2</v>
      </c>
      <c r="T14" s="21">
        <f t="shared" si="0"/>
        <v>0.10522151122283802</v>
      </c>
      <c r="U14" s="21">
        <f t="shared" si="0"/>
        <v>4.3251870796426804E-2</v>
      </c>
      <c r="V14" s="21">
        <f t="shared" si="0"/>
        <v>0.30558869570714098</v>
      </c>
      <c r="W14" s="21">
        <f t="shared" si="0"/>
        <v>0.35692967368102119</v>
      </c>
      <c r="X14" s="21">
        <f t="shared" si="0"/>
        <v>0.21478934731481755</v>
      </c>
      <c r="Y14" s="21">
        <f t="shared" si="0"/>
        <v>0.22650200953705577</v>
      </c>
      <c r="Z14" s="21">
        <f t="shared" si="0"/>
        <v>0.1444888527357365</v>
      </c>
      <c r="AA14" s="21">
        <f t="shared" si="0"/>
        <v>0.32233199034199284</v>
      </c>
      <c r="AB14" s="21">
        <f t="shared" si="0"/>
        <v>0.53439561616231179</v>
      </c>
      <c r="AC14" s="22">
        <f t="shared" si="0"/>
        <v>0.47702835023863038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'[9]Fcst Results'!D15</f>
        <v>0.75530858208452401</v>
      </c>
      <c r="E15" s="16">
        <f>'[9]Fcst Results'!E15</f>
        <v>0.78001752487825626</v>
      </c>
      <c r="F15" s="16">
        <f>'[9]Fcst Results'!F15</f>
        <v>0.78240451314984993</v>
      </c>
      <c r="G15" s="16">
        <f>'[9]Fcst Results'!G15</f>
        <v>0.82598368874974037</v>
      </c>
      <c r="H15" s="16">
        <f>'[9]Fcst Results'!H15</f>
        <v>0.76070514372537035</v>
      </c>
      <c r="I15" s="16">
        <f>'[9]Fcst Results'!I15</f>
        <v>0.92614397134023974</v>
      </c>
      <c r="J15" s="16">
        <f>'[9]Fcst Results'!J15</f>
        <v>0.95960188803577462</v>
      </c>
      <c r="K15" s="16">
        <f>'[9]Fcst Results'!K15</f>
        <v>0.82841501357481606</v>
      </c>
      <c r="L15" s="16">
        <f>'[9]Fcst Results'!L15</f>
        <v>0.70855488008351875</v>
      </c>
      <c r="M15" s="16">
        <f>'[9]Fcst Results'!M15</f>
        <v>0.60158985018280331</v>
      </c>
      <c r="N15" s="16">
        <f>'[9]Fcst Results'!N15</f>
        <v>0.57568201672811714</v>
      </c>
      <c r="O15" s="16">
        <f>'[9]Fcst Results'!O15</f>
        <v>0.69111448718385338</v>
      </c>
      <c r="P15" s="16">
        <f>'[9]Fcst Results'!P15</f>
        <v>0.75352454345526976</v>
      </c>
      <c r="Q15" s="15">
        <v>11</v>
      </c>
      <c r="R15" s="20">
        <f t="shared" si="1"/>
        <v>6.1053185398393325E-4</v>
      </c>
      <c r="S15" s="21">
        <f t="shared" si="0"/>
        <v>7.341894802968947E-4</v>
      </c>
      <c r="T15" s="21">
        <f t="shared" si="0"/>
        <v>4.9949707021397114E-3</v>
      </c>
      <c r="U15" s="21">
        <f t="shared" si="0"/>
        <v>2.9122877543454166E-5</v>
      </c>
      <c r="V15" s="21">
        <f t="shared" si="0"/>
        <v>2.9184730222151914E-2</v>
      </c>
      <c r="W15" s="21">
        <f t="shared" si="0"/>
        <v>4.1735754856491288E-2</v>
      </c>
      <c r="X15" s="21">
        <f t="shared" si="0"/>
        <v>5.344550325244766E-3</v>
      </c>
      <c r="Y15" s="21">
        <f t="shared" si="0"/>
        <v>2.1859086507988032E-3</v>
      </c>
      <c r="Z15" s="21">
        <f t="shared" si="0"/>
        <v>2.3629448537473084E-2</v>
      </c>
      <c r="AA15" s="21">
        <f t="shared" si="0"/>
        <v>3.2265702981739509E-2</v>
      </c>
      <c r="AB15" s="21">
        <f t="shared" si="0"/>
        <v>4.1208818201163072E-3</v>
      </c>
      <c r="AC15" s="22">
        <f t="shared" si="0"/>
        <v>3.1827938306713749E-6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'[9]Fcst Results'!D16</f>
        <v>0.94244268312753121</v>
      </c>
      <c r="E16" s="16">
        <f>'[9]Fcst Results'!E16</f>
        <v>0.80524966955978539</v>
      </c>
      <c r="F16" s="16">
        <f>'[9]Fcst Results'!F16</f>
        <v>0.84113810566329972</v>
      </c>
      <c r="G16" s="16">
        <f>'[9]Fcst Results'!G16</f>
        <v>0.78987097204848356</v>
      </c>
      <c r="H16" s="16">
        <f>'[9]Fcst Results'!H16</f>
        <v>0.76054959870378436</v>
      </c>
      <c r="I16" s="16">
        <f>'[9]Fcst Results'!I16</f>
        <v>0.73673230108226495</v>
      </c>
      <c r="J16" s="16">
        <f>'[9]Fcst Results'!J16</f>
        <v>0.7907659782920915</v>
      </c>
      <c r="K16" s="16">
        <f>'[9]Fcst Results'!K16</f>
        <v>0.7496096037097888</v>
      </c>
      <c r="L16" s="16">
        <f>'[9]Fcst Results'!L16</f>
        <v>0.88054714908191467</v>
      </c>
      <c r="M16" s="16">
        <f>'[9]Fcst Results'!M16</f>
        <v>0.8668807968317338</v>
      </c>
      <c r="N16" s="16">
        <f>'[9]Fcst Results'!N16</f>
        <v>0.91464714042279471</v>
      </c>
      <c r="O16" s="16">
        <f>'[9]Fcst Results'!O16</f>
        <v>0.73832954183892108</v>
      </c>
      <c r="P16" s="16">
        <f>'[9]Fcst Results'!P16</f>
        <v>0.64775761049650682</v>
      </c>
      <c r="Q16" s="15">
        <v>12</v>
      </c>
      <c r="R16" s="20">
        <f t="shared" si="1"/>
        <v>1.8821922971799691E-2</v>
      </c>
      <c r="S16" s="21">
        <f t="shared" si="0"/>
        <v>1.0262617415206478E-2</v>
      </c>
      <c r="T16" s="21">
        <f t="shared" si="0"/>
        <v>2.3278127021588393E-2</v>
      </c>
      <c r="U16" s="21">
        <f t="shared" si="0"/>
        <v>3.3085094161184297E-2</v>
      </c>
      <c r="V16" s="21">
        <f t="shared" si="0"/>
        <v>4.2316761281209404E-2</v>
      </c>
      <c r="W16" s="21">
        <f t="shared" si="0"/>
        <v>2.3005822789737101E-2</v>
      </c>
      <c r="X16" s="21">
        <f t="shared" si="0"/>
        <v>3.7184596517729353E-2</v>
      </c>
      <c r="Y16" s="21">
        <f t="shared" si="0"/>
        <v>3.8310571347920761E-3</v>
      </c>
      <c r="Z16" s="21">
        <f t="shared" si="0"/>
        <v>5.7095986605790166E-3</v>
      </c>
      <c r="AA16" s="21">
        <f t="shared" si="0"/>
        <v>7.7259219425083038E-4</v>
      </c>
      <c r="AB16" s="21">
        <f t="shared" si="0"/>
        <v>4.1662174446704121E-2</v>
      </c>
      <c r="AC16" s="22">
        <f t="shared" si="0"/>
        <v>8.6839292031552121E-2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'[9]Fcst Results'!D17</f>
        <v>0.67799913013821822</v>
      </c>
      <c r="E17" s="16">
        <f>'[9]Fcst Results'!E17</f>
        <v>0.50826665754664324</v>
      </c>
      <c r="F17" s="16">
        <f>'[9]Fcst Results'!F17</f>
        <v>0.63003385245940091</v>
      </c>
      <c r="G17" s="16">
        <f>'[9]Fcst Results'!G17</f>
        <v>0.80888806592230988</v>
      </c>
      <c r="H17" s="16">
        <f>'[9]Fcst Results'!H17</f>
        <v>0.86254925560944573</v>
      </c>
      <c r="I17" s="16">
        <f>'[9]Fcst Results'!I17</f>
        <v>0.85670864483299913</v>
      </c>
      <c r="J17" s="16">
        <f>'[9]Fcst Results'!J17</f>
        <v>0.72610978962575135</v>
      </c>
      <c r="K17" s="16">
        <f>'[9]Fcst Results'!K17</f>
        <v>0.81219560470546037</v>
      </c>
      <c r="L17" s="16">
        <f>'[9]Fcst Results'!L17</f>
        <v>0.69584253183408851</v>
      </c>
      <c r="M17" s="16">
        <f>'[9]Fcst Results'!M17</f>
        <v>0.67519079266355564</v>
      </c>
      <c r="N17" s="16">
        <f>'[9]Fcst Results'!N17</f>
        <v>0.69568174600847799</v>
      </c>
      <c r="O17" s="16">
        <f>'[9]Fcst Results'!O17</f>
        <v>0.83415316201780376</v>
      </c>
      <c r="P17" s="16">
        <f>'[9]Fcst Results'!P17</f>
        <v>0.83205108490242452</v>
      </c>
      <c r="Q17" s="15">
        <v>13</v>
      </c>
      <c r="R17" s="20">
        <f t="shared" si="1"/>
        <v>2.880911225204975E-2</v>
      </c>
      <c r="S17" s="21">
        <f t="shared" si="0"/>
        <v>2.3006678628060499E-3</v>
      </c>
      <c r="T17" s="21">
        <f t="shared" si="0"/>
        <v>1.7131913510692071E-2</v>
      </c>
      <c r="U17" s="21">
        <f t="shared" si="0"/>
        <v>3.405874881144582E-2</v>
      </c>
      <c r="V17" s="21">
        <f t="shared" si="0"/>
        <v>3.1937090642444113E-2</v>
      </c>
      <c r="W17" s="21">
        <f t="shared" si="0"/>
        <v>2.314635556325361E-3</v>
      </c>
      <c r="X17" s="21">
        <f t="shared" si="0"/>
        <v>1.800869378627647E-2</v>
      </c>
      <c r="Y17" s="21">
        <f t="shared" si="0"/>
        <v>3.1838698408018663E-4</v>
      </c>
      <c r="Z17" s="21">
        <f t="shared" si="0"/>
        <v>7.8867593715942026E-6</v>
      </c>
      <c r="AA17" s="21">
        <f t="shared" si="0"/>
        <v>3.1267490401516251E-4</v>
      </c>
      <c r="AB17" s="21">
        <f t="shared" si="0"/>
        <v>2.4384081672250618E-2</v>
      </c>
      <c r="AC17" s="22">
        <f t="shared" si="0"/>
        <v>2.3732004766673063E-2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'[9]Fcst Results'!D18</f>
        <v>0.7814885628729229</v>
      </c>
      <c r="E18" s="16">
        <f>'[9]Fcst Results'!E18</f>
        <v>0.71057068071050755</v>
      </c>
      <c r="F18" s="16">
        <f>'[9]Fcst Results'!F18</f>
        <v>0.83035933884964563</v>
      </c>
      <c r="G18" s="16">
        <f>'[9]Fcst Results'!G18</f>
        <v>0.64943392807118472</v>
      </c>
      <c r="H18" s="16">
        <f>'[9]Fcst Results'!H18</f>
        <v>0.55507453377038773</v>
      </c>
      <c r="I18" s="16">
        <f>'[9]Fcst Results'!I18</f>
        <v>0.7271495192672558</v>
      </c>
      <c r="J18" s="16">
        <f>'[9]Fcst Results'!J18</f>
        <v>0.82046339094739584</v>
      </c>
      <c r="K18" s="16">
        <f>'[9]Fcst Results'!K18</f>
        <v>0.81923661025077832</v>
      </c>
      <c r="L18" s="16">
        <f>'[9]Fcst Results'!L18</f>
        <v>0.88363151440328114</v>
      </c>
      <c r="M18" s="16">
        <f>'[9]Fcst Results'!M18</f>
        <v>0.76897717611655059</v>
      </c>
      <c r="N18" s="16">
        <f>'[9]Fcst Results'!N18</f>
        <v>0.77809641747428626</v>
      </c>
      <c r="O18" s="16">
        <f>'[9]Fcst Results'!O18</f>
        <v>0.72079671878854723</v>
      </c>
      <c r="P18" s="16">
        <f>'[9]Fcst Results'!P18</f>
        <v>0.70886933152265597</v>
      </c>
      <c r="Q18" s="15">
        <v>14</v>
      </c>
      <c r="R18" s="20">
        <f t="shared" si="1"/>
        <v>5.0293460104022291E-3</v>
      </c>
      <c r="S18" s="21">
        <f t="shared" si="1"/>
        <v>2.3883527445670199E-3</v>
      </c>
      <c r="T18" s="21">
        <f t="shared" si="1"/>
        <v>1.7438426572620441E-2</v>
      </c>
      <c r="U18" s="21">
        <f t="shared" si="1"/>
        <v>5.1263312574443637E-2</v>
      </c>
      <c r="V18" s="21">
        <f t="shared" si="1"/>
        <v>2.952731659978591E-3</v>
      </c>
      <c r="W18" s="21">
        <f t="shared" si="1"/>
        <v>1.5190372234347245E-3</v>
      </c>
      <c r="X18" s="21">
        <f t="shared" si="1"/>
        <v>1.4249150808408175E-3</v>
      </c>
      <c r="Y18" s="21">
        <f t="shared" si="1"/>
        <v>1.0433182547333112E-2</v>
      </c>
      <c r="Z18" s="21">
        <f t="shared" si="1"/>
        <v>1.5653479856752846E-4</v>
      </c>
      <c r="AA18" s="21">
        <f t="shared" si="1"/>
        <v>1.1506650405491707E-5</v>
      </c>
      <c r="AB18" s="21">
        <f t="shared" si="1"/>
        <v>3.6834999383621655E-3</v>
      </c>
      <c r="AC18" s="22">
        <f t="shared" si="1"/>
        <v>5.2735527619035914E-3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'[9]Fcst Results'!D19</f>
        <v>0.78262567395643856</v>
      </c>
      <c r="E19" s="16">
        <f>'[9]Fcst Results'!E19</f>
        <v>0.61642888145666108</v>
      </c>
      <c r="F19" s="16">
        <f>'[9]Fcst Results'!F19</f>
        <v>0.560055409824738</v>
      </c>
      <c r="G19" s="16">
        <f>'[9]Fcst Results'!G19</f>
        <v>0.54151798856185729</v>
      </c>
      <c r="H19" s="16">
        <f>'[9]Fcst Results'!H19</f>
        <v>0.69476321800690288</v>
      </c>
      <c r="I19" s="16">
        <f>'[9]Fcst Results'!I19</f>
        <v>0.68525766751252049</v>
      </c>
      <c r="J19" s="16">
        <f>'[9]Fcst Results'!J19</f>
        <v>0.67821825660665169</v>
      </c>
      <c r="K19" s="16">
        <f>'[9]Fcst Results'!K19</f>
        <v>0.57822036518978581</v>
      </c>
      <c r="L19" s="16">
        <f>'[9]Fcst Results'!L19</f>
        <v>0.7425531501039323</v>
      </c>
      <c r="M19" s="16">
        <f>'[9]Fcst Results'!M19</f>
        <v>0.78207220054657256</v>
      </c>
      <c r="N19" s="16">
        <f>'[9]Fcst Results'!N19</f>
        <v>0.83649508583492094</v>
      </c>
      <c r="O19" s="16">
        <f>'[9]Fcst Results'!O19</f>
        <v>0.80934408333237928</v>
      </c>
      <c r="P19" s="16">
        <f>'[9]Fcst Results'!P19</f>
        <v>0.72130457619270427</v>
      </c>
      <c r="Q19" s="15">
        <v>15</v>
      </c>
      <c r="R19" s="20">
        <f t="shared" si="1"/>
        <v>2.7621373837214091E-2</v>
      </c>
      <c r="S19" s="21">
        <f t="shared" si="1"/>
        <v>4.9537522475654953E-2</v>
      </c>
      <c r="T19" s="21">
        <f t="shared" si="1"/>
        <v>5.8132915956332382E-2</v>
      </c>
      <c r="U19" s="21">
        <f t="shared" si="1"/>
        <v>7.7198111654840978E-3</v>
      </c>
      <c r="V19" s="21">
        <f t="shared" si="1"/>
        <v>9.4805286788628724E-3</v>
      </c>
      <c r="W19" s="21">
        <f t="shared" si="1"/>
        <v>1.0900908797652577E-2</v>
      </c>
      <c r="X19" s="21">
        <f t="shared" si="1"/>
        <v>4.1781530251990648E-2</v>
      </c>
      <c r="Y19" s="21">
        <f t="shared" si="1"/>
        <v>1.605807167909683E-3</v>
      </c>
      <c r="Z19" s="21">
        <f t="shared" si="1"/>
        <v>3.0633281542869837E-7</v>
      </c>
      <c r="AA19" s="21">
        <f t="shared" si="1"/>
        <v>2.901913536133578E-3</v>
      </c>
      <c r="AB19" s="21">
        <f t="shared" si="1"/>
        <v>7.1387339958035704E-4</v>
      </c>
      <c r="AC19" s="22">
        <f t="shared" si="1"/>
        <v>3.7602770309494585E-3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'[9]Fcst Results'!D20</f>
        <v>0.70985059141381868</v>
      </c>
      <c r="E20" s="16">
        <f>'[9]Fcst Results'!E20</f>
        <v>0.56463277666059009</v>
      </c>
      <c r="F20" s="16">
        <f>'[9]Fcst Results'!F20</f>
        <v>0.41459200451367911</v>
      </c>
      <c r="G20" s="16">
        <f>'[9]Fcst Results'!G20</f>
        <v>0.39070410234613101</v>
      </c>
      <c r="H20" s="16">
        <f>'[9]Fcst Results'!H20</f>
        <v>0.6157183084970026</v>
      </c>
      <c r="I20" s="16">
        <f>'[9]Fcst Results'!I20</f>
        <v>0.54569318640543019</v>
      </c>
      <c r="J20" s="16">
        <f>'[9]Fcst Results'!J20</f>
        <v>0.50753999856844301</v>
      </c>
      <c r="K20" s="16">
        <f>'[9]Fcst Results'!K20</f>
        <v>0.6425461211025898</v>
      </c>
      <c r="L20" s="16">
        <f>'[9]Fcst Results'!L20</f>
        <v>0.65604051382813255</v>
      </c>
      <c r="M20" s="16">
        <f>'[9]Fcst Results'!M20</f>
        <v>0.65934446935627211</v>
      </c>
      <c r="N20" s="16">
        <f>'[9]Fcst Results'!N20</f>
        <v>0.65127115592556351</v>
      </c>
      <c r="O20" s="16">
        <f>'[9]Fcst Results'!O20</f>
        <v>0.66728546090301666</v>
      </c>
      <c r="P20" s="16">
        <f>'[9]Fcst Results'!P20</f>
        <v>0.85170800639649669</v>
      </c>
      <c r="Q20" s="15">
        <v>16</v>
      </c>
      <c r="R20" s="20">
        <f t="shared" si="1"/>
        <v>2.1088213721703015E-2</v>
      </c>
      <c r="S20" s="21">
        <f t="shared" si="1"/>
        <v>8.7177633138267263E-2</v>
      </c>
      <c r="T20" s="21">
        <f t="shared" si="1"/>
        <v>0.10185448148423168</v>
      </c>
      <c r="U20" s="21">
        <f t="shared" si="1"/>
        <v>8.8608866871315046E-3</v>
      </c>
      <c r="V20" s="21">
        <f t="shared" si="1"/>
        <v>2.6947653619088092E-2</v>
      </c>
      <c r="W20" s="21">
        <f t="shared" si="1"/>
        <v>4.0929575977447369E-2</v>
      </c>
      <c r="X20" s="21">
        <f t="shared" si="1"/>
        <v>4.5298917238750895E-3</v>
      </c>
      <c r="Y20" s="21">
        <f t="shared" si="1"/>
        <v>2.8955244497775598E-3</v>
      </c>
      <c r="Z20" s="21">
        <f t="shared" si="1"/>
        <v>2.5508683652917916E-3</v>
      </c>
      <c r="AA20" s="21">
        <f t="shared" si="1"/>
        <v>3.4315502621226493E-3</v>
      </c>
      <c r="AB20" s="21">
        <f t="shared" si="1"/>
        <v>1.8117903354016088E-3</v>
      </c>
      <c r="AC20" s="22">
        <f t="shared" si="1"/>
        <v>2.012352618556772E-2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'[9]Fcst Results'!D21</f>
        <v>0.11527370205399734</v>
      </c>
      <c r="E21" s="16">
        <f>'[9]Fcst Results'!E21</f>
        <v>0.45913621171372826</v>
      </c>
      <c r="F21" s="16">
        <f>'[9]Fcst Results'!F21</f>
        <v>0.5577850140096704</v>
      </c>
      <c r="G21" s="16">
        <f>'[9]Fcst Results'!G21</f>
        <v>0.67645103708317667</v>
      </c>
      <c r="H21" s="16">
        <f>'[9]Fcst Results'!H21</f>
        <v>0.57764852825397783</v>
      </c>
      <c r="I21" s="16">
        <f>'[9]Fcst Results'!I21</f>
        <v>0.49027083082504919</v>
      </c>
      <c r="J21" s="16">
        <f>'[9]Fcst Results'!J21</f>
        <v>0.35949363339208917</v>
      </c>
      <c r="K21" s="16">
        <f>'[9]Fcst Results'!K21</f>
        <v>0.60864316729952994</v>
      </c>
      <c r="L21" s="16">
        <f>'[9]Fcst Results'!L21</f>
        <v>0.56500013205558408</v>
      </c>
      <c r="M21" s="16">
        <f>'[9]Fcst Results'!M21</f>
        <v>0.40526789917163092</v>
      </c>
      <c r="N21" s="16">
        <f>'[9]Fcst Results'!N21</f>
        <v>0.73510500693092895</v>
      </c>
      <c r="O21" s="16">
        <f>'[9]Fcst Results'!O21</f>
        <v>0.81802646258160816</v>
      </c>
      <c r="P21" s="16">
        <f>'[9]Fcst Results'!P21</f>
        <v>0.62853256182327177</v>
      </c>
      <c r="Q21" s="15">
        <v>17</v>
      </c>
      <c r="R21" s="20">
        <f t="shared" si="1"/>
        <v>0.11824142554948854</v>
      </c>
      <c r="S21" s="21">
        <f t="shared" si="1"/>
        <v>0.195816261208731</v>
      </c>
      <c r="T21" s="21">
        <f t="shared" si="1"/>
        <v>0.31492000135045178</v>
      </c>
      <c r="U21" s="21">
        <f t="shared" si="1"/>
        <v>0.21379047990346217</v>
      </c>
      <c r="V21" s="21">
        <f t="shared" si="1"/>
        <v>0.14062284658653285</v>
      </c>
      <c r="W21" s="21">
        <f t="shared" si="1"/>
        <v>5.9643374862782289E-2</v>
      </c>
      <c r="X21" s="21">
        <f t="shared" si="1"/>
        <v>0.24341342923666281</v>
      </c>
      <c r="Y21" s="21">
        <f t="shared" si="1"/>
        <v>0.20225386184197211</v>
      </c>
      <c r="Z21" s="21">
        <f t="shared" si="1"/>
        <v>8.4096634361900915E-2</v>
      </c>
      <c r="AA21" s="21">
        <f t="shared" si="1"/>
        <v>0.38419084650543972</v>
      </c>
      <c r="AB21" s="21">
        <f t="shared" si="1"/>
        <v>0.49386144242917751</v>
      </c>
      <c r="AC21" s="22">
        <f t="shared" si="1"/>
        <v>0.2634346571316557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'[9]Fcst Results'!D22</f>
        <v>1.1002805452635656</v>
      </c>
      <c r="E22" s="16">
        <f>'[9]Fcst Results'!E22</f>
        <v>0.78365957251062912</v>
      </c>
      <c r="F22" s="16">
        <f>'[9]Fcst Results'!F22</f>
        <v>0.68261448748276576</v>
      </c>
      <c r="G22" s="16">
        <f>'[9]Fcst Results'!G22</f>
        <v>0.65920239554826854</v>
      </c>
      <c r="H22" s="16">
        <f>'[9]Fcst Results'!H22</f>
        <v>0.50463108410617874</v>
      </c>
      <c r="I22" s="16">
        <f>'[9]Fcst Results'!I22</f>
        <v>0.52550269538368888</v>
      </c>
      <c r="J22" s="16">
        <f>'[9]Fcst Results'!J22</f>
        <v>0.60549380120286667</v>
      </c>
      <c r="K22" s="16">
        <f>'[9]Fcst Results'!K22</f>
        <v>0.51323380825345322</v>
      </c>
      <c r="L22" s="16">
        <f>'[9]Fcst Results'!L22</f>
        <v>0.48343119031421117</v>
      </c>
      <c r="M22" s="16">
        <f>'[9]Fcst Results'!M22</f>
        <v>0.37154470731659694</v>
      </c>
      <c r="N22" s="16">
        <f>'[9]Fcst Results'!N22</f>
        <v>0.57680098106359134</v>
      </c>
      <c r="O22" s="16">
        <f>'[9]Fcst Results'!O22</f>
        <v>0.57422921151334227</v>
      </c>
      <c r="P22" s="16">
        <f>'[9]Fcst Results'!P22</f>
        <v>0.57614195970519799</v>
      </c>
      <c r="Q22" s="15">
        <v>18</v>
      </c>
      <c r="R22" s="20">
        <f t="shared" si="1"/>
        <v>0.10024884038701572</v>
      </c>
      <c r="S22" s="21">
        <f t="shared" si="1"/>
        <v>0.1744449358221544</v>
      </c>
      <c r="T22" s="21">
        <f t="shared" si="1"/>
        <v>0.19454993415626998</v>
      </c>
      <c r="U22" s="21">
        <f t="shared" si="1"/>
        <v>0.35479828057708529</v>
      </c>
      <c r="V22" s="21">
        <f t="shared" si="1"/>
        <v>0.33036957671253403</v>
      </c>
      <c r="W22" s="21">
        <f t="shared" si="1"/>
        <v>0.24481392209818756</v>
      </c>
      <c r="X22" s="21">
        <f t="shared" si="1"/>
        <v>0.34462387143422002</v>
      </c>
      <c r="Y22" s="21">
        <f t="shared" si="1"/>
        <v>0.38050312670143455</v>
      </c>
      <c r="Z22" s="21">
        <f t="shared" si="1"/>
        <v>0.53105592150827052</v>
      </c>
      <c r="AA22" s="21">
        <f t="shared" si="1"/>
        <v>0.27403085413499495</v>
      </c>
      <c r="AB22" s="21">
        <f t="shared" si="1"/>
        <v>0.27673000574038881</v>
      </c>
      <c r="AC22" s="22">
        <f t="shared" si="1"/>
        <v>0.2747212568711262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'[9]Fcst Results'!D23</f>
        <v>1.3869345834066849</v>
      </c>
      <c r="E23" s="16">
        <f>'[9]Fcst Results'!E23</f>
        <v>0.70403277821829946</v>
      </c>
      <c r="F23" s="16">
        <f>'[9]Fcst Results'!F23</f>
        <v>0.79065736715509716</v>
      </c>
      <c r="G23" s="16">
        <f>'[9]Fcst Results'!G23</f>
        <v>0.68806225114409014</v>
      </c>
      <c r="H23" s="16">
        <f>'[9]Fcst Results'!H23</f>
        <v>0.71581838940009601</v>
      </c>
      <c r="I23" s="16">
        <f>'[9]Fcst Results'!I23</f>
        <v>0.78229953745608272</v>
      </c>
      <c r="J23" s="16">
        <f>'[9]Fcst Results'!J23</f>
        <v>0.74841000861953688</v>
      </c>
      <c r="K23" s="16">
        <f>'[9]Fcst Results'!K23</f>
        <v>0.49603993054036444</v>
      </c>
      <c r="L23" s="16">
        <f>'[9]Fcst Results'!L23</f>
        <v>0.55274219822655424</v>
      </c>
      <c r="M23" s="16">
        <f>'[9]Fcst Results'!M23</f>
        <v>0.62720700220474901</v>
      </c>
      <c r="N23" s="16">
        <f>'[9]Fcst Results'!N23</f>
        <v>0.47735822871965605</v>
      </c>
      <c r="O23" s="16">
        <f>'[9]Fcst Results'!O23</f>
        <v>0.43493497271450643</v>
      </c>
      <c r="P23" s="16">
        <f>'[9]Fcst Results'!P23</f>
        <v>0.28928278567651927</v>
      </c>
      <c r="Q23" s="15">
        <v>19</v>
      </c>
      <c r="R23" s="20">
        <f t="shared" si="1"/>
        <v>0.46635487552955546</v>
      </c>
      <c r="S23" s="21">
        <f t="shared" si="1"/>
        <v>0.35554651862074266</v>
      </c>
      <c r="T23" s="21">
        <f t="shared" si="1"/>
        <v>0.48842253680215858</v>
      </c>
      <c r="U23" s="21">
        <f t="shared" si="1"/>
        <v>0.45039694585788936</v>
      </c>
      <c r="V23" s="21">
        <f t="shared" si="1"/>
        <v>0.36558353879168676</v>
      </c>
      <c r="W23" s="21">
        <f t="shared" si="1"/>
        <v>0.40771363260710813</v>
      </c>
      <c r="X23" s="21">
        <f t="shared" si="1"/>
        <v>0.79369328250580151</v>
      </c>
      <c r="Y23" s="21">
        <f t="shared" si="1"/>
        <v>0.69587693549251539</v>
      </c>
      <c r="Z23" s="21">
        <f t="shared" si="1"/>
        <v>0.57718599763894407</v>
      </c>
      <c r="AA23" s="21">
        <f t="shared" si="1"/>
        <v>0.82732914500574362</v>
      </c>
      <c r="AB23" s="21">
        <f t="shared" si="1"/>
        <v>0.90630325875805928</v>
      </c>
      <c r="AC23" s="22">
        <f t="shared" si="1"/>
        <v>1.2048394690602644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'[9]Fcst Results'!D24</f>
        <v>0.70497927129355986</v>
      </c>
      <c r="E24" s="16">
        <f>'[9]Fcst Results'!E24</f>
        <v>0.87042298592571488</v>
      </c>
      <c r="F24" s="16">
        <f>'[9]Fcst Results'!F24</f>
        <v>0.86370952714802673</v>
      </c>
      <c r="G24" s="16">
        <f>'[9]Fcst Results'!G24</f>
        <v>0.90550517240198758</v>
      </c>
      <c r="H24" s="16">
        <f>'[9]Fcst Results'!H24</f>
        <v>0.80658636140099849</v>
      </c>
      <c r="I24" s="16">
        <f>'[9]Fcst Results'!I24</f>
        <v>0.57385898299016791</v>
      </c>
      <c r="J24" s="16">
        <f>'[9]Fcst Results'!J24</f>
        <v>0.73186749671953621</v>
      </c>
      <c r="K24" s="16">
        <f>'[9]Fcst Results'!K24</f>
        <v>0.71214956090399495</v>
      </c>
      <c r="L24" s="16">
        <f>'[9]Fcst Results'!L24</f>
        <v>0.75134061899986482</v>
      </c>
      <c r="M24" s="16">
        <f>'[9]Fcst Results'!M24</f>
        <v>0.64619246310063216</v>
      </c>
      <c r="N24" s="16">
        <f>'[9]Fcst Results'!N24</f>
        <v>0.44327913921541423</v>
      </c>
      <c r="O24" s="16">
        <f>'[9]Fcst Results'!O24</f>
        <v>0.59098921936963811</v>
      </c>
      <c r="P24" s="16">
        <f>'[9]Fcst Results'!P24</f>
        <v>0.63822080588576469</v>
      </c>
      <c r="Q24" s="15">
        <v>20</v>
      </c>
      <c r="R24" s="20">
        <f t="shared" si="1"/>
        <v>2.7371622711285942E-2</v>
      </c>
      <c r="S24" s="21">
        <f t="shared" si="1"/>
        <v>2.5195294123624513E-2</v>
      </c>
      <c r="T24" s="21">
        <f t="shared" si="1"/>
        <v>4.0210637015346933E-2</v>
      </c>
      <c r="U24" s="21">
        <f t="shared" si="1"/>
        <v>1.0324000760101152E-2</v>
      </c>
      <c r="V24" s="21">
        <f t="shared" si="1"/>
        <v>1.7192530004764624E-2</v>
      </c>
      <c r="W24" s="21">
        <f t="shared" si="1"/>
        <v>7.2297666655812126E-4</v>
      </c>
      <c r="X24" s="21">
        <f t="shared" si="1"/>
        <v>5.1413053097513362E-5</v>
      </c>
      <c r="Y24" s="21">
        <f t="shared" si="1"/>
        <v>2.1493745611449078E-3</v>
      </c>
      <c r="Z24" s="21">
        <f t="shared" si="1"/>
        <v>3.4558888175120709E-3</v>
      </c>
      <c r="AA24" s="21">
        <f t="shared" si="1"/>
        <v>6.8486959129718875E-2</v>
      </c>
      <c r="AB24" s="21">
        <f t="shared" si="1"/>
        <v>1.2993731937618377E-2</v>
      </c>
      <c r="AC24" s="22">
        <f t="shared" si="1"/>
        <v>4.4566927036037854E-3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'[9]Fcst Results'!D25</f>
        <v>1.0803414646883169</v>
      </c>
      <c r="E25" s="16">
        <f>'[9]Fcst Results'!E25</f>
        <v>0.82100776007219922</v>
      </c>
      <c r="F25" s="16">
        <f>'[9]Fcst Results'!F25</f>
        <v>0.85286469796356612</v>
      </c>
      <c r="G25" s="16">
        <f>'[9]Fcst Results'!G25</f>
        <v>0.89112662990186464</v>
      </c>
      <c r="H25" s="16">
        <f>'[9]Fcst Results'!H25</f>
        <v>0.95548604499675804</v>
      </c>
      <c r="I25" s="16">
        <f>'[9]Fcst Results'!I25</f>
        <v>0.85542254384296834</v>
      </c>
      <c r="J25" s="16">
        <f>'[9]Fcst Results'!J25</f>
        <v>0.97312463355371759</v>
      </c>
      <c r="K25" s="16">
        <f>'[9]Fcst Results'!K25</f>
        <v>0.55794454119054016</v>
      </c>
      <c r="L25" s="16">
        <f>'[9]Fcst Results'!L25</f>
        <v>0.72062037801545931</v>
      </c>
      <c r="M25" s="16">
        <f>'[9]Fcst Results'!M25</f>
        <v>0.51264438096333864</v>
      </c>
      <c r="N25" s="16">
        <f>'[9]Fcst Results'!N25</f>
        <v>0.78866205406800627</v>
      </c>
      <c r="O25" s="16">
        <f>'[9]Fcst Results'!O25</f>
        <v>0.66892666369522868</v>
      </c>
      <c r="P25" s="16">
        <f>'[9]Fcst Results'!P25</f>
        <v>0.7102083703850165</v>
      </c>
      <c r="Q25" s="15">
        <v>21</v>
      </c>
      <c r="R25" s="20">
        <f t="shared" si="1"/>
        <v>6.7253970349919798E-2</v>
      </c>
      <c r="S25" s="21">
        <f t="shared" si="1"/>
        <v>5.1745679399546697E-2</v>
      </c>
      <c r="T25" s="21">
        <f t="shared" si="1"/>
        <v>3.5802253703264439E-2</v>
      </c>
      <c r="U25" s="21">
        <f t="shared" si="1"/>
        <v>1.5588875826355311E-2</v>
      </c>
      <c r="V25" s="21">
        <f t="shared" si="1"/>
        <v>5.0588520954236188E-2</v>
      </c>
      <c r="W25" s="21">
        <f t="shared" si="1"/>
        <v>1.1495448878545192E-2</v>
      </c>
      <c r="X25" s="21">
        <f t="shared" si="1"/>
        <v>0.27289854567994204</v>
      </c>
      <c r="Y25" s="21">
        <f t="shared" si="1"/>
        <v>0.12939926019710155</v>
      </c>
      <c r="Z25" s="21">
        <f t="shared" si="1"/>
        <v>0.322279978869845</v>
      </c>
      <c r="AA25" s="21">
        <f t="shared" si="1"/>
        <v>8.507687857981179E-2</v>
      </c>
      <c r="AB25" s="21">
        <f t="shared" si="1"/>
        <v>0.16926213847618241</v>
      </c>
      <c r="AC25" s="22">
        <f t="shared" si="1"/>
        <v>0.1369985074985359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'[9]Fcst Results'!D26</f>
        <v>1.0481498055712635</v>
      </c>
      <c r="E26" s="16">
        <f>'[9]Fcst Results'!E26</f>
        <v>0.8885240451061881</v>
      </c>
      <c r="F26" s="16">
        <f>'[9]Fcst Results'!F26</f>
        <v>0.77110742276729805</v>
      </c>
      <c r="G26" s="16">
        <f>'[9]Fcst Results'!G26</f>
        <v>0.7780205887916738</v>
      </c>
      <c r="H26" s="16">
        <f>'[9]Fcst Results'!H26</f>
        <v>0.82508008815865741</v>
      </c>
      <c r="I26" s="16">
        <f>'[9]Fcst Results'!I26</f>
        <v>0.84357333573223314</v>
      </c>
      <c r="J26" s="16">
        <f>'[9]Fcst Results'!J26</f>
        <v>0.91066625746082108</v>
      </c>
      <c r="K26" s="16">
        <f>'[9]Fcst Results'!K26</f>
        <v>0.93520193223451786</v>
      </c>
      <c r="L26" s="16">
        <f>'[9]Fcst Results'!L26</f>
        <v>0.87741775697444724</v>
      </c>
      <c r="M26" s="16">
        <f>'[9]Fcst Results'!M26</f>
        <v>0.89634320009382862</v>
      </c>
      <c r="N26" s="16">
        <f>'[9]Fcst Results'!N26</f>
        <v>0.74253939969865468</v>
      </c>
      <c r="O26" s="16">
        <f>'[9]Fcst Results'!O26</f>
        <v>0.64843693702598615</v>
      </c>
      <c r="P26" s="16">
        <f>'[9]Fcst Results'!P26</f>
        <v>0.70159699840676137</v>
      </c>
      <c r="Q26" s="15">
        <v>22</v>
      </c>
      <c r="R26" s="20">
        <f t="shared" si="1"/>
        <v>2.5480383404053619E-2</v>
      </c>
      <c r="S26" s="21">
        <f t="shared" si="1"/>
        <v>7.6752481869698921E-2</v>
      </c>
      <c r="T26" s="21">
        <f t="shared" si="1"/>
        <v>7.2969793757954551E-2</v>
      </c>
      <c r="U26" s="21">
        <f t="shared" si="1"/>
        <v>4.9760098826539922E-2</v>
      </c>
      <c r="V26" s="21">
        <f t="shared" si="1"/>
        <v>4.1851532011799683E-2</v>
      </c>
      <c r="W26" s="21">
        <f t="shared" si="1"/>
        <v>1.8901726001036328E-2</v>
      </c>
      <c r="X26" s="21">
        <f t="shared" si="1"/>
        <v>1.2757222091293529E-2</v>
      </c>
      <c r="Y26" s="21">
        <f t="shared" si="1"/>
        <v>2.914943241806562E-2</v>
      </c>
      <c r="Z26" s="21">
        <f t="shared" si="1"/>
        <v>2.3045245466581554E-2</v>
      </c>
      <c r="AA26" s="21">
        <f t="shared" si="1"/>
        <v>9.3397720177620686E-2</v>
      </c>
      <c r="AB26" s="21">
        <f t="shared" si="1"/>
        <v>0.15977037728069415</v>
      </c>
      <c r="AC26" s="22">
        <f t="shared" si="1"/>
        <v>0.12009884815359657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'[9]Fcst Results'!D27</f>
        <v>1.4388624006782536</v>
      </c>
      <c r="E27" s="16">
        <f>'[9]Fcst Results'!E27</f>
        <v>0.88653431041941178</v>
      </c>
      <c r="F27" s="16">
        <f>'[9]Fcst Results'!F27</f>
        <v>1.0617646492895501</v>
      </c>
      <c r="G27" s="16">
        <f>'[9]Fcst Results'!G27</f>
        <v>0.87026549751225502</v>
      </c>
      <c r="H27" s="16">
        <f>'[9]Fcst Results'!H27</f>
        <v>0.83288036842842472</v>
      </c>
      <c r="I27" s="16">
        <f>'[9]Fcst Results'!I27</f>
        <v>0.77025326715572939</v>
      </c>
      <c r="J27" s="16">
        <f>'[9]Fcst Results'!J27</f>
        <v>0.84569221353451896</v>
      </c>
      <c r="K27" s="16">
        <f>'[9]Fcst Results'!K27</f>
        <v>0.84872166453190589</v>
      </c>
      <c r="L27" s="16">
        <f>'[9]Fcst Results'!L27</f>
        <v>0.85399484372454293</v>
      </c>
      <c r="M27" s="16">
        <f>'[9]Fcst Results'!M27</f>
        <v>0.89383258690690714</v>
      </c>
      <c r="N27" s="16">
        <f>'[9]Fcst Results'!N27</f>
        <v>0.89476096380990922</v>
      </c>
      <c r="O27" s="16">
        <f>'[9]Fcst Results'!O27</f>
        <v>0.71923182558368182</v>
      </c>
      <c r="P27" s="16">
        <f>'[9]Fcst Results'!P27</f>
        <v>0.74760096098382478</v>
      </c>
      <c r="Q27" s="15">
        <v>23</v>
      </c>
      <c r="R27" s="20">
        <f t="shared" si="1"/>
        <v>0.30506631928897926</v>
      </c>
      <c r="S27" s="21">
        <f t="shared" si="1"/>
        <v>0.14220271410241642</v>
      </c>
      <c r="T27" s="21">
        <f t="shared" si="1"/>
        <v>0.32330243828996391</v>
      </c>
      <c r="U27" s="21">
        <f t="shared" si="1"/>
        <v>0.36721422340963261</v>
      </c>
      <c r="V27" s="21">
        <f t="shared" si="1"/>
        <v>0.44703817342974056</v>
      </c>
      <c r="W27" s="21">
        <f t="shared" si="1"/>
        <v>0.3518508709161331</v>
      </c>
      <c r="X27" s="21">
        <f t="shared" si="1"/>
        <v>0.34826608845935314</v>
      </c>
      <c r="Y27" s="21">
        <f t="shared" si="1"/>
        <v>0.34207005917700195</v>
      </c>
      <c r="Z27" s="21">
        <f t="shared" si="1"/>
        <v>0.29705749789962854</v>
      </c>
      <c r="AA27" s="21">
        <f t="shared" si="1"/>
        <v>0.29604637360219688</v>
      </c>
      <c r="AB27" s="21">
        <f t="shared" si="1"/>
        <v>0.51786816461094409</v>
      </c>
      <c r="AC27" s="22">
        <f t="shared" si="1"/>
        <v>0.47784237800841439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'[9]Fcst Results'!D28</f>
        <v>1.2701669975649921</v>
      </c>
      <c r="E28" s="16">
        <f>'[9]Fcst Results'!E28</f>
        <v>0.92001636638986228</v>
      </c>
      <c r="F28" s="16">
        <f>'[9]Fcst Results'!F28</f>
        <v>0.9059833757959177</v>
      </c>
      <c r="G28" s="16">
        <f>'[9]Fcst Results'!G28</f>
        <v>0.94313952780035737</v>
      </c>
      <c r="H28" s="16">
        <f>'[9]Fcst Results'!H28</f>
        <v>1.0124854002142827</v>
      </c>
      <c r="I28" s="16">
        <f>'[9]Fcst Results'!I28</f>
        <v>1.0506089989967502</v>
      </c>
      <c r="J28" s="16">
        <f>'[9]Fcst Results'!J28</f>
        <v>0.94804255636066215</v>
      </c>
      <c r="K28" s="16">
        <f>'[9]Fcst Results'!K28</f>
        <v>0.92197921421290241</v>
      </c>
      <c r="L28" s="16">
        <f>'[9]Fcst Results'!L28</f>
        <v>0.77156613143260833</v>
      </c>
      <c r="M28" s="16">
        <f>'[9]Fcst Results'!M28</f>
        <v>0.813984935210466</v>
      </c>
      <c r="N28" s="16">
        <f>'[9]Fcst Results'!N28</f>
        <v>0.88991362689794895</v>
      </c>
      <c r="O28" s="16">
        <f>'[9]Fcst Results'!O28</f>
        <v>0.80298448473589246</v>
      </c>
      <c r="P28" s="16">
        <f>'[9]Fcst Results'!P28</f>
        <v>0.76768463925970098</v>
      </c>
      <c r="Q28" s="15">
        <v>24</v>
      </c>
      <c r="R28" s="20">
        <f t="shared" si="1"/>
        <v>0.12260546451234178</v>
      </c>
      <c r="S28" s="21">
        <f t="shared" si="1"/>
        <v>0.13262971036484023</v>
      </c>
      <c r="T28" s="21">
        <f t="shared" si="1"/>
        <v>0.10694696598065906</v>
      </c>
      <c r="U28" s="21">
        <f t="shared" si="1"/>
        <v>6.6399805613213125E-2</v>
      </c>
      <c r="V28" s="21">
        <f t="shared" si="1"/>
        <v>4.8205714735292102E-2</v>
      </c>
      <c r="W28" s="21">
        <f t="shared" si="1"/>
        <v>0.10376415562120181</v>
      </c>
      <c r="X28" s="21">
        <f t="shared" si="1"/>
        <v>0.12123473247564173</v>
      </c>
      <c r="Y28" s="21">
        <f t="shared" si="1"/>
        <v>0.24860282370796324</v>
      </c>
      <c r="Z28" s="21">
        <f t="shared" si="1"/>
        <v>0.20810207401402872</v>
      </c>
      <c r="AA28" s="21">
        <f t="shared" si="1"/>
        <v>0.14459262590364769</v>
      </c>
      <c r="AB28" s="21">
        <f t="shared" si="1"/>
        <v>0.21825950029331181</v>
      </c>
      <c r="AC28" s="22">
        <f t="shared" si="1"/>
        <v>0.25248852040804692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'[9]Fcst Results'!D29</f>
        <v>1.3434974340537309</v>
      </c>
      <c r="E29" s="16">
        <f>'[9]Fcst Results'!E29</f>
        <v>0.79165853848602996</v>
      </c>
      <c r="F29" s="16">
        <f>'[9]Fcst Results'!F29</f>
        <v>0.79625205860725656</v>
      </c>
      <c r="G29" s="16">
        <f>'[9]Fcst Results'!G29</f>
        <v>0.86906915990711564</v>
      </c>
      <c r="H29" s="16">
        <f>'[9]Fcst Results'!H29</f>
        <v>0.92315847321255073</v>
      </c>
      <c r="I29" s="16">
        <f>'[9]Fcst Results'!I29</f>
        <v>0.91862194439596179</v>
      </c>
      <c r="J29" s="16">
        <f>'[9]Fcst Results'!J29</f>
        <v>0.90194232742161373</v>
      </c>
      <c r="K29" s="16">
        <f>'[9]Fcst Results'!K29</f>
        <v>0.92187362084401514</v>
      </c>
      <c r="L29" s="16">
        <f>'[9]Fcst Results'!L29</f>
        <v>0.9687414851103191</v>
      </c>
      <c r="M29" s="16">
        <f>'[9]Fcst Results'!M29</f>
        <v>0.85778751374062479</v>
      </c>
      <c r="N29" s="16">
        <f>'[9]Fcst Results'!N29</f>
        <v>0.89181828585050293</v>
      </c>
      <c r="O29" s="16">
        <f>'[9]Fcst Results'!O29</f>
        <v>0.8041749470550319</v>
      </c>
      <c r="P29" s="16">
        <f>'[9]Fcst Results'!P29</f>
        <v>0.77265936732285923</v>
      </c>
      <c r="Q29" s="15">
        <v>25</v>
      </c>
      <c r="R29" s="20">
        <f t="shared" si="1"/>
        <v>0.30452616666137994</v>
      </c>
      <c r="S29" s="21">
        <f t="shared" si="1"/>
        <v>0.29947750094755266</v>
      </c>
      <c r="T29" s="21">
        <f t="shared" si="1"/>
        <v>0.22508218730973592</v>
      </c>
      <c r="U29" s="21">
        <f t="shared" si="1"/>
        <v>0.1766848420010432</v>
      </c>
      <c r="V29" s="21">
        <f t="shared" si="1"/>
        <v>0.18051918171192907</v>
      </c>
      <c r="W29" s="21">
        <f t="shared" si="1"/>
        <v>0.19497091219290036</v>
      </c>
      <c r="X29" s="21">
        <f t="shared" si="1"/>
        <v>0.17776663986550129</v>
      </c>
      <c r="Y29" s="21">
        <f t="shared" si="1"/>
        <v>0.14044202126847707</v>
      </c>
      <c r="Z29" s="21">
        <f t="shared" si="1"/>
        <v>0.23591412669056389</v>
      </c>
      <c r="AA29" s="21">
        <f t="shared" si="1"/>
        <v>0.20401405292159358</v>
      </c>
      <c r="AB29" s="21">
        <f t="shared" si="1"/>
        <v>0.29086874498246185</v>
      </c>
      <c r="AC29" s="22">
        <f t="shared" si="1"/>
        <v>0.32585609842903912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'[9]Fcst Results'!D30</f>
        <v>0.71048121267747177</v>
      </c>
      <c r="E30" s="16">
        <f>'[9]Fcst Results'!E30</f>
        <v>0.89975362857684038</v>
      </c>
      <c r="F30" s="16">
        <f>'[9]Fcst Results'!F30</f>
        <v>0.82434333057222065</v>
      </c>
      <c r="G30" s="16">
        <f>'[9]Fcst Results'!G30</f>
        <v>0.87190750430800501</v>
      </c>
      <c r="H30" s="16">
        <f>'[9]Fcst Results'!H30</f>
        <v>0.80691481716944513</v>
      </c>
      <c r="I30" s="16">
        <f>'[9]Fcst Results'!I30</f>
        <v>0.78895252937928917</v>
      </c>
      <c r="J30" s="16">
        <f>'[9]Fcst Results'!J30</f>
        <v>0.72622836599505336</v>
      </c>
      <c r="K30" s="16">
        <f>'[9]Fcst Results'!K30</f>
        <v>0.95730784174575245</v>
      </c>
      <c r="L30" s="16">
        <f>'[9]Fcst Results'!L30</f>
        <v>0.91027408284425404</v>
      </c>
      <c r="M30" s="16">
        <f>'[9]Fcst Results'!M30</f>
        <v>0.913753587532391</v>
      </c>
      <c r="N30" s="16">
        <f>'[9]Fcst Results'!N30</f>
        <v>0.97194945970489299</v>
      </c>
      <c r="O30" s="16">
        <f>'[9]Fcst Results'!O30</f>
        <v>0.95740987248956022</v>
      </c>
      <c r="P30" s="16">
        <f>'[9]Fcst Results'!P30</f>
        <v>0.80067923574957878</v>
      </c>
      <c r="Q30" s="15">
        <v>26</v>
      </c>
      <c r="R30" s="20">
        <f t="shared" si="1"/>
        <v>3.5824047420383559E-2</v>
      </c>
      <c r="S30" s="21">
        <f t="shared" si="1"/>
        <v>1.2964581891477691E-2</v>
      </c>
      <c r="T30" s="21">
        <f t="shared" si="1"/>
        <v>2.6058447629585965E-2</v>
      </c>
      <c r="U30" s="21">
        <f t="shared" si="1"/>
        <v>9.2994400753143441E-3</v>
      </c>
      <c r="V30" s="21">
        <f t="shared" si="1"/>
        <v>6.1577475449169257E-3</v>
      </c>
      <c r="W30" s="21">
        <f t="shared" si="1"/>
        <v>2.4797283760742076E-4</v>
      </c>
      <c r="X30" s="21">
        <f t="shared" si="1"/>
        <v>6.0923384817210623E-2</v>
      </c>
      <c r="Y30" s="21">
        <f t="shared" si="1"/>
        <v>3.9917190969480716E-2</v>
      </c>
      <c r="Z30" s="21">
        <f t="shared" si="1"/>
        <v>4.1319658379158797E-2</v>
      </c>
      <c r="AA30" s="21">
        <f t="shared" si="1"/>
        <v>6.8365644203592563E-2</v>
      </c>
      <c r="AB30" s="21">
        <f t="shared" si="1"/>
        <v>6.0973763036594103E-2</v>
      </c>
      <c r="AC30" s="22">
        <f t="shared" si="1"/>
        <v>8.1356833661163468E-3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'[9]Fcst Results'!D31</f>
        <v>0.85647816545222355</v>
      </c>
      <c r="E31" s="16">
        <f>'[9]Fcst Results'!E31</f>
        <v>0.45716114908624811</v>
      </c>
      <c r="F31" s="16">
        <f>'[9]Fcst Results'!F31</f>
        <v>0.67068256963440742</v>
      </c>
      <c r="G31" s="16">
        <f>'[9]Fcst Results'!G31</f>
        <v>0.79102882233719474</v>
      </c>
      <c r="H31" s="16">
        <f>'[9]Fcst Results'!H31</f>
        <v>0.85365179212456199</v>
      </c>
      <c r="I31" s="16">
        <f>'[9]Fcst Results'!I31</f>
        <v>0.86722344186998412</v>
      </c>
      <c r="J31" s="16">
        <f>'[9]Fcst Results'!J31</f>
        <v>0.78129811678092698</v>
      </c>
      <c r="K31" s="16">
        <f>'[9]Fcst Results'!K31</f>
        <v>0.82560076768895752</v>
      </c>
      <c r="L31" s="16">
        <f>'[9]Fcst Results'!L31</f>
        <v>0.83436015519869944</v>
      </c>
      <c r="M31" s="16">
        <f>'[9]Fcst Results'!M31</f>
        <v>0.78188020082311749</v>
      </c>
      <c r="N31" s="16">
        <f>'[9]Fcst Results'!N31</f>
        <v>0.87015160503347455</v>
      </c>
      <c r="O31" s="16">
        <f>'[9]Fcst Results'!O31</f>
        <v>0.88033896874129791</v>
      </c>
      <c r="P31" s="16">
        <f>'[9]Fcst Results'!P31</f>
        <v>0.88527239933359736</v>
      </c>
      <c r="Q31" s="15">
        <v>27</v>
      </c>
      <c r="R31" s="20">
        <f t="shared" si="1"/>
        <v>0.1594540795594247</v>
      </c>
      <c r="S31" s="21">
        <f t="shared" si="1"/>
        <v>3.4520003425297291E-2</v>
      </c>
      <c r="T31" s="21">
        <f t="shared" si="1"/>
        <v>4.2836165141887693E-3</v>
      </c>
      <c r="U31" s="21">
        <f t="shared" si="1"/>
        <v>7.9883861873166671E-6</v>
      </c>
      <c r="V31" s="21">
        <f t="shared" si="1"/>
        <v>1.1546096529408152E-4</v>
      </c>
      <c r="W31" s="21">
        <f t="shared" si="1"/>
        <v>5.6520397182185213E-3</v>
      </c>
      <c r="X31" s="21">
        <f t="shared" si="1"/>
        <v>9.5341369263094626E-4</v>
      </c>
      <c r="Y31" s="21">
        <f t="shared" si="1"/>
        <v>4.8920637757499769E-4</v>
      </c>
      <c r="Z31" s="21">
        <f t="shared" si="1"/>
        <v>5.5648563268053588E-3</v>
      </c>
      <c r="AA31" s="21">
        <f t="shared" si="1"/>
        <v>1.8696294998212155E-4</v>
      </c>
      <c r="AB31" s="21">
        <f t="shared" si="1"/>
        <v>5.6933793359990187E-4</v>
      </c>
      <c r="AC31" s="22">
        <f t="shared" si="1"/>
        <v>8.2910790481525542E-4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'[9]Fcst Results'!D32</f>
        <v>0.91022494608878901</v>
      </c>
      <c r="E32" s="16">
        <f>'[9]Fcst Results'!E32</f>
        <v>0.72699960087407822</v>
      </c>
      <c r="F32" s="16">
        <f>'[9]Fcst Results'!F32</f>
        <v>0.62646556948575094</v>
      </c>
      <c r="G32" s="16">
        <f>'[9]Fcst Results'!G32</f>
        <v>0.60494038827415053</v>
      </c>
      <c r="H32" s="16">
        <f>'[9]Fcst Results'!H32</f>
        <v>0.66061070511055486</v>
      </c>
      <c r="I32" s="16">
        <f>'[9]Fcst Results'!I32</f>
        <v>0.67231106075752767</v>
      </c>
      <c r="J32" s="16">
        <f>'[9]Fcst Results'!J32</f>
        <v>0.75431663393778203</v>
      </c>
      <c r="K32" s="16">
        <f>'[9]Fcst Results'!K32</f>
        <v>0.93376564300433895</v>
      </c>
      <c r="L32" s="16">
        <f>'[9]Fcst Results'!L32</f>
        <v>0.91980963230857316</v>
      </c>
      <c r="M32" s="16">
        <f>'[9]Fcst Results'!M32</f>
        <v>0.85763700145335608</v>
      </c>
      <c r="N32" s="16">
        <f>'[9]Fcst Results'!N32</f>
        <v>0.75294122701491606</v>
      </c>
      <c r="O32" s="16">
        <f>'[9]Fcst Results'!O32</f>
        <v>0.71599020447446704</v>
      </c>
      <c r="P32" s="16">
        <f>'[9]Fcst Results'!P32</f>
        <v>0.74979363573645685</v>
      </c>
      <c r="Q32" s="15">
        <v>28</v>
      </c>
      <c r="R32" s="20">
        <f t="shared" si="1"/>
        <v>3.3571527129049941E-2</v>
      </c>
      <c r="S32" s="21">
        <f t="shared" si="1"/>
        <v>8.0519383810144785E-2</v>
      </c>
      <c r="T32" s="21">
        <f t="shared" si="1"/>
        <v>9.3198661240079347E-2</v>
      </c>
      <c r="U32" s="21">
        <f t="shared" si="1"/>
        <v>6.2307269299139947E-2</v>
      </c>
      <c r="V32" s="21">
        <f t="shared" si="1"/>
        <v>5.6603016833416571E-2</v>
      </c>
      <c r="W32" s="21">
        <f t="shared" si="1"/>
        <v>2.4307401797775831E-2</v>
      </c>
      <c r="X32" s="21">
        <f t="shared" si="1"/>
        <v>5.5416441126978255E-4</v>
      </c>
      <c r="Y32" s="21">
        <f t="shared" si="1"/>
        <v>9.186620993172007E-5</v>
      </c>
      <c r="Z32" s="21">
        <f t="shared" si="1"/>
        <v>2.7654919209793589E-3</v>
      </c>
      <c r="AA32" s="21">
        <f t="shared" si="1"/>
        <v>2.4738168285708986E-2</v>
      </c>
      <c r="AB32" s="21">
        <f t="shared" si="1"/>
        <v>3.772713484998242E-2</v>
      </c>
      <c r="AC32" s="22">
        <f t="shared" si="1"/>
        <v>2.5738205341366321E-2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'[9]Fcst Results'!D33</f>
        <v>1.6482592421123599</v>
      </c>
      <c r="E33" s="16">
        <f>'[9]Fcst Results'!E33</f>
        <v>0.7211821852758693</v>
      </c>
      <c r="F33" s="16">
        <f>'[9]Fcst Results'!F33</f>
        <v>0.80827468367849709</v>
      </c>
      <c r="G33" s="16">
        <f>'[9]Fcst Results'!G33</f>
        <v>0.70003493623281987</v>
      </c>
      <c r="H33" s="16">
        <f>'[9]Fcst Results'!H33</f>
        <v>0.72545081677346379</v>
      </c>
      <c r="I33" s="16">
        <f>'[9]Fcst Results'!I33</f>
        <v>0.62630628258728127</v>
      </c>
      <c r="J33" s="16">
        <f>'[9]Fcst Results'!J33</f>
        <v>0.56856889499780583</v>
      </c>
      <c r="K33" s="16">
        <f>'[9]Fcst Results'!K33</f>
        <v>0.61249444622769733</v>
      </c>
      <c r="L33" s="16">
        <f>'[9]Fcst Results'!L33</f>
        <v>0.68594062925453314</v>
      </c>
      <c r="M33" s="16">
        <f>'[9]Fcst Results'!M33</f>
        <v>0.7628159877921411</v>
      </c>
      <c r="N33" s="16">
        <f>'[9]Fcst Results'!N33</f>
        <v>0.9065637776349702</v>
      </c>
      <c r="O33" s="16">
        <f>'[9]Fcst Results'!O33</f>
        <v>0.86711429969899723</v>
      </c>
      <c r="P33" s="16">
        <f>'[9]Fcst Results'!P33</f>
        <v>0.73003367921061457</v>
      </c>
      <c r="Q33" s="15">
        <v>29</v>
      </c>
      <c r="R33" s="20">
        <f t="shared" si="1"/>
        <v>0.85947186931260955</v>
      </c>
      <c r="S33" s="21">
        <f t="shared" si="1"/>
        <v>0.70557405840733145</v>
      </c>
      <c r="T33" s="21">
        <f t="shared" si="1"/>
        <v>0.89912933426073538</v>
      </c>
      <c r="U33" s="21">
        <f t="shared" si="1"/>
        <v>0.85157538987645287</v>
      </c>
      <c r="V33" s="21">
        <f t="shared" si="1"/>
        <v>1.044387851482067</v>
      </c>
      <c r="W33" s="21">
        <f t="shared" si="1"/>
        <v>1.1657312456523461</v>
      </c>
      <c r="X33" s="21">
        <f t="shared" si="1"/>
        <v>1.0728087123939967</v>
      </c>
      <c r="Y33" s="21">
        <f t="shared" si="1"/>
        <v>0.92605711265261181</v>
      </c>
      <c r="Z33" s="21">
        <f t="shared" si="1"/>
        <v>0.78400975662117955</v>
      </c>
      <c r="AA33" s="21">
        <f t="shared" si="1"/>
        <v>0.55011216202633073</v>
      </c>
      <c r="AB33" s="21">
        <f t="shared" si="1"/>
        <v>0.61018742105797563</v>
      </c>
      <c r="AC33" s="22">
        <f t="shared" si="1"/>
        <v>0.84313818436622701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'[9]Fcst Results'!D34</f>
        <v>1.106857225992286</v>
      </c>
      <c r="E34" s="16">
        <f>'[9]Fcst Results'!E34</f>
        <v>0.79760895623886596</v>
      </c>
      <c r="F34" s="16">
        <f>'[9]Fcst Results'!F34</f>
        <v>0.65926910185891818</v>
      </c>
      <c r="G34" s="16">
        <f>'[9]Fcst Results'!G34</f>
        <v>0.69427269254330393</v>
      </c>
      <c r="H34" s="16">
        <f>'[9]Fcst Results'!H34</f>
        <v>0.73501712315515788</v>
      </c>
      <c r="I34" s="16">
        <f>'[9]Fcst Results'!I34</f>
        <v>0.83729375747178958</v>
      </c>
      <c r="J34" s="16">
        <f>'[9]Fcst Results'!J34</f>
        <v>0.57228758815547653</v>
      </c>
      <c r="K34" s="16">
        <f>'[9]Fcst Results'!K34</f>
        <v>0.71113991359776363</v>
      </c>
      <c r="L34" s="16">
        <f>'[9]Fcst Results'!L34</f>
        <v>0.63090556497367278</v>
      </c>
      <c r="M34" s="16">
        <f>'[9]Fcst Results'!M34</f>
        <v>0.51795371713995775</v>
      </c>
      <c r="N34" s="16">
        <f>'[9]Fcst Results'!N34</f>
        <v>0.60547605942866534</v>
      </c>
      <c r="O34" s="16">
        <f>'[9]Fcst Results'!O34</f>
        <v>0.67832695574500435</v>
      </c>
      <c r="P34" s="16">
        <f>'[9]Fcst Results'!P34</f>
        <v>0.73689082018482777</v>
      </c>
      <c r="Q34" s="15">
        <v>30</v>
      </c>
      <c r="R34" s="20">
        <f t="shared" si="1"/>
        <v>9.5634492345484032E-2</v>
      </c>
      <c r="S34" s="21">
        <f t="shared" si="1"/>
        <v>0.20033512886522706</v>
      </c>
      <c r="T34" s="21">
        <f t="shared" si="1"/>
        <v>0.17022599724131418</v>
      </c>
      <c r="U34" s="21">
        <f t="shared" si="1"/>
        <v>0.13826506207792599</v>
      </c>
      <c r="V34" s="21">
        <f t="shared" si="1"/>
        <v>7.2664463560800654E-2</v>
      </c>
      <c r="W34" s="21">
        <f t="shared" si="1"/>
        <v>0.2857646976969776</v>
      </c>
      <c r="X34" s="21">
        <f t="shared" si="1"/>
        <v>0.156592191328744</v>
      </c>
      <c r="Y34" s="21">
        <f t="shared" si="1"/>
        <v>0.22652998362637689</v>
      </c>
      <c r="Z34" s="21">
        <f t="shared" si="1"/>
        <v>0.34680734273858421</v>
      </c>
      <c r="AA34" s="21">
        <f t="shared" si="1"/>
        <v>0.25138307418469713</v>
      </c>
      <c r="AB34" s="21">
        <f t="shared" si="1"/>
        <v>0.18363819251820823</v>
      </c>
      <c r="AC34" s="22">
        <f t="shared" si="1"/>
        <v>0.13687514142608884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'[9]Fcst Results'!D35</f>
        <v>1.3756640561380706</v>
      </c>
      <c r="E35" s="16">
        <f>'[9]Fcst Results'!E35</f>
        <v>0.99711001880004446</v>
      </c>
      <c r="F35" s="16">
        <f>'[9]Fcst Results'!F35</f>
        <v>0.89117078496379687</v>
      </c>
      <c r="G35" s="16">
        <f>'[9]Fcst Results'!G35</f>
        <v>0.95626697176141251</v>
      </c>
      <c r="H35" s="16">
        <f>'[9]Fcst Results'!H35</f>
        <v>0.76689659846834213</v>
      </c>
      <c r="I35" s="16">
        <f>'[9]Fcst Results'!I35</f>
        <v>0.74287817168767556</v>
      </c>
      <c r="J35" s="16">
        <f>'[9]Fcst Results'!J35</f>
        <v>0.71327258124240356</v>
      </c>
      <c r="K35" s="16">
        <f>'[9]Fcst Results'!K35</f>
        <v>0.84722248623050556</v>
      </c>
      <c r="L35" s="16">
        <f>'[9]Fcst Results'!L35</f>
        <v>0.82331498185411178</v>
      </c>
      <c r="M35" s="16">
        <f>'[9]Fcst Results'!M35</f>
        <v>0.67803716330388042</v>
      </c>
      <c r="N35" s="16">
        <f>'[9]Fcst Results'!N35</f>
        <v>0.7091199618231776</v>
      </c>
      <c r="O35" s="16">
        <f>'[9]Fcst Results'!O35</f>
        <v>0.6526071042385817</v>
      </c>
      <c r="P35" s="16">
        <f>'[9]Fcst Results'!P35</f>
        <v>0.57407161120634531</v>
      </c>
      <c r="Q35" s="15">
        <v>31</v>
      </c>
      <c r="R35" s="20">
        <f t="shared" si="1"/>
        <v>0.1433031591849197</v>
      </c>
      <c r="S35" s="21">
        <f t="shared" si="1"/>
        <v>0.23473372981314838</v>
      </c>
      <c r="T35" s="21">
        <f t="shared" si="1"/>
        <v>0.17589391438364169</v>
      </c>
      <c r="U35" s="21">
        <f t="shared" si="1"/>
        <v>0.37059781751766468</v>
      </c>
      <c r="V35" s="21">
        <f t="shared" si="1"/>
        <v>0.40041797555966874</v>
      </c>
      <c r="W35" s="21">
        <f t="shared" si="1"/>
        <v>0.43876246601445712</v>
      </c>
      <c r="X35" s="21">
        <f t="shared" si="1"/>
        <v>0.27925049280637199</v>
      </c>
      <c r="Y35" s="21">
        <f t="shared" si="1"/>
        <v>0.30508949986234629</v>
      </c>
      <c r="Z35" s="21">
        <f t="shared" si="1"/>
        <v>0.48668328160548674</v>
      </c>
      <c r="AA35" s="21">
        <f t="shared" si="1"/>
        <v>0.44428102966606103</v>
      </c>
      <c r="AB35" s="21">
        <f t="shared" si="1"/>
        <v>0.52281135569017989</v>
      </c>
      <c r="AC35" s="22">
        <f t="shared" si="1"/>
        <v>0.64255044777162107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'[9]Fcst Results'!D36</f>
        <v>1.4013505432888707</v>
      </c>
      <c r="E36" s="16">
        <f>'[9]Fcst Results'!E36</f>
        <v>1.0385066413604687</v>
      </c>
      <c r="F36" s="16">
        <f>'[9]Fcst Results'!F36</f>
        <v>0.92410435953666237</v>
      </c>
      <c r="G36" s="16">
        <f>'[9]Fcst Results'!G36</f>
        <v>0.87803316384309671</v>
      </c>
      <c r="H36" s="16">
        <f>'[9]Fcst Results'!H36</f>
        <v>1.0165857806746157</v>
      </c>
      <c r="I36" s="16">
        <f>'[9]Fcst Results'!I36</f>
        <v>0.91051263985123898</v>
      </c>
      <c r="J36" s="16">
        <f>'[9]Fcst Results'!J36</f>
        <v>1.0069142711807322</v>
      </c>
      <c r="K36" s="16">
        <f>'[9]Fcst Results'!K36</f>
        <v>0.7966162815458635</v>
      </c>
      <c r="L36" s="16">
        <f>'[9]Fcst Results'!L36</f>
        <v>0.82989182109069348</v>
      </c>
      <c r="M36" s="16">
        <f>'[9]Fcst Results'!M36</f>
        <v>0.83599987570239465</v>
      </c>
      <c r="N36" s="16">
        <f>'[9]Fcst Results'!N36</f>
        <v>0.73379463167191605</v>
      </c>
      <c r="O36" s="16">
        <f>'[9]Fcst Results'!O36</f>
        <v>0.70889674197694186</v>
      </c>
      <c r="P36" s="16">
        <f>'[9]Fcst Results'!P36</f>
        <v>0.59207303986899174</v>
      </c>
      <c r="Q36" s="15">
        <v>32</v>
      </c>
      <c r="R36" s="20">
        <f t="shared" si="1"/>
        <v>0.13165569716662781</v>
      </c>
      <c r="S36" s="21">
        <f t="shared" si="1"/>
        <v>0.22776391990604655</v>
      </c>
      <c r="T36" s="21">
        <f t="shared" si="1"/>
        <v>0.27386107962999212</v>
      </c>
      <c r="U36" s="21">
        <f t="shared" si="1"/>
        <v>0.14804392254960397</v>
      </c>
      <c r="V36" s="21">
        <f t="shared" si="1"/>
        <v>0.24092184745104983</v>
      </c>
      <c r="W36" s="21">
        <f t="shared" si="1"/>
        <v>0.15557997275456545</v>
      </c>
      <c r="X36" s="21">
        <f t="shared" si="1"/>
        <v>0.36570352732585987</v>
      </c>
      <c r="Y36" s="21">
        <f t="shared" si="1"/>
        <v>0.32656507117637346</v>
      </c>
      <c r="Z36" s="21">
        <f t="shared" si="1"/>
        <v>0.31962137734047408</v>
      </c>
      <c r="AA36" s="21">
        <f t="shared" si="1"/>
        <v>0.4456308951347433</v>
      </c>
      <c r="AB36" s="21">
        <f t="shared" si="1"/>
        <v>0.47949226695134017</v>
      </c>
      <c r="AC36" s="22">
        <f t="shared" si="1"/>
        <v>0.65493007754151211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'[9]Fcst Results'!D37</f>
        <v>0.62520157756580375</v>
      </c>
      <c r="E37" s="16">
        <f>'[9]Fcst Results'!E37</f>
        <v>0.97430504524701322</v>
      </c>
      <c r="F37" s="16">
        <f>'[9]Fcst Results'!F37</f>
        <v>1.0022444657888561</v>
      </c>
      <c r="G37" s="16">
        <f>'[9]Fcst Results'!G37</f>
        <v>0.98455454796403696</v>
      </c>
      <c r="H37" s="16">
        <f>'[9]Fcst Results'!H37</f>
        <v>1.069358325528321</v>
      </c>
      <c r="I37" s="16">
        <f>'[9]Fcst Results'!I37</f>
        <v>0.92852764666680743</v>
      </c>
      <c r="J37" s="16">
        <f>'[9]Fcst Results'!J37</f>
        <v>0.88351130831996516</v>
      </c>
      <c r="K37" s="16">
        <f>'[9]Fcst Results'!K37</f>
        <v>0.95264745019206098</v>
      </c>
      <c r="L37" s="16">
        <f>'[9]Fcst Results'!L37</f>
        <v>0.89836429994066747</v>
      </c>
      <c r="M37" s="16">
        <f>'[9]Fcst Results'!M37</f>
        <v>0.97241660686421671</v>
      </c>
      <c r="N37" s="16">
        <f>'[9]Fcst Results'!N37</f>
        <v>0.80330541341355655</v>
      </c>
      <c r="O37" s="16">
        <f>'[9]Fcst Results'!O37</f>
        <v>0.73943421167312695</v>
      </c>
      <c r="P37" s="16">
        <f>'[9]Fcst Results'!P37</f>
        <v>0.80520829573859454</v>
      </c>
      <c r="Q37" s="15">
        <v>33</v>
      </c>
      <c r="R37" s="20">
        <f t="shared" si="1"/>
        <v>0.12187323114704528</v>
      </c>
      <c r="S37" s="21">
        <f t="shared" si="1"/>
        <v>0.14216133955958113</v>
      </c>
      <c r="T37" s="21">
        <f t="shared" si="1"/>
        <v>0.12913455733403348</v>
      </c>
      <c r="U37" s="21">
        <f t="shared" si="1"/>
        <v>0.19727521676063908</v>
      </c>
      <c r="V37" s="21">
        <f t="shared" si="1"/>
        <v>9.2006704196266859E-2</v>
      </c>
      <c r="W37" s="21">
        <f t="shared" si="1"/>
        <v>6.6723917002287358E-2</v>
      </c>
      <c r="X37" s="21">
        <f t="shared" si="1"/>
        <v>0.10722079949997108</v>
      </c>
      <c r="Y37" s="21">
        <f t="shared" si="1"/>
        <v>7.4617872895246878E-2</v>
      </c>
      <c r="Z37" s="21">
        <f t="shared" si="1"/>
        <v>0.12055827657069777</v>
      </c>
      <c r="AA37" s="21">
        <f t="shared" si="1"/>
        <v>3.1720976343683274E-2</v>
      </c>
      <c r="AB37" s="21">
        <f t="shared" si="1"/>
        <v>1.3049094695097581E-2</v>
      </c>
      <c r="AC37" s="22">
        <f t="shared" si="1"/>
        <v>3.2402418587338527E-2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'[9]Fcst Results'!D38</f>
        <v>1.1019088621020856</v>
      </c>
      <c r="E38" s="16">
        <f>'[9]Fcst Results'!E38</f>
        <v>0.90695269536171097</v>
      </c>
      <c r="F38" s="16">
        <f>'[9]Fcst Results'!F38</f>
        <v>1.032079277571305</v>
      </c>
      <c r="G38" s="16">
        <f>'[9]Fcst Results'!G38</f>
        <v>0.86481756326556725</v>
      </c>
      <c r="H38" s="16">
        <f>'[9]Fcst Results'!H38</f>
        <v>1.0380390012213077</v>
      </c>
      <c r="I38" s="16">
        <f>'[9]Fcst Results'!I38</f>
        <v>0.93084078630168077</v>
      </c>
      <c r="J38" s="16">
        <f>'[9]Fcst Results'!J38</f>
        <v>0.93232135377271563</v>
      </c>
      <c r="K38" s="16">
        <f>'[9]Fcst Results'!K38</f>
        <v>0.93548314179845771</v>
      </c>
      <c r="L38" s="16">
        <f>'[9]Fcst Results'!L38</f>
        <v>0.91790905075118145</v>
      </c>
      <c r="M38" s="16">
        <f>'[9]Fcst Results'!M38</f>
        <v>0.9032143521492485</v>
      </c>
      <c r="N38" s="16">
        <f>'[9]Fcst Results'!N38</f>
        <v>0.9784333556375101</v>
      </c>
      <c r="O38" s="16">
        <f>'[9]Fcst Results'!O38</f>
        <v>0.8963403081662068</v>
      </c>
      <c r="P38" s="16">
        <f>'[9]Fcst Results'!P38</f>
        <v>1.0789355956483735</v>
      </c>
      <c r="Q38" s="15">
        <v>34</v>
      </c>
      <c r="R38" s="20">
        <f t="shared" ref="R38:AC59" si="2">(E38-$D38)^2</f>
        <v>3.8007906950100756E-2</v>
      </c>
      <c r="S38" s="21">
        <f t="shared" si="2"/>
        <v>4.8761708757414316E-3</v>
      </c>
      <c r="T38" s="21">
        <f t="shared" si="2"/>
        <v>5.6212283983987255E-2</v>
      </c>
      <c r="U38" s="21">
        <f t="shared" si="2"/>
        <v>4.0793591289299295E-3</v>
      </c>
      <c r="V38" s="21">
        <f t="shared" si="2"/>
        <v>2.9264286558053056E-2</v>
      </c>
      <c r="W38" s="21">
        <f t="shared" si="2"/>
        <v>2.8759922981364129E-2</v>
      </c>
      <c r="X38" s="21">
        <f t="shared" si="2"/>
        <v>2.7697520378581385E-2</v>
      </c>
      <c r="Y38" s="21">
        <f t="shared" si="2"/>
        <v>3.3855930577168319E-2</v>
      </c>
      <c r="Z38" s="21">
        <f t="shared" si="2"/>
        <v>3.9479508285398084E-2</v>
      </c>
      <c r="AA38" s="21">
        <f t="shared" si="2"/>
        <v>1.5246200696683426E-2</v>
      </c>
      <c r="AB38" s="21">
        <f t="shared" si="2"/>
        <v>4.225843036728831E-2</v>
      </c>
      <c r="AC38" s="22">
        <f t="shared" si="2"/>
        <v>5.277709715532544E-4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'[9]Fcst Results'!D39</f>
        <v>0.81441866763967141</v>
      </c>
      <c r="E39" s="16">
        <f>'[9]Fcst Results'!E39</f>
        <v>0.93276890433629944</v>
      </c>
      <c r="F39" s="16">
        <f>'[9]Fcst Results'!F39</f>
        <v>0.91157620849761922</v>
      </c>
      <c r="G39" s="16">
        <f>'[9]Fcst Results'!G39</f>
        <v>0.9763882936666457</v>
      </c>
      <c r="H39" s="16">
        <f>'[9]Fcst Results'!H39</f>
        <v>0.9077790042371201</v>
      </c>
      <c r="I39" s="16">
        <f>'[9]Fcst Results'!I39</f>
        <v>0.92351557112527827</v>
      </c>
      <c r="J39" s="16">
        <f>'[9]Fcst Results'!J39</f>
        <v>0.85826637205262957</v>
      </c>
      <c r="K39" s="16">
        <f>'[9]Fcst Results'!K39</f>
        <v>0.96421613746342927</v>
      </c>
      <c r="L39" s="16">
        <f>'[9]Fcst Results'!L39</f>
        <v>0.93866913388341089</v>
      </c>
      <c r="M39" s="16">
        <f>'[9]Fcst Results'!M39</f>
        <v>0.90210847891933821</v>
      </c>
      <c r="N39" s="16">
        <f>'[9]Fcst Results'!N39</f>
        <v>1.0131982092666525</v>
      </c>
      <c r="O39" s="16">
        <f>'[9]Fcst Results'!O39</f>
        <v>0.87153998704658331</v>
      </c>
      <c r="P39" s="16">
        <f>'[9]Fcst Results'!P39</f>
        <v>0.91569434132988226</v>
      </c>
      <c r="Q39" s="15">
        <v>35</v>
      </c>
      <c r="R39" s="20">
        <f t="shared" si="2"/>
        <v>1.400677852614788E-2</v>
      </c>
      <c r="S39" s="21">
        <f t="shared" si="2"/>
        <v>9.4395877455637975E-3</v>
      </c>
      <c r="T39" s="21">
        <f t="shared" si="2"/>
        <v>2.6234159755317905E-2</v>
      </c>
      <c r="U39" s="21">
        <f t="shared" si="2"/>
        <v>8.7161524495889178E-3</v>
      </c>
      <c r="V39" s="21">
        <f t="shared" si="2"/>
        <v>1.1902134350147817E-2</v>
      </c>
      <c r="W39" s="21">
        <f t="shared" si="2"/>
        <v>1.9226211822861502E-3</v>
      </c>
      <c r="X39" s="21">
        <f t="shared" si="2"/>
        <v>2.2439281965599644E-2</v>
      </c>
      <c r="Y39" s="21">
        <f t="shared" si="2"/>
        <v>1.5438178361786643E-2</v>
      </c>
      <c r="Z39" s="21">
        <f t="shared" si="2"/>
        <v>7.6895030022635777E-3</v>
      </c>
      <c r="AA39" s="21">
        <f t="shared" si="2"/>
        <v>3.9513306169432702E-2</v>
      </c>
      <c r="AB39" s="21">
        <f t="shared" si="2"/>
        <v>3.2628451307864497E-3</v>
      </c>
      <c r="AC39" s="22">
        <f t="shared" si="2"/>
        <v>1.0256762081406065E-2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'[9]Fcst Results'!D40</f>
        <v>1.276421579047593</v>
      </c>
      <c r="E40" s="16">
        <f>'[9]Fcst Results'!E40</f>
        <v>0.8123028865187214</v>
      </c>
      <c r="F40" s="16">
        <f>'[9]Fcst Results'!F40</f>
        <v>0.87569836004211121</v>
      </c>
      <c r="G40" s="16">
        <f>'[9]Fcst Results'!G40</f>
        <v>0.78887145159570538</v>
      </c>
      <c r="H40" s="16">
        <f>'[9]Fcst Results'!H40</f>
        <v>0.99195816626934497</v>
      </c>
      <c r="I40" s="16">
        <f>'[9]Fcst Results'!I40</f>
        <v>0.98836055464367334</v>
      </c>
      <c r="J40" s="16">
        <f>'[9]Fcst Results'!J40</f>
        <v>0.95412997965427626</v>
      </c>
      <c r="K40" s="16">
        <f>'[9]Fcst Results'!K40</f>
        <v>0.90745003970463112</v>
      </c>
      <c r="L40" s="16">
        <f>'[9]Fcst Results'!L40</f>
        <v>1.0113068844375452</v>
      </c>
      <c r="M40" s="16">
        <f>'[9]Fcst Results'!M40</f>
        <v>0.85086456360237317</v>
      </c>
      <c r="N40" s="16">
        <f>'[9]Fcst Results'!N40</f>
        <v>0.95120271358996034</v>
      </c>
      <c r="O40" s="16">
        <f>'[9]Fcst Results'!O40</f>
        <v>0.95368220874891985</v>
      </c>
      <c r="P40" s="16">
        <f>'[9]Fcst Results'!P40</f>
        <v>0.93762386828919153</v>
      </c>
      <c r="Q40" s="15">
        <v>36</v>
      </c>
      <c r="R40" s="20">
        <f t="shared" si="2"/>
        <v>0.21540616075470925</v>
      </c>
      <c r="S40" s="21">
        <f t="shared" si="2"/>
        <v>0.16057909825011532</v>
      </c>
      <c r="T40" s="21">
        <f t="shared" si="2"/>
        <v>0.23770512677835187</v>
      </c>
      <c r="U40" s="21">
        <f t="shared" si="2"/>
        <v>8.091943320944793E-2</v>
      </c>
      <c r="V40" s="21">
        <f t="shared" si="2"/>
        <v>8.2979153780635612E-2</v>
      </c>
      <c r="W40" s="21">
        <f t="shared" si="2"/>
        <v>0.10387187503950217</v>
      </c>
      <c r="X40" s="21">
        <f t="shared" si="2"/>
        <v>0.13613999684511488</v>
      </c>
      <c r="Y40" s="21">
        <f t="shared" si="2"/>
        <v>7.0285801298178893E-2</v>
      </c>
      <c r="Z40" s="21">
        <f t="shared" si="2"/>
        <v>0.18109877339464309</v>
      </c>
      <c r="AA40" s="21">
        <f t="shared" si="2"/>
        <v>0.10576731044954979</v>
      </c>
      <c r="AB40" s="21">
        <f t="shared" si="2"/>
        <v>0.10416070114078407</v>
      </c>
      <c r="AC40" s="22">
        <f t="shared" si="2"/>
        <v>0.11478388881513348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'[9]Fcst Results'!D41</f>
        <v>0.13135179111873896</v>
      </c>
      <c r="E41" s="16">
        <f>'[9]Fcst Results'!E41</f>
        <v>0.54950360536018805</v>
      </c>
      <c r="F41" s="16">
        <f>'[9]Fcst Results'!F41</f>
        <v>0.7152143142398103</v>
      </c>
      <c r="G41" s="16">
        <f>'[9]Fcst Results'!G41</f>
        <v>0.81338404607658332</v>
      </c>
      <c r="H41" s="16">
        <f>'[9]Fcst Results'!H41</f>
        <v>0.84732973972662184</v>
      </c>
      <c r="I41" s="16">
        <f>'[9]Fcst Results'!I41</f>
        <v>0.84773443978496033</v>
      </c>
      <c r="J41" s="16">
        <f>'[9]Fcst Results'!J41</f>
        <v>0.80622420665284733</v>
      </c>
      <c r="K41" s="16">
        <f>'[9]Fcst Results'!K41</f>
        <v>1.0171434351617117</v>
      </c>
      <c r="L41" s="16">
        <f>'[9]Fcst Results'!L41</f>
        <v>0.97616463328949465</v>
      </c>
      <c r="M41" s="16">
        <f>'[9]Fcst Results'!M41</f>
        <v>0.91576919561255832</v>
      </c>
      <c r="N41" s="16">
        <f>'[9]Fcst Results'!N41</f>
        <v>0.9346441896909361</v>
      </c>
      <c r="O41" s="16">
        <f>'[9]Fcst Results'!O41</f>
        <v>0.99452611877063657</v>
      </c>
      <c r="P41" s="16">
        <f>'[9]Fcst Results'!P41</f>
        <v>0.88547855644883289</v>
      </c>
      <c r="Q41" s="15">
        <v>37</v>
      </c>
      <c r="R41" s="20">
        <f t="shared" si="2"/>
        <v>0.17485093975341534</v>
      </c>
      <c r="S41" s="21">
        <f t="shared" si="2"/>
        <v>0.34089544590530357</v>
      </c>
      <c r="T41" s="21">
        <f t="shared" si="2"/>
        <v>0.46516799680288201</v>
      </c>
      <c r="U41" s="21">
        <f t="shared" si="2"/>
        <v>0.51262442289275223</v>
      </c>
      <c r="V41" s="21">
        <f t="shared" si="2"/>
        <v>0.51320409931003075</v>
      </c>
      <c r="W41" s="21">
        <f t="shared" si="2"/>
        <v>0.45545277724884226</v>
      </c>
      <c r="X41" s="21">
        <f t="shared" si="2"/>
        <v>0.78462683665635247</v>
      </c>
      <c r="Y41" s="21">
        <f t="shared" si="2"/>
        <v>0.71370873829663017</v>
      </c>
      <c r="Z41" s="21">
        <f t="shared" si="2"/>
        <v>0.61531066447282023</v>
      </c>
      <c r="AA41" s="21">
        <f t="shared" si="2"/>
        <v>0.64527867760387358</v>
      </c>
      <c r="AB41" s="21">
        <f t="shared" si="2"/>
        <v>0.74506991991730553</v>
      </c>
      <c r="AC41" s="22">
        <f t="shared" si="2"/>
        <v>0.5687071781872306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'[9]Fcst Results'!D42</f>
        <v>0.50282056068979841</v>
      </c>
      <c r="E42" s="16">
        <f>'[9]Fcst Results'!E42</f>
        <v>0.19222476056076115</v>
      </c>
      <c r="F42" s="16">
        <f>'[9]Fcst Results'!F42</f>
        <v>0.32753049717393062</v>
      </c>
      <c r="G42" s="16">
        <f>'[9]Fcst Results'!G42</f>
        <v>0.43740877803999512</v>
      </c>
      <c r="H42" s="16">
        <f>'[9]Fcst Results'!H42</f>
        <v>0.49726269072629975</v>
      </c>
      <c r="I42" s="16">
        <f>'[9]Fcst Results'!I42</f>
        <v>0.83627019647980405</v>
      </c>
      <c r="J42" s="16">
        <f>'[9]Fcst Results'!J42</f>
        <v>0.80899582191189867</v>
      </c>
      <c r="K42" s="16">
        <f>'[9]Fcst Results'!K42</f>
        <v>0.80460212777771889</v>
      </c>
      <c r="L42" s="16">
        <f>'[9]Fcst Results'!L42</f>
        <v>0.84466709218857483</v>
      </c>
      <c r="M42" s="16">
        <f>'[9]Fcst Results'!M42</f>
        <v>0.78328490653592031</v>
      </c>
      <c r="N42" s="16">
        <f>'[9]Fcst Results'!N42</f>
        <v>0.9925398444781095</v>
      </c>
      <c r="O42" s="16">
        <f>'[9]Fcst Results'!O42</f>
        <v>0.94261530385903702</v>
      </c>
      <c r="P42" s="16">
        <f>'[9]Fcst Results'!P42</f>
        <v>0.96560686380230454</v>
      </c>
      <c r="Q42" s="15">
        <v>38</v>
      </c>
      <c r="R42" s="20">
        <f t="shared" si="2"/>
        <v>9.6469751057796857E-2</v>
      </c>
      <c r="S42" s="21">
        <f t="shared" si="2"/>
        <v>3.0726606367396964E-2</v>
      </c>
      <c r="T42" s="21">
        <f t="shared" si="2"/>
        <v>4.2787013094251073E-3</v>
      </c>
      <c r="U42" s="21">
        <f t="shared" si="2"/>
        <v>3.0889918531160625E-5</v>
      </c>
      <c r="V42" s="21">
        <f t="shared" si="2"/>
        <v>0.11118865960848741</v>
      </c>
      <c r="W42" s="21">
        <f t="shared" si="2"/>
        <v>9.3743290584421324E-2</v>
      </c>
      <c r="X42" s="21">
        <f t="shared" si="2"/>
        <v>9.1072114234041046E-2</v>
      </c>
      <c r="Y42" s="21">
        <f t="shared" si="2"/>
        <v>0.11685905109774394</v>
      </c>
      <c r="Z42" s="21">
        <f t="shared" si="2"/>
        <v>7.8660249290893075E-2</v>
      </c>
      <c r="AA42" s="21">
        <f t="shared" si="2"/>
        <v>0.23982497691413637</v>
      </c>
      <c r="AB42" s="21">
        <f t="shared" si="2"/>
        <v>0.19341941611929656</v>
      </c>
      <c r="AC42" s="22">
        <f t="shared" si="2"/>
        <v>0.21417116234854039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'[9]Fcst Results'!D43</f>
        <v>0.16547831032909244</v>
      </c>
      <c r="E43" s="16">
        <f>'[9]Fcst Results'!E43</f>
        <v>0.3021415191342991</v>
      </c>
      <c r="F43" s="16">
        <f>'[9]Fcst Results'!F43</f>
        <v>0.51300336508068045</v>
      </c>
      <c r="G43" s="16">
        <f>'[9]Fcst Results'!G43</f>
        <v>0.5223019122895437</v>
      </c>
      <c r="H43" s="16">
        <f>'[9]Fcst Results'!H43</f>
        <v>0.32829854142465509</v>
      </c>
      <c r="I43" s="16">
        <f>'[9]Fcst Results'!I43</f>
        <v>0.46841221538906069</v>
      </c>
      <c r="J43" s="16">
        <f>'[9]Fcst Results'!J43</f>
        <v>0.43565047511243932</v>
      </c>
      <c r="K43" s="16">
        <f>'[9]Fcst Results'!K43</f>
        <v>0.55659344405590638</v>
      </c>
      <c r="L43" s="16">
        <f>'[9]Fcst Results'!L43</f>
        <v>0.72765113004969895</v>
      </c>
      <c r="M43" s="16">
        <f>'[9]Fcst Results'!M43</f>
        <v>0.7745435441596068</v>
      </c>
      <c r="N43" s="16">
        <f>'[9]Fcst Results'!N43</f>
        <v>0.79171736281164495</v>
      </c>
      <c r="O43" s="16">
        <f>'[9]Fcst Results'!O43</f>
        <v>0.80099630347001705</v>
      </c>
      <c r="P43" s="16">
        <f>'[9]Fcst Results'!P43</f>
        <v>0.80797478068448769</v>
      </c>
      <c r="Q43" s="15">
        <v>39</v>
      </c>
      <c r="R43" s="20">
        <f t="shared" si="2"/>
        <v>1.8676832640935514E-2</v>
      </c>
      <c r="S43" s="21">
        <f t="shared" si="2"/>
        <v>0.12077366368009425</v>
      </c>
      <c r="T43" s="21">
        <f t="shared" si="2"/>
        <v>0.12732308291603056</v>
      </c>
      <c r="U43" s="21">
        <f t="shared" si="2"/>
        <v>2.6510427654012427E-2</v>
      </c>
      <c r="V43" s="21">
        <f t="shared" si="2"/>
        <v>9.176895083488186E-2</v>
      </c>
      <c r="W43" s="21">
        <f t="shared" si="2"/>
        <v>7.299299862371994E-2</v>
      </c>
      <c r="X43" s="21">
        <f t="shared" si="2"/>
        <v>0.15297104783014356</v>
      </c>
      <c r="Y43" s="21">
        <f t="shared" si="2"/>
        <v>0.31603827923261757</v>
      </c>
      <c r="Z43" s="21">
        <f t="shared" si="2"/>
        <v>0.37096045906101915</v>
      </c>
      <c r="AA43" s="21">
        <f t="shared" si="2"/>
        <v>0.39217535085424515</v>
      </c>
      <c r="AB43" s="21">
        <f t="shared" si="2"/>
        <v>0.40388311960586831</v>
      </c>
      <c r="AC43" s="22">
        <f t="shared" si="2"/>
        <v>0.41280171441914132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'[9]Fcst Results'!D44</f>
        <v>0.3194183401744155</v>
      </c>
      <c r="E44" s="16">
        <f>'[9]Fcst Results'!E44</f>
        <v>0.33532073405989843</v>
      </c>
      <c r="F44" s="16">
        <f>'[9]Fcst Results'!F44</f>
        <v>0.43462499306472613</v>
      </c>
      <c r="G44" s="16">
        <f>'[9]Fcst Results'!G44</f>
        <v>0.41254877874530221</v>
      </c>
      <c r="H44" s="16">
        <f>'[9]Fcst Results'!H44</f>
        <v>0.34274745908756526</v>
      </c>
      <c r="I44" s="16">
        <f>'[9]Fcst Results'!I44</f>
        <v>0.52691487042206331</v>
      </c>
      <c r="J44" s="16">
        <f>'[9]Fcst Results'!J44</f>
        <v>0.4694449510271459</v>
      </c>
      <c r="K44" s="16">
        <f>'[9]Fcst Results'!K44</f>
        <v>-0.15455444780364139</v>
      </c>
      <c r="L44" s="16">
        <f>'[9]Fcst Results'!L44</f>
        <v>0.41096209995508348</v>
      </c>
      <c r="M44" s="16">
        <f>'[9]Fcst Results'!M44</f>
        <v>0.50318431852956857</v>
      </c>
      <c r="N44" s="16">
        <f>'[9]Fcst Results'!N44</f>
        <v>0.54644278793586576</v>
      </c>
      <c r="O44" s="16">
        <f>'[9]Fcst Results'!O44</f>
        <v>0.86978692688596526</v>
      </c>
      <c r="P44" s="16">
        <f>'[9]Fcst Results'!P44</f>
        <v>0.82504073549124113</v>
      </c>
      <c r="Q44" s="15">
        <v>40</v>
      </c>
      <c r="R44" s="20">
        <f t="shared" si="2"/>
        <v>2.528861312890447E-4</v>
      </c>
      <c r="S44" s="21">
        <f t="shared" si="2"/>
        <v>1.3272572870188517E-2</v>
      </c>
      <c r="T44" s="21">
        <f t="shared" si="2"/>
        <v>8.6732785884057022E-3</v>
      </c>
      <c r="U44" s="21">
        <f t="shared" si="2"/>
        <v>5.4424778926388188E-4</v>
      </c>
      <c r="V44" s="21">
        <f t="shared" si="2"/>
        <v>4.3054810064813022E-2</v>
      </c>
      <c r="W44" s="21">
        <f t="shared" si="2"/>
        <v>2.2507983963956601E-2</v>
      </c>
      <c r="X44" s="21">
        <f t="shared" si="2"/>
        <v>0.22465020374369205</v>
      </c>
      <c r="Y44" s="21">
        <f t="shared" si="2"/>
        <v>8.3802599547806444E-3</v>
      </c>
      <c r="Z44" s="21">
        <f t="shared" si="2"/>
        <v>3.3769934800826587E-2</v>
      </c>
      <c r="AA44" s="21">
        <f t="shared" si="2"/>
        <v>5.1540099881391459E-2</v>
      </c>
      <c r="AB44" s="21">
        <f t="shared" si="2"/>
        <v>0.30290558123886868</v>
      </c>
      <c r="AC44" s="22">
        <f t="shared" si="2"/>
        <v>0.2556540066459243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'[9]Fcst Results'!D45</f>
        <v>-0.60817423263035408</v>
      </c>
      <c r="E45" s="16">
        <f>'[9]Fcst Results'!E45</f>
        <v>0.59704553020776885</v>
      </c>
      <c r="F45" s="16">
        <f>'[9]Fcst Results'!F45</f>
        <v>0.63742574092544191</v>
      </c>
      <c r="G45" s="16">
        <f>'[9]Fcst Results'!G45</f>
        <v>0.70005827731049353</v>
      </c>
      <c r="H45" s="16">
        <f>'[9]Fcst Results'!H45</f>
        <v>0.42609724004965599</v>
      </c>
      <c r="I45" s="16">
        <f>'[9]Fcst Results'!I45</f>
        <v>0.58721282946293551</v>
      </c>
      <c r="J45" s="16">
        <f>'[9]Fcst Results'!J45</f>
        <v>0.39574957087961715</v>
      </c>
      <c r="K45" s="16">
        <f>'[9]Fcst Results'!K45</f>
        <v>0.58292250462086759</v>
      </c>
      <c r="L45" s="16">
        <f>'[9]Fcst Results'!L45</f>
        <v>0.41702682451250217</v>
      </c>
      <c r="M45" s="16">
        <f>'[9]Fcst Results'!M45</f>
        <v>0.53349112744117111</v>
      </c>
      <c r="N45" s="16">
        <f>'[9]Fcst Results'!N45</f>
        <v>0.24860743517895628</v>
      </c>
      <c r="O45" s="16">
        <f>'[9]Fcst Results'!O45</f>
        <v>0.2939176812035259</v>
      </c>
      <c r="P45" s="16">
        <f>'[9]Fcst Results'!P45</f>
        <v>0.33321857742229644</v>
      </c>
      <c r="Q45" s="15">
        <v>41</v>
      </c>
      <c r="R45" s="20">
        <f t="shared" si="2"/>
        <v>1.4525546767355813</v>
      </c>
      <c r="S45" s="21">
        <f t="shared" si="2"/>
        <v>1.5515192941221994</v>
      </c>
      <c r="T45" s="21">
        <f t="shared" si="2"/>
        <v>1.71147230006613</v>
      </c>
      <c r="U45" s="21">
        <f t="shared" si="2"/>
        <v>1.0697174791996771</v>
      </c>
      <c r="V45" s="21">
        <f t="shared" si="2"/>
        <v>1.4289502282200262</v>
      </c>
      <c r="W45" s="21">
        <f t="shared" si="2"/>
        <v>1.0078630032539275</v>
      </c>
      <c r="X45" s="21">
        <f t="shared" si="2"/>
        <v>1.4187114374905061</v>
      </c>
      <c r="Y45" s="21">
        <f t="shared" si="2"/>
        <v>1.0510372075668299</v>
      </c>
      <c r="Z45" s="21">
        <f t="shared" si="2"/>
        <v>1.3033997943872453</v>
      </c>
      <c r="AA45" s="21">
        <f t="shared" si="2"/>
        <v>0.73407482629410337</v>
      </c>
      <c r="AB45" s="21">
        <f t="shared" si="2"/>
        <v>0.81376982100447237</v>
      </c>
      <c r="AC45" s="22">
        <f t="shared" si="2"/>
        <v>0.88622042281882574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'[9]Fcst Results'!D46</f>
        <v>0.3546019494468311</v>
      </c>
      <c r="E46" s="16">
        <f>'[9]Fcst Results'!E46</f>
        <v>0.17235215118357594</v>
      </c>
      <c r="F46" s="16">
        <f>'[9]Fcst Results'!F46</f>
        <v>0.66620252377124889</v>
      </c>
      <c r="G46" s="16">
        <f>'[9]Fcst Results'!G46</f>
        <v>0.76352773818416708</v>
      </c>
      <c r="H46" s="16">
        <f>'[9]Fcst Results'!H46</f>
        <v>0.48438906328534254</v>
      </c>
      <c r="I46" s="16">
        <f>'[9]Fcst Results'!I46</f>
        <v>0.62308444455899137</v>
      </c>
      <c r="J46" s="16">
        <f>'[9]Fcst Results'!J46</f>
        <v>0.71017194131193118</v>
      </c>
      <c r="K46" s="16">
        <f>'[9]Fcst Results'!K46</f>
        <v>0.35754769356468347</v>
      </c>
      <c r="L46" s="16">
        <f>'[9]Fcst Results'!L46</f>
        <v>0.42424705290854831</v>
      </c>
      <c r="M46" s="16">
        <f>'[9]Fcst Results'!M46</f>
        <v>0.36891741133672112</v>
      </c>
      <c r="N46" s="16">
        <f>'[9]Fcst Results'!N46</f>
        <v>0.58459622329884209</v>
      </c>
      <c r="O46" s="16">
        <f>'[9]Fcst Results'!O46</f>
        <v>0.3758049503451531</v>
      </c>
      <c r="P46" s="16">
        <f>'[9]Fcst Results'!P46</f>
        <v>0.3520690309704409</v>
      </c>
      <c r="Q46" s="15">
        <v>42</v>
      </c>
      <c r="R46" s="20">
        <f t="shared" si="2"/>
        <v>3.3214988966997205E-2</v>
      </c>
      <c r="S46" s="21">
        <f t="shared" si="2"/>
        <v>9.7094917919307008E-2</v>
      </c>
      <c r="T46" s="21">
        <f t="shared" si="2"/>
        <v>0.16722030069445235</v>
      </c>
      <c r="U46" s="21">
        <f t="shared" si="2"/>
        <v>1.6844694918530728E-2</v>
      </c>
      <c r="V46" s="21">
        <f t="shared" si="2"/>
        <v>7.2082850181651156E-2</v>
      </c>
      <c r="W46" s="21">
        <f t="shared" si="2"/>
        <v>0.12643001911494733</v>
      </c>
      <c r="X46" s="21">
        <f t="shared" si="2"/>
        <v>8.6774084078618186E-6</v>
      </c>
      <c r="Y46" s="21">
        <f t="shared" si="2"/>
        <v>4.8504404361932943E-3</v>
      </c>
      <c r="Z46" s="21">
        <f t="shared" si="2"/>
        <v>2.0493244912089367E-4</v>
      </c>
      <c r="AA46" s="21">
        <f t="shared" si="2"/>
        <v>5.2897366004713828E-2</v>
      </c>
      <c r="AB46" s="21">
        <f t="shared" si="2"/>
        <v>4.495672470942435E-4</v>
      </c>
      <c r="AC46" s="22">
        <f t="shared" si="2"/>
        <v>6.415676008038853E-6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'[9]Fcst Results'!D47</f>
        <v>0.15369594724639057</v>
      </c>
      <c r="E47" s="16">
        <f>'[9]Fcst Results'!E47</f>
        <v>0.15760531667420258</v>
      </c>
      <c r="F47" s="16">
        <f>'[9]Fcst Results'!F47</f>
        <v>0.47837270015884109</v>
      </c>
      <c r="G47" s="16">
        <f>'[9]Fcst Results'!G47</f>
        <v>0.48316188912308244</v>
      </c>
      <c r="H47" s="16">
        <f>'[9]Fcst Results'!H47</f>
        <v>0.17227947138164154</v>
      </c>
      <c r="I47" s="16">
        <f>'[9]Fcst Results'!I47</f>
        <v>0.5205061971718522</v>
      </c>
      <c r="J47" s="16">
        <f>'[9]Fcst Results'!J47</f>
        <v>0.76131802719765107</v>
      </c>
      <c r="K47" s="16">
        <f>'[9]Fcst Results'!K47</f>
        <v>0.55091366625243876</v>
      </c>
      <c r="L47" s="16">
        <f>'[9]Fcst Results'!L47</f>
        <v>0.60759988499512696</v>
      </c>
      <c r="M47" s="16">
        <f>'[9]Fcst Results'!M47</f>
        <v>0.67297969410309311</v>
      </c>
      <c r="N47" s="16">
        <f>'[9]Fcst Results'!N47</f>
        <v>0.42786277119332206</v>
      </c>
      <c r="O47" s="16">
        <f>'[9]Fcst Results'!O47</f>
        <v>0.55562687266841992</v>
      </c>
      <c r="P47" s="16">
        <f>'[9]Fcst Results'!P47</f>
        <v>0.45770062011870605</v>
      </c>
      <c r="Q47" s="15">
        <v>43</v>
      </c>
      <c r="R47" s="20">
        <f t="shared" si="2"/>
        <v>1.5283169323111155E-5</v>
      </c>
      <c r="S47" s="21">
        <f t="shared" si="2"/>
        <v>0.10541499388177245</v>
      </c>
      <c r="T47" s="21">
        <f t="shared" si="2"/>
        <v>0.10854780685669571</v>
      </c>
      <c r="U47" s="21">
        <f t="shared" si="2"/>
        <v>3.4534736928545521E-4</v>
      </c>
      <c r="V47" s="21">
        <f t="shared" si="2"/>
        <v>0.13454975945037961</v>
      </c>
      <c r="W47" s="21">
        <f t="shared" si="2"/>
        <v>0.36920459204429601</v>
      </c>
      <c r="X47" s="21">
        <f t="shared" si="2"/>
        <v>0.15778191629236785</v>
      </c>
      <c r="Y47" s="21">
        <f t="shared" si="2"/>
        <v>0.20602878470380875</v>
      </c>
      <c r="Z47" s="21">
        <f t="shared" si="2"/>
        <v>0.2696556097495359</v>
      </c>
      <c r="AA47" s="21">
        <f t="shared" si="2"/>
        <v>7.5167447353147718E-2</v>
      </c>
      <c r="AB47" s="21">
        <f t="shared" si="2"/>
        <v>0.16154846881060891</v>
      </c>
      <c r="AC47" s="22">
        <f t="shared" si="2"/>
        <v>9.2418841128203547E-2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'[9]Fcst Results'!D48</f>
        <v>0.14140624476635111</v>
      </c>
      <c r="E48" s="16">
        <f>'[9]Fcst Results'!E48</f>
        <v>0.20973818094919558</v>
      </c>
      <c r="F48" s="16">
        <f>'[9]Fcst Results'!F48</f>
        <v>0.35837286354089931</v>
      </c>
      <c r="G48" s="16">
        <f>'[9]Fcst Results'!G48</f>
        <v>0.53196851730526329</v>
      </c>
      <c r="H48" s="16">
        <f>'[9]Fcst Results'!H48</f>
        <v>0.4509257978478915</v>
      </c>
      <c r="I48" s="16">
        <f>'[9]Fcst Results'!I48</f>
        <v>0.38703231784199105</v>
      </c>
      <c r="J48" s="16">
        <f>'[9]Fcst Results'!J48</f>
        <v>0.39401708609072988</v>
      </c>
      <c r="K48" s="16">
        <f>'[9]Fcst Results'!K48</f>
        <v>0.20704184801759007</v>
      </c>
      <c r="L48" s="16">
        <f>'[9]Fcst Results'!L48</f>
        <v>0.54322259526988437</v>
      </c>
      <c r="M48" s="16">
        <f>'[9]Fcst Results'!M48</f>
        <v>0.74790211277214014</v>
      </c>
      <c r="N48" s="16">
        <f>'[9]Fcst Results'!N48</f>
        <v>0.30856970847667042</v>
      </c>
      <c r="O48" s="16">
        <f>'[9]Fcst Results'!O48</f>
        <v>0.68697128312578881</v>
      </c>
      <c r="P48" s="16">
        <f>'[9]Fcst Results'!P48</f>
        <v>0.63889341324666349</v>
      </c>
      <c r="Q48" s="15">
        <v>44</v>
      </c>
      <c r="R48" s="20">
        <f t="shared" si="2"/>
        <v>4.6692535024963292E-3</v>
      </c>
      <c r="S48" s="21">
        <f t="shared" si="2"/>
        <v>4.7074513662460134E-2</v>
      </c>
      <c r="T48" s="21">
        <f t="shared" si="2"/>
        <v>0.15253888873075952</v>
      </c>
      <c r="U48" s="21">
        <f t="shared" si="2"/>
        <v>9.5802353739796495E-2</v>
      </c>
      <c r="V48" s="21">
        <f t="shared" si="2"/>
        <v>6.033216777455961E-2</v>
      </c>
      <c r="W48" s="21">
        <f t="shared" si="2"/>
        <v>6.3812237154610471E-2</v>
      </c>
      <c r="X48" s="21">
        <f t="shared" si="2"/>
        <v>4.3080324141540503E-3</v>
      </c>
      <c r="Y48" s="21">
        <f t="shared" si="2"/>
        <v>0.16145637953197831</v>
      </c>
      <c r="Z48" s="21">
        <f t="shared" si="2"/>
        <v>0.36783723790809547</v>
      </c>
      <c r="AA48" s="21">
        <f t="shared" si="2"/>
        <v>2.7943623599631241E-2</v>
      </c>
      <c r="AB48" s="21">
        <f t="shared" si="2"/>
        <v>0.29764121108013475</v>
      </c>
      <c r="AC48" s="22">
        <f t="shared" si="2"/>
        <v>0.24749348280255873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'[9]Fcst Results'!D49</f>
        <v>2.0758488454752921E-2</v>
      </c>
      <c r="E49" s="16">
        <f>'[9]Fcst Results'!E49</f>
        <v>0.33838789631784294</v>
      </c>
      <c r="F49" s="16">
        <f>'[9]Fcst Results'!F49</f>
        <v>0.29938482122586246</v>
      </c>
      <c r="G49" s="16">
        <f>'[9]Fcst Results'!G49</f>
        <v>0.19685981352668769</v>
      </c>
      <c r="H49" s="16">
        <f>'[9]Fcst Results'!H49</f>
        <v>0.23906415729045338</v>
      </c>
      <c r="I49" s="16">
        <f>'[9]Fcst Results'!I49</f>
        <v>0.35761813807370252</v>
      </c>
      <c r="J49" s="16">
        <f>'[9]Fcst Results'!J49</f>
        <v>0.50524199692666538</v>
      </c>
      <c r="K49" s="16">
        <f>'[9]Fcst Results'!K49</f>
        <v>0.51726312649238981</v>
      </c>
      <c r="L49" s="16">
        <f>'[9]Fcst Results'!L49</f>
        <v>0.35046700442850875</v>
      </c>
      <c r="M49" s="16">
        <f>'[9]Fcst Results'!M49</f>
        <v>0.44206221747115393</v>
      </c>
      <c r="N49" s="16">
        <f>'[9]Fcst Results'!N49</f>
        <v>0.47394429681057654</v>
      </c>
      <c r="O49" s="16">
        <f>'[9]Fcst Results'!O49</f>
        <v>0.71322298051983124</v>
      </c>
      <c r="P49" s="16">
        <f>'[9]Fcst Results'!P49</f>
        <v>0.81392963243416871</v>
      </c>
      <c r="Q49" s="15">
        <v>45</v>
      </c>
      <c r="R49" s="20">
        <f t="shared" si="2"/>
        <v>0.10088844073945719</v>
      </c>
      <c r="S49" s="21">
        <f t="shared" si="2"/>
        <v>7.763263331347707E-2</v>
      </c>
      <c r="T49" s="21">
        <f t="shared" si="2"/>
        <v>3.101167669209124E-2</v>
      </c>
      <c r="U49" s="21">
        <f t="shared" si="2"/>
        <v>4.7657365045802522E-2</v>
      </c>
      <c r="V49" s="21">
        <f t="shared" si="2"/>
        <v>0.11347442354140148</v>
      </c>
      <c r="W49" s="21">
        <f t="shared" si="2"/>
        <v>0.23472426998125367</v>
      </c>
      <c r="X49" s="21">
        <f t="shared" si="2"/>
        <v>0.24651685559288483</v>
      </c>
      <c r="Y49" s="21">
        <f t="shared" si="2"/>
        <v>0.10870770550561641</v>
      </c>
      <c r="Z49" s="21">
        <f t="shared" si="2"/>
        <v>0.17749683208312506</v>
      </c>
      <c r="AA49" s="21">
        <f t="shared" si="2"/>
        <v>0.20537737689512128</v>
      </c>
      <c r="AB49" s="21">
        <f t="shared" si="2"/>
        <v>0.4795070727709469</v>
      </c>
      <c r="AC49" s="22">
        <f t="shared" si="2"/>
        <v>0.62912046364161511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'[9]Fcst Results'!D50</f>
        <v>-0.35012209539591055</v>
      </c>
      <c r="E50" s="16">
        <f>'[9]Fcst Results'!E50</f>
        <v>0.54037299965386221</v>
      </c>
      <c r="F50" s="16">
        <f>'[9]Fcst Results'!F50</f>
        <v>0.42694049267635686</v>
      </c>
      <c r="G50" s="16">
        <f>'[9]Fcst Results'!G50</f>
        <v>0.39105024877868144</v>
      </c>
      <c r="H50" s="16">
        <f>'[9]Fcst Results'!H50</f>
        <v>0.3039829561158075</v>
      </c>
      <c r="I50" s="16">
        <f>'[9]Fcst Results'!I50</f>
        <v>0.26501954015266471</v>
      </c>
      <c r="J50" s="16">
        <f>'[9]Fcst Results'!J50</f>
        <v>0.3489079929474535</v>
      </c>
      <c r="K50" s="16">
        <f>'[9]Fcst Results'!K50</f>
        <v>0.33493445986062526</v>
      </c>
      <c r="L50" s="16">
        <f>'[9]Fcst Results'!L50</f>
        <v>0.54555505519004444</v>
      </c>
      <c r="M50" s="16">
        <f>'[9]Fcst Results'!M50</f>
        <v>0.58950129550986241</v>
      </c>
      <c r="N50" s="16">
        <f>'[9]Fcst Results'!N50</f>
        <v>0.25117593378335862</v>
      </c>
      <c r="O50" s="16">
        <f>'[9]Fcst Results'!O50</f>
        <v>0.36034714481418173</v>
      </c>
      <c r="P50" s="16">
        <f>'[9]Fcst Results'!P50</f>
        <v>0.45033433238282383</v>
      </c>
      <c r="Q50" s="15">
        <v>46</v>
      </c>
      <c r="R50" s="20">
        <f t="shared" si="2"/>
        <v>0.79298151430770381</v>
      </c>
      <c r="S50" s="21">
        <f t="shared" si="2"/>
        <v>0.60382626578157039</v>
      </c>
      <c r="T50" s="21">
        <f t="shared" si="2"/>
        <v>0.54933644376925983</v>
      </c>
      <c r="U50" s="21">
        <f t="shared" si="2"/>
        <v>0.42785341841314734</v>
      </c>
      <c r="V50" s="21">
        <f t="shared" si="2"/>
        <v>0.37839923178537621</v>
      </c>
      <c r="W50" s="21">
        <f t="shared" si="2"/>
        <v>0.48864306440933125</v>
      </c>
      <c r="X50" s="21">
        <f t="shared" si="2"/>
        <v>0.469302483899951</v>
      </c>
      <c r="Y50" s="21">
        <f t="shared" si="2"/>
        <v>0.80223755808177544</v>
      </c>
      <c r="Z50" s="21">
        <f t="shared" si="2"/>
        <v>0.88289211673726298</v>
      </c>
      <c r="AA50" s="21">
        <f t="shared" si="2"/>
        <v>0.36155931989487317</v>
      </c>
      <c r="AB50" s="21">
        <f t="shared" si="2"/>
        <v>0.50476654128470577</v>
      </c>
      <c r="AC50" s="22">
        <f t="shared" si="2"/>
        <v>0.64073049277229221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'[9]Fcst Results'!D51</f>
        <v>9.6707909378501711E-2</v>
      </c>
      <c r="E51" s="16">
        <f>'[9]Fcst Results'!E51</f>
        <v>0.79947403159346919</v>
      </c>
      <c r="F51" s="16">
        <f>'[9]Fcst Results'!F51</f>
        <v>0.77556712977317266</v>
      </c>
      <c r="G51" s="16">
        <f>'[9]Fcst Results'!G51</f>
        <v>0.66085189290311375</v>
      </c>
      <c r="H51" s="16">
        <f>'[9]Fcst Results'!H51</f>
        <v>0.41908225992234432</v>
      </c>
      <c r="I51" s="16">
        <f>'[9]Fcst Results'!I51</f>
        <v>0.39220361973483392</v>
      </c>
      <c r="J51" s="16">
        <f>'[9]Fcst Results'!J51</f>
        <v>0.34846655852564901</v>
      </c>
      <c r="K51" s="16">
        <f>'[9]Fcst Results'!K51</f>
        <v>0.29696870204927717</v>
      </c>
      <c r="L51" s="16">
        <f>'[9]Fcst Results'!L51</f>
        <v>0.41681695125163387</v>
      </c>
      <c r="M51" s="16">
        <f>'[9]Fcst Results'!M51</f>
        <v>0.37610458156740323</v>
      </c>
      <c r="N51" s="16">
        <f>'[9]Fcst Results'!N51</f>
        <v>0.36354346266983312</v>
      </c>
      <c r="O51" s="16">
        <f>'[9]Fcst Results'!O51</f>
        <v>0.57422626449995207</v>
      </c>
      <c r="P51" s="16">
        <f>'[9]Fcst Results'!P51</f>
        <v>0.6054847277515869</v>
      </c>
      <c r="Q51" s="15">
        <v>47</v>
      </c>
      <c r="R51" s="20">
        <f t="shared" si="2"/>
        <v>0.49388022253306263</v>
      </c>
      <c r="S51" s="21">
        <f t="shared" si="2"/>
        <v>0.46084984111486044</v>
      </c>
      <c r="T51" s="21">
        <f t="shared" si="2"/>
        <v>0.31825843414701771</v>
      </c>
      <c r="U51" s="21">
        <f t="shared" si="2"/>
        <v>0.10392522188856432</v>
      </c>
      <c r="V51" s="21">
        <f t="shared" si="2"/>
        <v>8.7317714838993379E-2</v>
      </c>
      <c r="W51" s="21">
        <f t="shared" si="2"/>
        <v>6.3382417420396409E-2</v>
      </c>
      <c r="X51" s="21">
        <f t="shared" si="2"/>
        <v>4.0104385081127313E-2</v>
      </c>
      <c r="Y51" s="21">
        <f t="shared" si="2"/>
        <v>0.10246979868893467</v>
      </c>
      <c r="Z51" s="21">
        <f t="shared" si="2"/>
        <v>7.8062500430232495E-2</v>
      </c>
      <c r="AA51" s="21">
        <f t="shared" si="2"/>
        <v>7.1201212500290961E-2</v>
      </c>
      <c r="AB51" s="21">
        <f t="shared" si="2"/>
        <v>0.22802377947789557</v>
      </c>
      <c r="AC51" s="22">
        <f t="shared" si="2"/>
        <v>0.25885385091383933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'[9]Fcst Results'!D52</f>
        <v>0.52822505050720281</v>
      </c>
      <c r="E52" s="16">
        <f>'[9]Fcst Results'!E52</f>
        <v>0.8519521062271177</v>
      </c>
      <c r="F52" s="16">
        <f>'[9]Fcst Results'!F52</f>
        <v>0.75418985690405649</v>
      </c>
      <c r="G52" s="16">
        <f>'[9]Fcst Results'!G52</f>
        <v>0.79916077968545352</v>
      </c>
      <c r="H52" s="16">
        <f>'[9]Fcst Results'!H52</f>
        <v>0.78013286146077032</v>
      </c>
      <c r="I52" s="16">
        <f>'[9]Fcst Results'!I52</f>
        <v>0.75460070269482837</v>
      </c>
      <c r="J52" s="16">
        <f>'[9]Fcst Results'!J52</f>
        <v>0.65847924944322445</v>
      </c>
      <c r="K52" s="16">
        <f>'[9]Fcst Results'!K52</f>
        <v>0.33818854544711807</v>
      </c>
      <c r="L52" s="16">
        <f>'[9]Fcst Results'!L52</f>
        <v>0.43076865797334407</v>
      </c>
      <c r="M52" s="16">
        <f>'[9]Fcst Results'!M52</f>
        <v>0.39662052360317362</v>
      </c>
      <c r="N52" s="16">
        <f>'[9]Fcst Results'!N52</f>
        <v>0.29948536339097148</v>
      </c>
      <c r="O52" s="16">
        <f>'[9]Fcst Results'!O52</f>
        <v>0.36433361864767883</v>
      </c>
      <c r="P52" s="16">
        <f>'[9]Fcst Results'!P52</f>
        <v>0.34910133323484571</v>
      </c>
      <c r="Q52" s="15">
        <v>48</v>
      </c>
      <c r="R52" s="20">
        <f t="shared" si="2"/>
        <v>0.10479920660508488</v>
      </c>
      <c r="S52" s="21">
        <f t="shared" si="2"/>
        <v>5.1060093729967566E-2</v>
      </c>
      <c r="T52" s="21">
        <f t="shared" si="2"/>
        <v>7.3406169345350408E-2</v>
      </c>
      <c r="U52" s="21">
        <f t="shared" si="2"/>
        <v>6.3457545219418307E-2</v>
      </c>
      <c r="V52" s="21">
        <f t="shared" si="2"/>
        <v>5.124593590337282E-2</v>
      </c>
      <c r="W52" s="21">
        <f t="shared" si="2"/>
        <v>1.6966156340464701E-2</v>
      </c>
      <c r="X52" s="21">
        <f t="shared" si="2"/>
        <v>3.6113873255451609E-2</v>
      </c>
      <c r="Y52" s="21">
        <f t="shared" si="2"/>
        <v>9.4977484457135566E-3</v>
      </c>
      <c r="Z52" s="21">
        <f t="shared" si="2"/>
        <v>1.731975150163334E-2</v>
      </c>
      <c r="AA52" s="21">
        <f t="shared" si="2"/>
        <v>5.2321844462031405E-2</v>
      </c>
      <c r="AB52" s="21">
        <f t="shared" si="2"/>
        <v>2.6860401436964994E-2</v>
      </c>
      <c r="AC52" s="22">
        <f t="shared" si="2"/>
        <v>3.2085306089467323E-2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'[9]Fcst Results'!D53</f>
        <v>0.91194325546197774</v>
      </c>
      <c r="E53" s="16">
        <f>'[9]Fcst Results'!E53</f>
        <v>0.93273373049410124</v>
      </c>
      <c r="F53" s="16">
        <f>'[9]Fcst Results'!F53</f>
        <v>0.8433957517726014</v>
      </c>
      <c r="G53" s="16">
        <f>'[9]Fcst Results'!G53</f>
        <v>0.74355305850403863</v>
      </c>
      <c r="H53" s="16">
        <f>'[9]Fcst Results'!H53</f>
        <v>0.8091461605611312</v>
      </c>
      <c r="I53" s="16">
        <f>'[9]Fcst Results'!I53</f>
        <v>0.87260517171571905</v>
      </c>
      <c r="J53" s="16">
        <f>'[9]Fcst Results'!J53</f>
        <v>0.83725652621103908</v>
      </c>
      <c r="K53" s="16">
        <f>'[9]Fcst Results'!K53</f>
        <v>0.76512192238183629</v>
      </c>
      <c r="L53" s="16">
        <f>'[9]Fcst Results'!L53</f>
        <v>0.82408493996667576</v>
      </c>
      <c r="M53" s="16">
        <f>'[9]Fcst Results'!M53</f>
        <v>0.65938867311388893</v>
      </c>
      <c r="N53" s="16">
        <f>'[9]Fcst Results'!N53</f>
        <v>0.42458231056038043</v>
      </c>
      <c r="O53" s="16">
        <f>'[9]Fcst Results'!O53</f>
        <v>0.45419741789766915</v>
      </c>
      <c r="P53" s="16">
        <f>'[9]Fcst Results'!P53</f>
        <v>0.42043317863122665</v>
      </c>
      <c r="Q53" s="15">
        <v>49</v>
      </c>
      <c r="R53" s="20">
        <f t="shared" si="2"/>
        <v>4.3224385206135069E-4</v>
      </c>
      <c r="S53" s="21">
        <f t="shared" si="2"/>
        <v>4.6987602620450633E-3</v>
      </c>
      <c r="T53" s="21">
        <f t="shared" si="2"/>
        <v>2.8355258431533525E-2</v>
      </c>
      <c r="U53" s="21">
        <f t="shared" si="2"/>
        <v>1.056724272005365E-2</v>
      </c>
      <c r="V53" s="21">
        <f t="shared" si="2"/>
        <v>1.5474848328276621E-3</v>
      </c>
      <c r="W53" s="21">
        <f t="shared" si="2"/>
        <v>5.5781075262030175E-3</v>
      </c>
      <c r="X53" s="21">
        <f t="shared" si="2"/>
        <v>2.1556503847429836E-2</v>
      </c>
      <c r="Y53" s="21">
        <f t="shared" si="2"/>
        <v>7.7190836016720211E-3</v>
      </c>
      <c r="Z53" s="21">
        <f t="shared" si="2"/>
        <v>6.3783817065017567E-2</v>
      </c>
      <c r="AA53" s="21">
        <f t="shared" si="2"/>
        <v>0.23752069061537778</v>
      </c>
      <c r="AB53" s="21">
        <f t="shared" si="2"/>
        <v>0.20953125180745039</v>
      </c>
      <c r="AC53" s="22">
        <f t="shared" si="2"/>
        <v>0.24158215562617086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'[9]Fcst Results'!D54</f>
        <v>0.46077555052672636</v>
      </c>
      <c r="E54" s="16">
        <f>'[9]Fcst Results'!E54</f>
        <v>1.0052985689032099</v>
      </c>
      <c r="F54" s="16">
        <f>'[9]Fcst Results'!F54</f>
        <v>0.97720148013077246</v>
      </c>
      <c r="G54" s="16">
        <f>'[9]Fcst Results'!G54</f>
        <v>0.87147738001323394</v>
      </c>
      <c r="H54" s="16">
        <f>'[9]Fcst Results'!H54</f>
        <v>0.90205139040027571</v>
      </c>
      <c r="I54" s="16">
        <f>'[9]Fcst Results'!I54</f>
        <v>0.82281037388040035</v>
      </c>
      <c r="J54" s="16">
        <f>'[9]Fcst Results'!J54</f>
        <v>0.74998401498811651</v>
      </c>
      <c r="K54" s="16">
        <f>'[9]Fcst Results'!K54</f>
        <v>0.8497297619814832</v>
      </c>
      <c r="L54" s="16">
        <f>'[9]Fcst Results'!L54</f>
        <v>0.86203146066936553</v>
      </c>
      <c r="M54" s="16">
        <f>'[9]Fcst Results'!M54</f>
        <v>0.83817308215418918</v>
      </c>
      <c r="N54" s="16">
        <f>'[9]Fcst Results'!N54</f>
        <v>0.81295051132857321</v>
      </c>
      <c r="O54" s="16">
        <f>'[9]Fcst Results'!O54</f>
        <v>0.70340945334504068</v>
      </c>
      <c r="P54" s="16">
        <f>'[9]Fcst Results'!P54</f>
        <v>0.68817729934620364</v>
      </c>
      <c r="Q54" s="15">
        <v>50</v>
      </c>
      <c r="R54" s="20">
        <f t="shared" si="2"/>
        <v>0.29650531754183623</v>
      </c>
      <c r="S54" s="21">
        <f t="shared" si="2"/>
        <v>0.26669574076740316</v>
      </c>
      <c r="T54" s="21">
        <f t="shared" si="2"/>
        <v>0.16867599274356435</v>
      </c>
      <c r="U54" s="21">
        <f t="shared" si="2"/>
        <v>0.19472436685610636</v>
      </c>
      <c r="V54" s="21">
        <f t="shared" si="2"/>
        <v>0.13106921332072594</v>
      </c>
      <c r="W54" s="21">
        <f t="shared" si="2"/>
        <v>8.3641535916115173E-2</v>
      </c>
      <c r="X54" s="21">
        <f t="shared" si="2"/>
        <v>0.1512853786083917</v>
      </c>
      <c r="Y54" s="21">
        <f t="shared" si="2"/>
        <v>0.16100630542439773</v>
      </c>
      <c r="Z54" s="21">
        <f t="shared" si="2"/>
        <v>0.1424288968785018</v>
      </c>
      <c r="AA54" s="21">
        <f t="shared" si="2"/>
        <v>0.12402720301578236</v>
      </c>
      <c r="AB54" s="21">
        <f t="shared" si="2"/>
        <v>5.88712107968472E-2</v>
      </c>
      <c r="AC54" s="22">
        <f t="shared" si="2"/>
        <v>5.1711555366156639E-2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'[9]Fcst Results'!D55</f>
        <v>0.16123144807149714</v>
      </c>
      <c r="E55" s="16">
        <f>'[9]Fcst Results'!E55</f>
        <v>0.70524176843354103</v>
      </c>
      <c r="F55" s="16">
        <f>'[9]Fcst Results'!F55</f>
        <v>0.78958732282563093</v>
      </c>
      <c r="G55" s="16">
        <f>'[9]Fcst Results'!G55</f>
        <v>0.87299468078725229</v>
      </c>
      <c r="H55" s="16">
        <f>'[9]Fcst Results'!H55</f>
        <v>1.0072789499463239</v>
      </c>
      <c r="I55" s="16">
        <f>'[9]Fcst Results'!I55</f>
        <v>0.99891371658646011</v>
      </c>
      <c r="J55" s="16">
        <f>'[9]Fcst Results'!J55</f>
        <v>0.89423183021908725</v>
      </c>
      <c r="K55" s="16">
        <f>'[9]Fcst Results'!K55</f>
        <v>0.88561887084050694</v>
      </c>
      <c r="L55" s="16">
        <f>'[9]Fcst Results'!L55</f>
        <v>0.84765130213877182</v>
      </c>
      <c r="M55" s="16">
        <f>'[9]Fcst Results'!M55</f>
        <v>0.76245210425509924</v>
      </c>
      <c r="N55" s="16">
        <f>'[9]Fcst Results'!N55</f>
        <v>0.87470447183602573</v>
      </c>
      <c r="O55" s="16">
        <f>'[9]Fcst Results'!O55</f>
        <v>0.79021555951381117</v>
      </c>
      <c r="P55" s="16">
        <f>'[9]Fcst Results'!P55</f>
        <v>0.77976553589319164</v>
      </c>
      <c r="Q55" s="15">
        <v>51</v>
      </c>
      <c r="R55" s="20">
        <f t="shared" si="2"/>
        <v>0.29594722866041362</v>
      </c>
      <c r="S55" s="21">
        <f t="shared" si="2"/>
        <v>0.39483110533803267</v>
      </c>
      <c r="T55" s="21">
        <f t="shared" si="2"/>
        <v>0.50660689944598225</v>
      </c>
      <c r="U55" s="21">
        <f t="shared" si="2"/>
        <v>0.71579637542863506</v>
      </c>
      <c r="V55" s="21">
        <f t="shared" si="2"/>
        <v>0.70171158298437453</v>
      </c>
      <c r="W55" s="21">
        <f t="shared" si="2"/>
        <v>0.53728956022851315</v>
      </c>
      <c r="X55" s="21">
        <f t="shared" si="2"/>
        <v>0.52473713826592816</v>
      </c>
      <c r="Y55" s="21">
        <f t="shared" si="2"/>
        <v>0.47117221605773868</v>
      </c>
      <c r="Z55" s="21">
        <f t="shared" si="2"/>
        <v>0.36146627742184106</v>
      </c>
      <c r="AA55" s="21">
        <f t="shared" si="2"/>
        <v>0.50904375563969961</v>
      </c>
      <c r="AB55" s="21">
        <f t="shared" si="2"/>
        <v>0.39562101244687731</v>
      </c>
      <c r="AC55" s="22">
        <f t="shared" si="2"/>
        <v>0.3825844177974157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'[9]Fcst Results'!D56</f>
        <v>0.23316081246775866</v>
      </c>
      <c r="E56" s="16">
        <f>'[9]Fcst Results'!E56</f>
        <v>0.62029101202939307</v>
      </c>
      <c r="F56" s="16">
        <f>'[9]Fcst Results'!F56</f>
        <v>0.70718790258720854</v>
      </c>
      <c r="G56" s="16">
        <f>'[9]Fcst Results'!G56</f>
        <v>0.74830890794405425</v>
      </c>
      <c r="H56" s="16">
        <f>'[9]Fcst Results'!H56</f>
        <v>0.55904046650419648</v>
      </c>
      <c r="I56" s="16">
        <f>'[9]Fcst Results'!I56</f>
        <v>0.83494439257642772</v>
      </c>
      <c r="J56" s="16">
        <f>'[9]Fcst Results'!J56</f>
        <v>0.90390817551691138</v>
      </c>
      <c r="K56" s="16">
        <f>'[9]Fcst Results'!K56</f>
        <v>1.0710370680232024</v>
      </c>
      <c r="L56" s="16">
        <f>'[9]Fcst Results'!L56</f>
        <v>0.95538839364988715</v>
      </c>
      <c r="M56" s="16">
        <f>'[9]Fcst Results'!M56</f>
        <v>0.91314736273797947</v>
      </c>
      <c r="N56" s="16">
        <f>'[9]Fcst Results'!N56</f>
        <v>0.92457200327484668</v>
      </c>
      <c r="O56" s="16">
        <f>'[9]Fcst Results'!O56</f>
        <v>0.87907740344912211</v>
      </c>
      <c r="P56" s="16">
        <f>'[9]Fcst Results'!P56</f>
        <v>0.80212182154411049</v>
      </c>
      <c r="Q56" s="15">
        <v>52</v>
      </c>
      <c r="R56" s="20">
        <f t="shared" si="2"/>
        <v>0.14986979141263088</v>
      </c>
      <c r="S56" s="21">
        <f t="shared" si="2"/>
        <v>0.22470168216711306</v>
      </c>
      <c r="T56" s="21">
        <f t="shared" si="2"/>
        <v>0.26537756027285453</v>
      </c>
      <c r="U56" s="21">
        <f t="shared" si="2"/>
        <v>0.1061975489149084</v>
      </c>
      <c r="V56" s="21">
        <f t="shared" si="2"/>
        <v>0.3621434772884069</v>
      </c>
      <c r="W56" s="21">
        <f t="shared" si="2"/>
        <v>0.44990202503739191</v>
      </c>
      <c r="X56" s="21">
        <f t="shared" si="2"/>
        <v>0.7020366196236113</v>
      </c>
      <c r="Y56" s="21">
        <f t="shared" si="2"/>
        <v>0.52161267902018804</v>
      </c>
      <c r="Z56" s="21">
        <f t="shared" si="2"/>
        <v>0.46238170854839555</v>
      </c>
      <c r="AA56" s="21">
        <f t="shared" si="2"/>
        <v>0.47804943477327549</v>
      </c>
      <c r="AB56" s="21">
        <f t="shared" si="2"/>
        <v>0.41720824250498595</v>
      </c>
      <c r="AC56" s="22">
        <f t="shared" si="2"/>
        <v>0.32371662984918054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'[9]Fcst Results'!D57</f>
        <v>0.29739311843837157</v>
      </c>
      <c r="E57" s="16">
        <f>'[9]Fcst Results'!E57</f>
        <v>0.69112064121263417</v>
      </c>
      <c r="F57" s="16">
        <f>'[9]Fcst Results'!F57</f>
        <v>0.6303322044012305</v>
      </c>
      <c r="G57" s="16">
        <f>'[9]Fcst Results'!G57</f>
        <v>0.5491227908330597</v>
      </c>
      <c r="H57" s="16">
        <f>'[9]Fcst Results'!H57</f>
        <v>0.60898425663105149</v>
      </c>
      <c r="I57" s="16">
        <f>'[9]Fcst Results'!I57</f>
        <v>0.69289769190209161</v>
      </c>
      <c r="J57" s="16">
        <f>'[9]Fcst Results'!J57</f>
        <v>0.72942823141052993</v>
      </c>
      <c r="K57" s="16">
        <f>'[9]Fcst Results'!K57</f>
        <v>0.67528233740341093</v>
      </c>
      <c r="L57" s="16">
        <f>'[9]Fcst Results'!L57</f>
        <v>0.85929704028717357</v>
      </c>
      <c r="M57" s="16">
        <f>'[9]Fcst Results'!M57</f>
        <v>0.9299390773840861</v>
      </c>
      <c r="N57" s="16">
        <f>'[9]Fcst Results'!N57</f>
        <v>1.0167499482661377</v>
      </c>
      <c r="O57" s="16">
        <f>'[9]Fcst Results'!O57</f>
        <v>0.94781366998240657</v>
      </c>
      <c r="P57" s="16">
        <f>'[9]Fcst Results'!P57</f>
        <v>0.90109236493599321</v>
      </c>
      <c r="Q57" s="15">
        <v>53</v>
      </c>
      <c r="R57" s="20">
        <f t="shared" si="2"/>
        <v>0.15502136218995746</v>
      </c>
      <c r="S57" s="21">
        <f t="shared" si="2"/>
        <v>0.11084843496178397</v>
      </c>
      <c r="T57" s="21">
        <f t="shared" si="2"/>
        <v>6.3367827963937015E-2</v>
      </c>
      <c r="U57" s="21">
        <f t="shared" si="2"/>
        <v>9.7089037400209757E-2</v>
      </c>
      <c r="V57" s="21">
        <f t="shared" si="2"/>
        <v>0.15642386763071911</v>
      </c>
      <c r="W57" s="21">
        <f t="shared" si="2"/>
        <v>0.18665433884086563</v>
      </c>
      <c r="X57" s="21">
        <f t="shared" si="2"/>
        <v>0.14280026181000746</v>
      </c>
      <c r="Y57" s="21">
        <f t="shared" si="2"/>
        <v>0.31573601738906459</v>
      </c>
      <c r="Z57" s="21">
        <f t="shared" si="2"/>
        <v>0.40011439017855355</v>
      </c>
      <c r="AA57" s="21">
        <f t="shared" si="2"/>
        <v>0.51747424861985369</v>
      </c>
      <c r="AB57" s="21">
        <f t="shared" si="2"/>
        <v>0.42304689387084671</v>
      </c>
      <c r="AC57" s="22">
        <f t="shared" si="2"/>
        <v>0.36445278022179611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'[9]Fcst Results'!D58</f>
        <v>0.72729963137785347</v>
      </c>
      <c r="E58" s="16">
        <f>'[9]Fcst Results'!E58</f>
        <v>0.80993096015863031</v>
      </c>
      <c r="F58" s="16">
        <f>'[9]Fcst Results'!F58</f>
        <v>0.68212370277832068</v>
      </c>
      <c r="G58" s="16">
        <f>'[9]Fcst Results'!G58</f>
        <v>0.62927746137962404</v>
      </c>
      <c r="H58" s="16">
        <f>'[9]Fcst Results'!H58</f>
        <v>0.62645236834579654</v>
      </c>
      <c r="I58" s="16">
        <f>'[9]Fcst Results'!I58</f>
        <v>0.63623142651182929</v>
      </c>
      <c r="J58" s="16">
        <f>'[9]Fcst Results'!J58</f>
        <v>0.56084888264633159</v>
      </c>
      <c r="K58" s="16">
        <f>'[9]Fcst Results'!K58</f>
        <v>0.66115884964302585</v>
      </c>
      <c r="L58" s="16">
        <f>'[9]Fcst Results'!L58</f>
        <v>0.73238771079811027</v>
      </c>
      <c r="M58" s="16">
        <f>'[9]Fcst Results'!M58</f>
        <v>0.75607897210554642</v>
      </c>
      <c r="N58" s="16">
        <f>'[9]Fcst Results'!N58</f>
        <v>0.63722048197633219</v>
      </c>
      <c r="O58" s="16">
        <f>'[9]Fcst Results'!O58</f>
        <v>0.75658855091851707</v>
      </c>
      <c r="P58" s="16">
        <f>'[9]Fcst Results'!P58</f>
        <v>0.90876964901985191</v>
      </c>
      <c r="Q58" s="15">
        <v>54</v>
      </c>
      <c r="R58" s="20">
        <f t="shared" si="2"/>
        <v>6.8279364960768382E-3</v>
      </c>
      <c r="S58" s="21">
        <f t="shared" si="2"/>
        <v>2.0408645248300846E-3</v>
      </c>
      <c r="T58" s="21">
        <f t="shared" si="2"/>
        <v>9.6083458111617913E-3</v>
      </c>
      <c r="U58" s="21">
        <f t="shared" si="2"/>
        <v>1.0170170461056878E-2</v>
      </c>
      <c r="V58" s="21">
        <f t="shared" si="2"/>
        <v>8.2934179375201509E-3</v>
      </c>
      <c r="W58" s="21">
        <f t="shared" si="2"/>
        <v>2.7705851753284234E-2</v>
      </c>
      <c r="X58" s="21">
        <f t="shared" si="2"/>
        <v>4.3746030084941077E-3</v>
      </c>
      <c r="Y58" s="21">
        <f t="shared" si="2"/>
        <v>2.5888552186840743E-5</v>
      </c>
      <c r="Z58" s="21">
        <f t="shared" si="2"/>
        <v>8.2825045272064601E-4</v>
      </c>
      <c r="AA58" s="21">
        <f t="shared" si="2"/>
        <v>8.1142531569015925E-3</v>
      </c>
      <c r="AB58" s="21">
        <f t="shared" si="2"/>
        <v>8.5784080785946575E-4</v>
      </c>
      <c r="AC58" s="22">
        <f t="shared" si="2"/>
        <v>3.2931367302987222E-2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'[9]Fcst Results'!D59</f>
        <v>1.3204385973422106</v>
      </c>
      <c r="E59" s="16">
        <f>'[9]Fcst Results'!E59</f>
        <v>0.96242089766263428</v>
      </c>
      <c r="F59" s="16">
        <f>'[9]Fcst Results'!F59</f>
        <v>0.92022981166323459</v>
      </c>
      <c r="G59" s="16">
        <f>'[9]Fcst Results'!G59</f>
        <v>0.7651195366594028</v>
      </c>
      <c r="H59" s="16">
        <f>'[9]Fcst Results'!H59</f>
        <v>0.6873191104713624</v>
      </c>
      <c r="I59" s="16">
        <f>'[9]Fcst Results'!I59</f>
        <v>0.79146449620984038</v>
      </c>
      <c r="J59" s="16">
        <f>'[9]Fcst Results'!J59</f>
        <v>0.69489449213761634</v>
      </c>
      <c r="K59" s="16">
        <f>'[9]Fcst Results'!K59</f>
        <v>0.64963306728843762</v>
      </c>
      <c r="L59" s="16">
        <f>'[9]Fcst Results'!L59</f>
        <v>0.64012717365145666</v>
      </c>
      <c r="M59" s="16">
        <f>'[9]Fcst Results'!M59</f>
        <v>0.55937315313747749</v>
      </c>
      <c r="N59" s="16">
        <f>'[9]Fcst Results'!N59</f>
        <v>0.71358649058617529</v>
      </c>
      <c r="O59" s="16">
        <f>'[9]Fcst Results'!O59</f>
        <v>0.70522836289781499</v>
      </c>
      <c r="P59" s="16">
        <f>'[9]Fcst Results'!P59</f>
        <v>0.70876920027238344</v>
      </c>
      <c r="Q59" s="15">
        <v>55</v>
      </c>
      <c r="R59" s="20">
        <f t="shared" si="2"/>
        <v>0.12817667328385529</v>
      </c>
      <c r="S59" s="21">
        <f t="shared" si="2"/>
        <v>0.16016707213464054</v>
      </c>
      <c r="T59" s="21">
        <f t="shared" si="2"/>
        <v>0.30837925915763598</v>
      </c>
      <c r="U59" s="21">
        <f t="shared" ref="U59:AC87" si="3">(H59-$D59)^2</f>
        <v>0.40084028465560612</v>
      </c>
      <c r="V59" s="21">
        <f t="shared" si="3"/>
        <v>0.27981359966879904</v>
      </c>
      <c r="W59" s="21">
        <f t="shared" si="3"/>
        <v>0.3913054275562165</v>
      </c>
      <c r="X59" s="21">
        <f t="shared" si="3"/>
        <v>0.44998005915072331</v>
      </c>
      <c r="Y59" s="21">
        <f t="shared" si="3"/>
        <v>0.46282363320414049</v>
      </c>
      <c r="Z59" s="21">
        <f t="shared" si="3"/>
        <v>0.57922061036254768</v>
      </c>
      <c r="AA59" s="21">
        <f t="shared" si="3"/>
        <v>0.36826947947423844</v>
      </c>
      <c r="AB59" s="21">
        <f t="shared" si="3"/>
        <v>0.37848363256512818</v>
      </c>
      <c r="AC59" s="22">
        <f t="shared" si="3"/>
        <v>0.37413945131176585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'[9]Fcst Results'!D60</f>
        <v>0.62349280160507448</v>
      </c>
      <c r="E60" s="16">
        <f>'[9]Fcst Results'!E60</f>
        <v>1.0060368559692443</v>
      </c>
      <c r="F60" s="16">
        <f>'[9]Fcst Results'!F60</f>
        <v>0.96098410274667034</v>
      </c>
      <c r="G60" s="16">
        <f>'[9]Fcst Results'!G60</f>
        <v>0.94855685769106524</v>
      </c>
      <c r="H60" s="16">
        <f>'[9]Fcst Results'!H60</f>
        <v>0.9282416467192024</v>
      </c>
      <c r="I60" s="16">
        <f>'[9]Fcst Results'!I60</f>
        <v>0.89164780081564332</v>
      </c>
      <c r="J60" s="16">
        <f>'[9]Fcst Results'!J60</f>
        <v>0.7626733001521897</v>
      </c>
      <c r="K60" s="16">
        <f>'[9]Fcst Results'!K60</f>
        <v>0.82651817695737495</v>
      </c>
      <c r="L60" s="16">
        <f>'[9]Fcst Results'!L60</f>
        <v>0.76340854417751558</v>
      </c>
      <c r="M60" s="16">
        <f>'[9]Fcst Results'!M60</f>
        <v>0.69409398917344622</v>
      </c>
      <c r="N60" s="16">
        <f>'[9]Fcst Results'!N60</f>
        <v>0.64558925455558724</v>
      </c>
      <c r="O60" s="16">
        <f>'[9]Fcst Results'!O60</f>
        <v>0.68773254471659484</v>
      </c>
      <c r="P60" s="16">
        <f>'[9]Fcst Results'!P60</f>
        <v>0.5599331306568972</v>
      </c>
      <c r="Q60" s="15">
        <v>56</v>
      </c>
      <c r="R60" s="20">
        <f t="shared" ref="R60:W116" si="4">(E60-$D60)^2</f>
        <v>0.14633995352937693</v>
      </c>
      <c r="S60" s="21">
        <f t="shared" si="4"/>
        <v>0.11390037834624735</v>
      </c>
      <c r="T60" s="21">
        <f t="shared" si="4"/>
        <v>0.10566664055907615</v>
      </c>
      <c r="U60" s="21">
        <f t="shared" si="3"/>
        <v>9.2871858598394724E-2</v>
      </c>
      <c r="V60" s="21">
        <f t="shared" si="3"/>
        <v>7.1907103601620184E-2</v>
      </c>
      <c r="W60" s="21">
        <f t="shared" si="3"/>
        <v>1.9371211175823543E-2</v>
      </c>
      <c r="X60" s="21">
        <f t="shared" si="3"/>
        <v>4.1219303036942496E-2</v>
      </c>
      <c r="Y60" s="21">
        <f t="shared" si="3"/>
        <v>1.9576415019597608E-2</v>
      </c>
      <c r="Z60" s="21">
        <f t="shared" si="3"/>
        <v>4.9845276860644092E-3</v>
      </c>
      <c r="AA60" s="21">
        <f t="shared" si="3"/>
        <v>4.8825323299422441E-4</v>
      </c>
      <c r="AB60" s="21">
        <f t="shared" si="3"/>
        <v>4.1267445950341278E-3</v>
      </c>
      <c r="AC60" s="22">
        <f t="shared" si="3"/>
        <v>4.0398317710405697E-3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'[9]Fcst Results'!D61</f>
        <v>0.63355234928597071</v>
      </c>
      <c r="E61" s="16">
        <f>'[9]Fcst Results'!E61</f>
        <v>0.85368073836435965</v>
      </c>
      <c r="F61" s="16">
        <f>'[9]Fcst Results'!F61</f>
        <v>0.7376326585575389</v>
      </c>
      <c r="G61" s="16">
        <f>'[9]Fcst Results'!G61</f>
        <v>0.87044010253633131</v>
      </c>
      <c r="H61" s="16">
        <f>'[9]Fcst Results'!H61</f>
        <v>0.93871506542315297</v>
      </c>
      <c r="I61" s="16">
        <f>'[9]Fcst Results'!I61</f>
        <v>1.0075934342845669</v>
      </c>
      <c r="J61" s="16">
        <f>'[9]Fcst Results'!J61</f>
        <v>1.0057609490252537</v>
      </c>
      <c r="K61" s="16">
        <f>'[9]Fcst Results'!K61</f>
        <v>0.93940756676302029</v>
      </c>
      <c r="L61" s="16">
        <f>'[9]Fcst Results'!L61</f>
        <v>0.93102294820446829</v>
      </c>
      <c r="M61" s="16">
        <f>'[9]Fcst Results'!M61</f>
        <v>0.7833198301300669</v>
      </c>
      <c r="N61" s="16">
        <f>'[9]Fcst Results'!N61</f>
        <v>0.85699131282411012</v>
      </c>
      <c r="O61" s="16">
        <f>'[9]Fcst Results'!O61</f>
        <v>0.72696264434109026</v>
      </c>
      <c r="P61" s="16">
        <f>'[9]Fcst Results'!P61</f>
        <v>0.73288052471381804</v>
      </c>
      <c r="Q61" s="15">
        <v>57</v>
      </c>
      <c r="R61" s="20">
        <f t="shared" si="4"/>
        <v>4.8456507678246587E-2</v>
      </c>
      <c r="S61" s="21">
        <f t="shared" si="4"/>
        <v>1.0832710778065285E-2</v>
      </c>
      <c r="T61" s="21">
        <f t="shared" si="4"/>
        <v>5.6115807640003727E-2</v>
      </c>
      <c r="U61" s="21">
        <f t="shared" si="3"/>
        <v>9.3124283320222476E-2</v>
      </c>
      <c r="V61" s="21">
        <f t="shared" si="3"/>
        <v>0.1399067332669271</v>
      </c>
      <c r="W61" s="21">
        <f t="shared" si="3"/>
        <v>0.13853924171987778</v>
      </c>
      <c r="X61" s="21">
        <f t="shared" si="3"/>
        <v>9.3547414057933292E-2</v>
      </c>
      <c r="Y61" s="21">
        <f t="shared" si="3"/>
        <v>8.8488757220929651E-2</v>
      </c>
      <c r="Z61" s="21">
        <f t="shared" si="3"/>
        <v>2.2430298318386718E-2</v>
      </c>
      <c r="AA61" s="21">
        <f t="shared" si="3"/>
        <v>4.9924970426997992E-2</v>
      </c>
      <c r="AB61" s="21">
        <f t="shared" si="3"/>
        <v>8.7254832222844921E-3</v>
      </c>
      <c r="AC61" s="22">
        <f t="shared" si="3"/>
        <v>9.8660864338252149E-3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'[9]Fcst Results'!D62</f>
        <v>1.4693075280826307</v>
      </c>
      <c r="E62" s="16">
        <f>'[9]Fcst Results'!E62</f>
        <v>1.0185704788017582</v>
      </c>
      <c r="F62" s="16">
        <f>'[9]Fcst Results'!F62</f>
        <v>0.98101373683250526</v>
      </c>
      <c r="G62" s="16">
        <f>'[9]Fcst Results'!G62</f>
        <v>0.88850167292706583</v>
      </c>
      <c r="H62" s="16">
        <f>'[9]Fcst Results'!H62</f>
        <v>0.81282238132018891</v>
      </c>
      <c r="I62" s="16">
        <f>'[9]Fcst Results'!I62</f>
        <v>0.78834219288153196</v>
      </c>
      <c r="J62" s="16">
        <f>'[9]Fcst Results'!J62</f>
        <v>0.85210176214440991</v>
      </c>
      <c r="K62" s="16">
        <f>'[9]Fcst Results'!K62</f>
        <v>0.87370361233547722</v>
      </c>
      <c r="L62" s="16">
        <f>'[9]Fcst Results'!L62</f>
        <v>0.88223417200532694</v>
      </c>
      <c r="M62" s="16">
        <f>'[9]Fcst Results'!M62</f>
        <v>1.0040131930999576</v>
      </c>
      <c r="N62" s="16">
        <f>'[9]Fcst Results'!N62</f>
        <v>0.8796188393433545</v>
      </c>
      <c r="O62" s="16">
        <f>'[9]Fcst Results'!O62</f>
        <v>0.88793207323700829</v>
      </c>
      <c r="P62" s="16">
        <f>'[9]Fcst Results'!P62</f>
        <v>0.67883579693615559</v>
      </c>
      <c r="Q62" s="15">
        <v>58</v>
      </c>
      <c r="R62" s="20">
        <f t="shared" si="4"/>
        <v>0.20316388759442763</v>
      </c>
      <c r="S62" s="21">
        <f t="shared" si="4"/>
        <v>0.23843082657342105</v>
      </c>
      <c r="T62" s="21">
        <f t="shared" si="4"/>
        <v>0.33733544138298693</v>
      </c>
      <c r="U62" s="21">
        <f t="shared" si="3"/>
        <v>0.43097274791970469</v>
      </c>
      <c r="V62" s="21">
        <f t="shared" si="3"/>
        <v>0.46371378774554473</v>
      </c>
      <c r="W62" s="21">
        <f t="shared" si="3"/>
        <v>0.38094295750738572</v>
      </c>
      <c r="X62" s="21">
        <f t="shared" si="3"/>
        <v>0.35474402445334224</v>
      </c>
      <c r="Y62" s="21">
        <f t="shared" si="3"/>
        <v>0.34465512541586862</v>
      </c>
      <c r="Z62" s="21">
        <f t="shared" si="3"/>
        <v>0.21649881816696795</v>
      </c>
      <c r="AA62" s="21">
        <f t="shared" si="3"/>
        <v>0.34773274962704692</v>
      </c>
      <c r="AB62" s="21">
        <f t="shared" si="3"/>
        <v>0.33799741949695428</v>
      </c>
      <c r="AC62" s="22">
        <f t="shared" si="3"/>
        <v>0.62484555774170514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'[9]Fcst Results'!D63</f>
        <v>0.59623721406119046</v>
      </c>
      <c r="E63" s="16">
        <f>'[9]Fcst Results'!E63</f>
        <v>0.90931590969836118</v>
      </c>
      <c r="F63" s="16">
        <f>'[9]Fcst Results'!F63</f>
        <v>0.87950706523747246</v>
      </c>
      <c r="G63" s="16">
        <f>'[9]Fcst Results'!G63</f>
        <v>0.89866022251039201</v>
      </c>
      <c r="H63" s="16">
        <f>'[9]Fcst Results'!H63</f>
        <v>0.96834697191308905</v>
      </c>
      <c r="I63" s="16">
        <f>'[9]Fcst Results'!I63</f>
        <v>0.96969728717056258</v>
      </c>
      <c r="J63" s="16">
        <f>'[9]Fcst Results'!J63</f>
        <v>0.86482285581161522</v>
      </c>
      <c r="K63" s="16">
        <f>'[9]Fcst Results'!K63</f>
        <v>0.8001854145170586</v>
      </c>
      <c r="L63" s="16">
        <f>'[9]Fcst Results'!L63</f>
        <v>0.79611028492437608</v>
      </c>
      <c r="M63" s="16">
        <f>'[9]Fcst Results'!M63</f>
        <v>0.83153092394219585</v>
      </c>
      <c r="N63" s="16">
        <f>'[9]Fcst Results'!N63</f>
        <v>0.94165575158970416</v>
      </c>
      <c r="O63" s="16">
        <f>'[9]Fcst Results'!O63</f>
        <v>0.94527042089830415</v>
      </c>
      <c r="P63" s="16">
        <f>'[9]Fcst Results'!P63</f>
        <v>0.89738105548691582</v>
      </c>
      <c r="Q63" s="15">
        <v>59</v>
      </c>
      <c r="R63" s="20">
        <f t="shared" si="4"/>
        <v>9.8018269661872187E-2</v>
      </c>
      <c r="S63" s="21">
        <f t="shared" si="4"/>
        <v>8.024180858543295E-2</v>
      </c>
      <c r="T63" s="21">
        <f t="shared" si="4"/>
        <v>9.1459676039465837E-2</v>
      </c>
      <c r="U63" s="21">
        <f t="shared" si="3"/>
        <v>0.1384656718885986</v>
      </c>
      <c r="V63" s="21">
        <f t="shared" si="3"/>
        <v>0.13947242620685757</v>
      </c>
      <c r="W63" s="21">
        <f t="shared" si="3"/>
        <v>7.213824695448752E-2</v>
      </c>
      <c r="X63" s="21">
        <f t="shared" si="3"/>
        <v>4.1594868469186974E-2</v>
      </c>
      <c r="Y63" s="21">
        <f t="shared" si="3"/>
        <v>3.9949244456280023E-2</v>
      </c>
      <c r="Z63" s="21">
        <f t="shared" si="3"/>
        <v>5.5363129909566738E-2</v>
      </c>
      <c r="AA63" s="21">
        <f t="shared" si="3"/>
        <v>0.11931396606833723</v>
      </c>
      <c r="AB63" s="21">
        <f t="shared" si="3"/>
        <v>0.12182417947499939</v>
      </c>
      <c r="AC63" s="22">
        <f t="shared" si="3"/>
        <v>9.0687613228642425E-2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'[9]Fcst Results'!D64</f>
        <v>0.8161395566292029</v>
      </c>
      <c r="E64" s="16">
        <f>'[9]Fcst Results'!E64</f>
        <v>1.0235003981188402</v>
      </c>
      <c r="F64" s="16">
        <f>'[9]Fcst Results'!F64</f>
        <v>0.94062596181471203</v>
      </c>
      <c r="G64" s="16">
        <f>'[9]Fcst Results'!G64</f>
        <v>0.83277047499870449</v>
      </c>
      <c r="H64" s="16">
        <f>'[9]Fcst Results'!H64</f>
        <v>0.89229927323505875</v>
      </c>
      <c r="I64" s="16">
        <f>'[9]Fcst Results'!I64</f>
        <v>0.81472877467216098</v>
      </c>
      <c r="J64" s="16">
        <f>'[9]Fcst Results'!J64</f>
        <v>0.87678703484585852</v>
      </c>
      <c r="K64" s="16">
        <f>'[9]Fcst Results'!K64</f>
        <v>0.94896974661536448</v>
      </c>
      <c r="L64" s="16">
        <f>'[9]Fcst Results'!L64</f>
        <v>0.94055024847618751</v>
      </c>
      <c r="M64" s="16">
        <f>'[9]Fcst Results'!M64</f>
        <v>0.85943913574639597</v>
      </c>
      <c r="N64" s="16">
        <f>'[9]Fcst Results'!N64</f>
        <v>0.82625726631493346</v>
      </c>
      <c r="O64" s="16">
        <f>'[9]Fcst Results'!O64</f>
        <v>0.81358401961701177</v>
      </c>
      <c r="P64" s="16">
        <f>'[9]Fcst Results'!P64</f>
        <v>0.81854227525978873</v>
      </c>
      <c r="Q64" s="15">
        <v>60</v>
      </c>
      <c r="R64" s="20">
        <f t="shared" si="4"/>
        <v>4.2998518583290485E-2</v>
      </c>
      <c r="S64" s="21">
        <f t="shared" si="4"/>
        <v>1.5496865076010755E-2</v>
      </c>
      <c r="T64" s="21">
        <f t="shared" si="4"/>
        <v>2.7658744581302545E-4</v>
      </c>
      <c r="U64" s="21">
        <f t="shared" si="3"/>
        <v>5.8003024334842756E-3</v>
      </c>
      <c r="V64" s="21">
        <f t="shared" si="3"/>
        <v>1.9903057303150235E-6</v>
      </c>
      <c r="W64" s="21">
        <f t="shared" si="3"/>
        <v>3.6781166140397174E-3</v>
      </c>
      <c r="X64" s="21">
        <f t="shared" si="3"/>
        <v>1.7643859371759781E-2</v>
      </c>
      <c r="Y64" s="21">
        <f t="shared" si="3"/>
        <v>1.5478020245845363E-2</v>
      </c>
      <c r="Z64" s="21">
        <f t="shared" si="3"/>
        <v>1.8748535517260619E-3</v>
      </c>
      <c r="AA64" s="21">
        <f t="shared" si="3"/>
        <v>1.0236804928472595E-4</v>
      </c>
      <c r="AB64" s="21">
        <f t="shared" si="3"/>
        <v>6.5307694206787858E-6</v>
      </c>
      <c r="AC64" s="22">
        <f t="shared" si="3"/>
        <v>5.7730568177642543E-6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'[9]Fcst Results'!D65</f>
        <v>1.1468380148794921</v>
      </c>
      <c r="E65" s="16">
        <f>'[9]Fcst Results'!E65</f>
        <v>0.98028938059494475</v>
      </c>
      <c r="F65" s="16">
        <f>'[9]Fcst Results'!F65</f>
        <v>0.88469173216481223</v>
      </c>
      <c r="G65" s="16">
        <f>'[9]Fcst Results'!G65</f>
        <v>0.8430475420683744</v>
      </c>
      <c r="H65" s="16">
        <f>'[9]Fcst Results'!H65</f>
        <v>1.0181746069495952</v>
      </c>
      <c r="I65" s="16">
        <f>'[9]Fcst Results'!I65</f>
        <v>0.87355755395206358</v>
      </c>
      <c r="J65" s="16">
        <f>'[9]Fcst Results'!J65</f>
        <v>0.80768092717118789</v>
      </c>
      <c r="K65" s="16">
        <f>'[9]Fcst Results'!K65</f>
        <v>0.95209980965274266</v>
      </c>
      <c r="L65" s="16">
        <f>'[9]Fcst Results'!L65</f>
        <v>0.82525566716961929</v>
      </c>
      <c r="M65" s="16">
        <f>'[9]Fcst Results'!M65</f>
        <v>0.77483075418189129</v>
      </c>
      <c r="N65" s="16">
        <f>'[9]Fcst Results'!N65</f>
        <v>1.0015227476698962</v>
      </c>
      <c r="O65" s="16">
        <f>'[9]Fcst Results'!O65</f>
        <v>1.000720879528038</v>
      </c>
      <c r="P65" s="16">
        <f>'[9]Fcst Results'!P65</f>
        <v>0.96382065466991507</v>
      </c>
      <c r="Q65" s="15">
        <v>61</v>
      </c>
      <c r="R65" s="20">
        <f t="shared" si="4"/>
        <v>2.7738447582047902E-2</v>
      </c>
      <c r="S65" s="21">
        <f t="shared" si="4"/>
        <v>6.8720673541124877E-2</v>
      </c>
      <c r="T65" s="21">
        <f t="shared" si="4"/>
        <v>9.2288651370802444E-2</v>
      </c>
      <c r="U65" s="21">
        <f t="shared" si="3"/>
        <v>1.6554272540135067E-2</v>
      </c>
      <c r="V65" s="21">
        <f t="shared" si="3"/>
        <v>7.4682210324707787E-2</v>
      </c>
      <c r="W65" s="21">
        <f t="shared" si="3"/>
        <v>0.11502753014277836</v>
      </c>
      <c r="X65" s="21">
        <f t="shared" si="3"/>
        <v>3.7922968574935587E-2</v>
      </c>
      <c r="Y65" s="21">
        <f t="shared" si="3"/>
        <v>0.10341520635859354</v>
      </c>
      <c r="Z65" s="21">
        <f t="shared" si="3"/>
        <v>0.13838940201173275</v>
      </c>
      <c r="AA65" s="21">
        <f t="shared" si="3"/>
        <v>2.1116526884196248E-2</v>
      </c>
      <c r="AB65" s="21">
        <f t="shared" si="3"/>
        <v>2.1350217243315157E-2</v>
      </c>
      <c r="AC65" s="22">
        <f t="shared" si="3"/>
        <v>3.3495354138082072E-2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'[9]Fcst Results'!D66</f>
        <v>0.50746296115935507</v>
      </c>
      <c r="E66" s="16">
        <f>'[9]Fcst Results'!E66</f>
        <v>0.93483156351687169</v>
      </c>
      <c r="F66" s="16">
        <f>'[9]Fcst Results'!F66</f>
        <v>1.0026362356168677</v>
      </c>
      <c r="G66" s="16">
        <f>'[9]Fcst Results'!G66</f>
        <v>0.95548496956858653</v>
      </c>
      <c r="H66" s="16">
        <f>'[9]Fcst Results'!H66</f>
        <v>1.0034706655017651</v>
      </c>
      <c r="I66" s="16">
        <f>'[9]Fcst Results'!I66</f>
        <v>0.90546851547954044</v>
      </c>
      <c r="J66" s="16">
        <f>'[9]Fcst Results'!J66</f>
        <v>0.82813459163316083</v>
      </c>
      <c r="K66" s="16">
        <f>'[9]Fcst Results'!K66</f>
        <v>1.0066521539633329</v>
      </c>
      <c r="L66" s="16">
        <f>'[9]Fcst Results'!L66</f>
        <v>0.95946750918436663</v>
      </c>
      <c r="M66" s="16">
        <f>'[9]Fcst Results'!M66</f>
        <v>0.83975145315404864</v>
      </c>
      <c r="N66" s="16">
        <f>'[9]Fcst Results'!N66</f>
        <v>0.92395801159745528</v>
      </c>
      <c r="O66" s="16">
        <f>'[9]Fcst Results'!O66</f>
        <v>0.85307826378049512</v>
      </c>
      <c r="P66" s="16">
        <f>'[9]Fcst Results'!P66</f>
        <v>0.81644597072509617</v>
      </c>
      <c r="Q66" s="15">
        <v>62</v>
      </c>
      <c r="R66" s="20">
        <f t="shared" si="4"/>
        <v>0.18264392228101717</v>
      </c>
      <c r="S66" s="21">
        <f t="shared" si="4"/>
        <v>0.24519657173697509</v>
      </c>
      <c r="T66" s="21">
        <f t="shared" si="4"/>
        <v>0.20072372001904146</v>
      </c>
      <c r="U66" s="21">
        <f t="shared" si="3"/>
        <v>0.24602364276702765</v>
      </c>
      <c r="V66" s="21">
        <f t="shared" si="3"/>
        <v>0.15840842126971802</v>
      </c>
      <c r="W66" s="21">
        <f t="shared" si="3"/>
        <v>0.10283029459072902</v>
      </c>
      <c r="X66" s="21">
        <f t="shared" si="3"/>
        <v>0.2491898502122869</v>
      </c>
      <c r="Y66" s="21">
        <f t="shared" si="3"/>
        <v>0.20430811143529498</v>
      </c>
      <c r="Z66" s="21">
        <f t="shared" si="3"/>
        <v>0.11041564191210754</v>
      </c>
      <c r="AA66" s="21">
        <f t="shared" si="3"/>
        <v>0.17346812703943562</v>
      </c>
      <c r="AB66" s="21">
        <f t="shared" si="3"/>
        <v>0.11944993740590221</v>
      </c>
      <c r="AC66" s="22">
        <f t="shared" si="3"/>
        <v>9.5470500200302857E-2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'[9]Fcst Results'!D67</f>
        <v>1.1113831535878305</v>
      </c>
      <c r="E67" s="16">
        <f>'[9]Fcst Results'!E67</f>
        <v>0.39549526439982219</v>
      </c>
      <c r="F67" s="16">
        <f>'[9]Fcst Results'!F67</f>
        <v>0.75380109682955321</v>
      </c>
      <c r="G67" s="16">
        <f>'[9]Fcst Results'!G67</f>
        <v>0.85083943332335521</v>
      </c>
      <c r="H67" s="16">
        <f>'[9]Fcst Results'!H67</f>
        <v>0.9674872290413622</v>
      </c>
      <c r="I67" s="16">
        <f>'[9]Fcst Results'!I67</f>
        <v>1.0204234402577999</v>
      </c>
      <c r="J67" s="16">
        <f>'[9]Fcst Results'!J67</f>
        <v>0.92344830351438456</v>
      </c>
      <c r="K67" s="16">
        <f>'[9]Fcst Results'!K67</f>
        <v>0.99509820156847451</v>
      </c>
      <c r="L67" s="16">
        <f>'[9]Fcst Results'!L67</f>
        <v>0.85807960304497244</v>
      </c>
      <c r="M67" s="16">
        <f>'[9]Fcst Results'!M67</f>
        <v>0.83445838727006971</v>
      </c>
      <c r="N67" s="16">
        <f>'[9]Fcst Results'!N67</f>
        <v>1.0454524249081611</v>
      </c>
      <c r="O67" s="16">
        <f>'[9]Fcst Results'!O67</f>
        <v>0.91011953814123714</v>
      </c>
      <c r="P67" s="16">
        <f>'[9]Fcst Results'!P67</f>
        <v>0.79665516745582921</v>
      </c>
      <c r="Q67" s="15">
        <v>63</v>
      </c>
      <c r="R67" s="20">
        <f t="shared" si="4"/>
        <v>0.51249546988606198</v>
      </c>
      <c r="S67" s="21">
        <f t="shared" si="4"/>
        <v>0.12786492731547983</v>
      </c>
      <c r="T67" s="21">
        <f t="shared" si="4"/>
        <v>6.7883030169253136E-2</v>
      </c>
      <c r="U67" s="21">
        <f t="shared" si="3"/>
        <v>2.0706037101082889E-2</v>
      </c>
      <c r="V67" s="21">
        <f t="shared" si="3"/>
        <v>8.2736694490813494E-3</v>
      </c>
      <c r="W67" s="21">
        <f t="shared" si="3"/>
        <v>3.5319507872128592E-2</v>
      </c>
      <c r="X67" s="21">
        <f t="shared" si="3"/>
        <v>1.3522190066143917E-2</v>
      </c>
      <c r="Y67" s="21">
        <f t="shared" si="3"/>
        <v>6.4162688717618224E-2</v>
      </c>
      <c r="Z67" s="21">
        <f t="shared" si="3"/>
        <v>7.66873262001464E-2</v>
      </c>
      <c r="AA67" s="21">
        <f t="shared" si="3"/>
        <v>4.3468609842321699E-3</v>
      </c>
      <c r="AB67" s="21">
        <f t="shared" si="3"/>
        <v>4.0507042902634197E-2</v>
      </c>
      <c r="AC67" s="22">
        <f t="shared" si="3"/>
        <v>9.9053705254705179E-2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'[9]Fcst Results'!D68</f>
        <v>1.3508420830028456</v>
      </c>
      <c r="E68" s="16">
        <f>'[9]Fcst Results'!E68</f>
        <v>0.51255851270489228</v>
      </c>
      <c r="F68" s="16">
        <f>'[9]Fcst Results'!F68</f>
        <v>0.42414003990580817</v>
      </c>
      <c r="G68" s="16">
        <f>'[9]Fcst Results'!G68</f>
        <v>0.55567249278110753</v>
      </c>
      <c r="H68" s="16">
        <f>'[9]Fcst Results'!H68</f>
        <v>0.35256375235422327</v>
      </c>
      <c r="I68" s="16">
        <f>'[9]Fcst Results'!I68</f>
        <v>0.81440779012289322</v>
      </c>
      <c r="J68" s="16">
        <f>'[9]Fcst Results'!J68</f>
        <v>0.84480022274425082</v>
      </c>
      <c r="K68" s="16">
        <f>'[9]Fcst Results'!K68</f>
        <v>0.9247335930610342</v>
      </c>
      <c r="L68" s="16">
        <f>'[9]Fcst Results'!L68</f>
        <v>1.0169130335919658</v>
      </c>
      <c r="M68" s="16">
        <f>'[9]Fcst Results'!M68</f>
        <v>0.97112101139811324</v>
      </c>
      <c r="N68" s="16">
        <f>'[9]Fcst Results'!N68</f>
        <v>0.93061163112453571</v>
      </c>
      <c r="O68" s="16">
        <f>'[9]Fcst Results'!O68</f>
        <v>0.88658696066919318</v>
      </c>
      <c r="P68" s="16">
        <f>'[9]Fcst Results'!P68</f>
        <v>0.81801381151102848</v>
      </c>
      <c r="Q68" s="15">
        <v>64</v>
      </c>
      <c r="R68" s="20">
        <f t="shared" si="4"/>
        <v>0.70271934423148363</v>
      </c>
      <c r="S68" s="21">
        <f t="shared" si="4"/>
        <v>0.85877667668022339</v>
      </c>
      <c r="T68" s="21">
        <f t="shared" si="4"/>
        <v>0.63229467721340682</v>
      </c>
      <c r="U68" s="21">
        <f t="shared" si="3"/>
        <v>0.99655962544260002</v>
      </c>
      <c r="V68" s="21">
        <f t="shared" si="3"/>
        <v>0.28776175057761449</v>
      </c>
      <c r="W68" s="21">
        <f t="shared" si="3"/>
        <v>0.25607836433397918</v>
      </c>
      <c r="X68" s="21">
        <f t="shared" si="3"/>
        <v>0.18156844520049079</v>
      </c>
      <c r="Y68" s="21">
        <f t="shared" si="3"/>
        <v>0.11150861004045377</v>
      </c>
      <c r="Z68" s="21">
        <f t="shared" si="3"/>
        <v>0.14418809222064627</v>
      </c>
      <c r="AA68" s="21">
        <f t="shared" si="3"/>
        <v>0.17659363268584852</v>
      </c>
      <c r="AB68" s="21">
        <f t="shared" si="3"/>
        <v>0.21553281861303455</v>
      </c>
      <c r="AC68" s="22">
        <f t="shared" si="3"/>
        <v>0.28390596690095754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'[9]Fcst Results'!D69</f>
        <v>0.32693917132036177</v>
      </c>
      <c r="E69" s="16">
        <f>'[9]Fcst Results'!E69</f>
        <v>0.82415997833353882</v>
      </c>
      <c r="F69" s="16">
        <f>'[9]Fcst Results'!F69</f>
        <v>0.86740501580612195</v>
      </c>
      <c r="G69" s="16">
        <f>'[9]Fcst Results'!G69</f>
        <v>0.84646129107335255</v>
      </c>
      <c r="H69" s="16">
        <f>'[9]Fcst Results'!H69</f>
        <v>0.45771602366706077</v>
      </c>
      <c r="I69" s="16">
        <f>'[9]Fcst Results'!I69</f>
        <v>0.54365283223890992</v>
      </c>
      <c r="J69" s="16">
        <f>'[9]Fcst Results'!J69</f>
        <v>0.59843178211376558</v>
      </c>
      <c r="K69" s="16">
        <f>'[9]Fcst Results'!K69</f>
        <v>0.39790405141566504</v>
      </c>
      <c r="L69" s="16">
        <f>'[9]Fcst Results'!L69</f>
        <v>0.7755810601903812</v>
      </c>
      <c r="M69" s="16">
        <f>'[9]Fcst Results'!M69</f>
        <v>0.85546669920191676</v>
      </c>
      <c r="N69" s="16">
        <f>'[9]Fcst Results'!N69</f>
        <v>0.93518909754589041</v>
      </c>
      <c r="O69" s="16">
        <f>'[9]Fcst Results'!O69</f>
        <v>1.0243904996120903</v>
      </c>
      <c r="P69" s="16">
        <f>'[9]Fcst Results'!P69</f>
        <v>0.89731056835046119</v>
      </c>
      <c r="Q69" s="15">
        <v>65</v>
      </c>
      <c r="R69" s="53">
        <f t="shared" si="4"/>
        <v>0.24722853092683506</v>
      </c>
      <c r="S69" s="54">
        <f t="shared" si="4"/>
        <v>0.29210332905570591</v>
      </c>
      <c r="T69" s="54">
        <f t="shared" si="4"/>
        <v>0.2699032329126409</v>
      </c>
      <c r="U69" s="54">
        <f t="shared" si="3"/>
        <v>1.7102585109710314E-2</v>
      </c>
      <c r="V69" s="54">
        <f t="shared" si="3"/>
        <v>4.6964810828719464E-2</v>
      </c>
      <c r="W69" s="54">
        <f t="shared" si="3"/>
        <v>7.3708237715418637E-2</v>
      </c>
      <c r="X69" s="54">
        <f t="shared" si="3"/>
        <v>5.0360142069407711E-3</v>
      </c>
      <c r="Y69" s="54">
        <f t="shared" si="3"/>
        <v>0.20127954444885887</v>
      </c>
      <c r="Z69" s="54">
        <f t="shared" si="3"/>
        <v>0.27934134772858787</v>
      </c>
      <c r="AA69" s="54">
        <f t="shared" si="3"/>
        <v>0.36996797275336102</v>
      </c>
      <c r="AB69" s="54">
        <f t="shared" si="3"/>
        <v>0.48643835533589647</v>
      </c>
      <c r="AC69" s="55">
        <f t="shared" si="3"/>
        <v>0.3253235305500673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'[9]Fcst Results'!D70</f>
        <v>0.49689907617036511</v>
      </c>
      <c r="E70" s="16">
        <f>'[9]Fcst Results'!E70</f>
        <v>0.13214382430047095</v>
      </c>
      <c r="F70" s="16">
        <f>'[9]Fcst Results'!F70</f>
        <v>0.16887253543276362</v>
      </c>
      <c r="G70" s="16">
        <f>'[9]Fcst Results'!G70</f>
        <v>0.37432866132146764</v>
      </c>
      <c r="H70" s="16">
        <f>'[9]Fcst Results'!H70</f>
        <v>0.70703696328785071</v>
      </c>
      <c r="I70" s="16">
        <f>'[9]Fcst Results'!I70</f>
        <v>0.83952911598195867</v>
      </c>
      <c r="J70" s="16">
        <f>'[9]Fcst Results'!J70</f>
        <v>0.65049232586347883</v>
      </c>
      <c r="K70" s="16">
        <f>'[9]Fcst Results'!K70</f>
        <v>0.42828591972812996</v>
      </c>
      <c r="L70" s="16">
        <f>'[9]Fcst Results'!L70</f>
        <v>0.46456462120323844</v>
      </c>
      <c r="M70" s="16">
        <f>'[9]Fcst Results'!M70</f>
        <v>0.50727817734417602</v>
      </c>
      <c r="N70" s="16">
        <f>'[9]Fcst Results'!N70</f>
        <v>0.36945565230290439</v>
      </c>
      <c r="O70" s="16">
        <f>'[9]Fcst Results'!O70</f>
        <v>0.77880681073098268</v>
      </c>
      <c r="P70" s="16">
        <f>'[9]Fcst Results'!P70</f>
        <v>0.86394154326036376</v>
      </c>
      <c r="Q70" s="15">
        <v>66</v>
      </c>
      <c r="R70" s="23">
        <f t="shared" si="4"/>
        <v>0.13304639376666993</v>
      </c>
      <c r="S70" s="24">
        <f t="shared" si="4"/>
        <v>0.10760141142827734</v>
      </c>
      <c r="T70" s="24">
        <f t="shared" si="4"/>
        <v>1.5023506596230826E-2</v>
      </c>
      <c r="U70" s="24">
        <f t="shared" si="3"/>
        <v>4.415793160220112E-2</v>
      </c>
      <c r="V70" s="24">
        <f t="shared" si="3"/>
        <v>0.11739534418129419</v>
      </c>
      <c r="W70" s="24">
        <f t="shared" si="3"/>
        <v>2.3590886351291179E-2</v>
      </c>
      <c r="X70" s="24">
        <f t="shared" si="3"/>
        <v>4.7077652369666347E-3</v>
      </c>
      <c r="Y70" s="24">
        <f t="shared" si="3"/>
        <v>1.0455169780211426E-3</v>
      </c>
      <c r="Z70" s="24">
        <f t="shared" si="3"/>
        <v>1.0772574117620304E-4</v>
      </c>
      <c r="AA70" s="24">
        <f t="shared" si="3"/>
        <v>1.6241826287061254E-2</v>
      </c>
      <c r="AB70" s="24">
        <f t="shared" si="3"/>
        <v>7.9471970805099615E-2</v>
      </c>
      <c r="AC70" s="25">
        <f t="shared" si="3"/>
        <v>0.13472017264751274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'[9]Fcst Results'!D71</f>
        <v>-0.13292929475809956</v>
      </c>
      <c r="E71" s="16">
        <f>'[9]Fcst Results'!E71</f>
        <v>0.37136428258650939</v>
      </c>
      <c r="F71" s="16">
        <f>'[9]Fcst Results'!F71</f>
        <v>0.54030573187389985</v>
      </c>
      <c r="G71" s="16">
        <f>'[9]Fcst Results'!G71</f>
        <v>0.40441709103034684</v>
      </c>
      <c r="H71" s="16">
        <f>'[9]Fcst Results'!H71</f>
        <v>0.16960100952656318</v>
      </c>
      <c r="I71" s="16">
        <f>'[9]Fcst Results'!I71</f>
        <v>0.17451681333797858</v>
      </c>
      <c r="J71" s="16">
        <f>'[9]Fcst Results'!J71</f>
        <v>0.33970104185677441</v>
      </c>
      <c r="K71" s="16">
        <f>'[9]Fcst Results'!K71</f>
        <v>0.85861550537076869</v>
      </c>
      <c r="L71" s="16">
        <f>'[9]Fcst Results'!L71</f>
        <v>0.7908587410054182</v>
      </c>
      <c r="M71" s="16">
        <f>'[9]Fcst Results'!M71</f>
        <v>0.76754210147742041</v>
      </c>
      <c r="N71" s="16">
        <f>'[9]Fcst Results'!N71</f>
        <v>0.48980037440574803</v>
      </c>
      <c r="O71" s="16">
        <f>'[9]Fcst Results'!O71</f>
        <v>0.41247524812647923</v>
      </c>
      <c r="P71" s="16">
        <f>'[9]Fcst Results'!P71</f>
        <v>0.46385482273495737</v>
      </c>
      <c r="Q71" s="15">
        <v>67</v>
      </c>
      <c r="R71" s="23">
        <f t="shared" si="4"/>
        <v>0.254312012151023</v>
      </c>
      <c r="S71" s="24">
        <f t="shared" si="4"/>
        <v>0.45324540108418898</v>
      </c>
      <c r="T71" s="24">
        <f t="shared" si="4"/>
        <v>0.28874113831990589</v>
      </c>
      <c r="U71" s="24">
        <f t="shared" si="3"/>
        <v>9.1524585010570647E-2</v>
      </c>
      <c r="V71" s="24">
        <f t="shared" si="3"/>
        <v>9.4523109383425369E-2</v>
      </c>
      <c r="W71" s="24">
        <f t="shared" si="3"/>
        <v>0.22337943508868907</v>
      </c>
      <c r="X71" s="24">
        <f t="shared" si="3"/>
        <v>0.98316109066259727</v>
      </c>
      <c r="Y71" s="24">
        <f t="shared" si="3"/>
        <v>0.85338433501981836</v>
      </c>
      <c r="Z71" s="24">
        <f t="shared" si="3"/>
        <v>0.81084873543834679</v>
      </c>
      <c r="AA71" s="24">
        <f t="shared" si="3"/>
        <v>0.38779224085691499</v>
      </c>
      <c r="AB71" s="24">
        <f t="shared" si="3"/>
        <v>0.29746611539913642</v>
      </c>
      <c r="AC71" s="25">
        <f t="shared" si="3"/>
        <v>0.35615128289196679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'[9]Fcst Results'!D72</f>
        <v>-0.67733887061276477</v>
      </c>
      <c r="E72" s="16">
        <f>'[9]Fcst Results'!E72</f>
        <v>-9.5387956206938504E-2</v>
      </c>
      <c r="F72" s="16">
        <f>'[9]Fcst Results'!F72</f>
        <v>0.16797739818422902</v>
      </c>
      <c r="G72" s="16">
        <f>'[9]Fcst Results'!G72</f>
        <v>0.16990767147897629</v>
      </c>
      <c r="H72" s="16">
        <f>'[9]Fcst Results'!H72</f>
        <v>0.42528293861943461</v>
      </c>
      <c r="I72" s="16">
        <f>'[9]Fcst Results'!I72</f>
        <v>0.43105145098488173</v>
      </c>
      <c r="J72" s="16">
        <f>'[9]Fcst Results'!J72</f>
        <v>0.39141831286577483</v>
      </c>
      <c r="K72" s="16">
        <f>'[9]Fcst Results'!K72</f>
        <v>0.13447643656969693</v>
      </c>
      <c r="L72" s="16">
        <f>'[9]Fcst Results'!L72</f>
        <v>0.1984969685807372</v>
      </c>
      <c r="M72" s="16">
        <f>'[9]Fcst Results'!M72</f>
        <v>0.3378990979825362</v>
      </c>
      <c r="N72" s="16">
        <f>'[9]Fcst Results'!N72</f>
        <v>0.74069466431079189</v>
      </c>
      <c r="O72" s="16">
        <f>'[9]Fcst Results'!O72</f>
        <v>0.75145344624312793</v>
      </c>
      <c r="P72" s="16">
        <f>'[9]Fcst Results'!P72</f>
        <v>0.66515541710673498</v>
      </c>
      <c r="Q72" s="15">
        <v>68</v>
      </c>
      <c r="R72" s="23">
        <f t="shared" si="4"/>
        <v>0.3386668667777773</v>
      </c>
      <c r="S72" s="24">
        <f t="shared" si="4"/>
        <v>0.7145595942928713</v>
      </c>
      <c r="T72" s="24">
        <f t="shared" si="4"/>
        <v>0.71782670308641228</v>
      </c>
      <c r="U72" s="24">
        <f t="shared" si="3"/>
        <v>1.2157748541944886</v>
      </c>
      <c r="V72" s="24">
        <f t="shared" si="3"/>
        <v>1.2285291050113343</v>
      </c>
      <c r="W72" s="24">
        <f t="shared" si="3"/>
        <v>1.1422419172369809</v>
      </c>
      <c r="X72" s="24">
        <f t="shared" si="3"/>
        <v>0.6590440929757545</v>
      </c>
      <c r="Y72" s="24">
        <f t="shared" si="3"/>
        <v>0.7670884172157858</v>
      </c>
      <c r="Z72" s="24">
        <f t="shared" si="3"/>
        <v>1.0307081328775134</v>
      </c>
      <c r="AA72" s="24">
        <f t="shared" si="3"/>
        <v>2.0108191061677978</v>
      </c>
      <c r="AB72" s="24">
        <f t="shared" si="3"/>
        <v>2.0414474847064299</v>
      </c>
      <c r="AC72" s="25">
        <f t="shared" si="3"/>
        <v>1.8022909125594866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'[9]Fcst Results'!D73</f>
        <v>-3.637594739591421</v>
      </c>
      <c r="E73" s="16">
        <f>'[9]Fcst Results'!E73</f>
        <v>-1.0781711553864337</v>
      </c>
      <c r="F73" s="16">
        <f>'[9]Fcst Results'!F73</f>
        <v>-0.10620322560560962</v>
      </c>
      <c r="G73" s="16">
        <f>'[9]Fcst Results'!G73</f>
        <v>-0.10081882607310559</v>
      </c>
      <c r="H73" s="16">
        <f>'[9]Fcst Results'!H73</f>
        <v>-0.13570370423891071</v>
      </c>
      <c r="I73" s="16">
        <f>'[9]Fcst Results'!I73</f>
        <v>9.5677288978491482E-2</v>
      </c>
      <c r="J73" s="16">
        <f>'[9]Fcst Results'!J73</f>
        <v>0.12674443423079615</v>
      </c>
      <c r="K73" s="16">
        <f>'[9]Fcst Results'!K73</f>
        <v>0.34816371781012612</v>
      </c>
      <c r="L73" s="16">
        <f>'[9]Fcst Results'!L73</f>
        <v>0.45137248062101898</v>
      </c>
      <c r="M73" s="16">
        <f>'[9]Fcst Results'!M73</f>
        <v>0.39865227893157773</v>
      </c>
      <c r="N73" s="16">
        <f>'[9]Fcst Results'!N73</f>
        <v>0.13319633521832575</v>
      </c>
      <c r="O73" s="16">
        <f>'[9]Fcst Results'!O73</f>
        <v>0.14952772750695079</v>
      </c>
      <c r="P73" s="16">
        <f>'[9]Fcst Results'!P73</f>
        <v>0.27662716170919266</v>
      </c>
      <c r="Q73" s="15">
        <v>69</v>
      </c>
      <c r="R73" s="23">
        <f t="shared" si="4"/>
        <v>6.5506490833847035</v>
      </c>
      <c r="S73" s="24">
        <f t="shared" si="4"/>
        <v>12.470726025051002</v>
      </c>
      <c r="T73" s="24">
        <f t="shared" si="4"/>
        <v>12.508783862443313</v>
      </c>
      <c r="U73" s="24">
        <f t="shared" si="3"/>
        <v>12.263240823482278</v>
      </c>
      <c r="V73" s="24">
        <f t="shared" si="3"/>
        <v>13.937320039302509</v>
      </c>
      <c r="W73" s="24">
        <f t="shared" si="3"/>
        <v>14.170249415572533</v>
      </c>
      <c r="X73" s="24">
        <f t="shared" si="3"/>
        <v>15.88627048074796</v>
      </c>
      <c r="Y73" s="24">
        <f t="shared" si="3"/>
        <v>16.719652927971847</v>
      </c>
      <c r="Z73" s="24">
        <f t="shared" si="3"/>
        <v>16.291289994535795</v>
      </c>
      <c r="AA73" s="24">
        <f t="shared" si="3"/>
        <v>14.218865329864846</v>
      </c>
      <c r="AB73" s="24">
        <f t="shared" si="3"/>
        <v>14.342296580801257</v>
      </c>
      <c r="AC73" s="25">
        <f t="shared" si="3"/>
        <v>15.321133092621391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'[9]Fcst Results'!D74</f>
        <v>-7.3420989869177333E-3</v>
      </c>
      <c r="E74" s="16">
        <f>'[9]Fcst Results'!E74</f>
        <v>-0.15326511041953081</v>
      </c>
      <c r="F74" s="16">
        <f>'[9]Fcst Results'!F74</f>
        <v>-0.41668376539308272</v>
      </c>
      <c r="G74" s="16">
        <f>'[9]Fcst Results'!G74</f>
        <v>-0.48047774783292302</v>
      </c>
      <c r="H74" s="16">
        <f>'[9]Fcst Results'!H74</f>
        <v>-0.84510777645697499</v>
      </c>
      <c r="I74" s="16">
        <f>'[9]Fcst Results'!I74</f>
        <v>-8.7132842980513006E-2</v>
      </c>
      <c r="J74" s="16">
        <f>'[9]Fcst Results'!J74</f>
        <v>-4.2841553082040941E-2</v>
      </c>
      <c r="K74" s="16">
        <f>'[9]Fcst Results'!K74</f>
        <v>9.5817388503987355E-2</v>
      </c>
      <c r="L74" s="16">
        <f>'[9]Fcst Results'!L74</f>
        <v>0.14367065782816513</v>
      </c>
      <c r="M74" s="16">
        <f>'[9]Fcst Results'!M74</f>
        <v>0.12585104072560582</v>
      </c>
      <c r="N74" s="16">
        <f>'[9]Fcst Results'!N74</f>
        <v>0.29469125671469781</v>
      </c>
      <c r="O74" s="16">
        <f>'[9]Fcst Results'!O74</f>
        <v>0.40192912404273895</v>
      </c>
      <c r="P74" s="16">
        <f>'[9]Fcst Results'!P74</f>
        <v>0.34309712209268711</v>
      </c>
      <c r="Q74" s="15">
        <v>70</v>
      </c>
      <c r="R74" s="23">
        <f t="shared" si="4"/>
        <v>2.1293525265562527E-2</v>
      </c>
      <c r="S74" s="24">
        <f t="shared" si="4"/>
        <v>0.16756059985617605</v>
      </c>
      <c r="T74" s="24">
        <f t="shared" si="4"/>
        <v>0.22385734220893042</v>
      </c>
      <c r="U74" s="24">
        <f t="shared" si="3"/>
        <v>0.70185133034686398</v>
      </c>
      <c r="V74" s="24">
        <f t="shared" si="3"/>
        <v>6.3665628270514604E-3</v>
      </c>
      <c r="W74" s="24">
        <f t="shared" si="3"/>
        <v>1.2602112410517599E-3</v>
      </c>
      <c r="X74" s="24">
        <f t="shared" si="3"/>
        <v>1.0641879859386203E-2</v>
      </c>
      <c r="Y74" s="24">
        <f t="shared" si="3"/>
        <v>2.2804852720891354E-2</v>
      </c>
      <c r="Z74" s="24">
        <f t="shared" si="3"/>
        <v>1.7740412466479821E-2</v>
      </c>
      <c r="AA74" s="24">
        <f t="shared" si="3"/>
        <v>9.1224147956378621E-2</v>
      </c>
      <c r="AB74" s="24">
        <f t="shared" si="3"/>
        <v>0.16750293400019098</v>
      </c>
      <c r="AC74" s="25">
        <f t="shared" si="3"/>
        <v>0.12280764767088016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'[9]Fcst Results'!D75</f>
        <v>0.4024076581162106</v>
      </c>
      <c r="E75" s="16">
        <f>'[9]Fcst Results'!E75</f>
        <v>0.65576717272563922</v>
      </c>
      <c r="F75" s="16">
        <f>'[9]Fcst Results'!F75</f>
        <v>0.56751497687122177</v>
      </c>
      <c r="G75" s="16">
        <f>'[9]Fcst Results'!G75</f>
        <v>0.32704319344507943</v>
      </c>
      <c r="H75" s="16">
        <f>'[9]Fcst Results'!H75</f>
        <v>-0.32538117761077956</v>
      </c>
      <c r="I75" s="16">
        <f>'[9]Fcst Results'!I75</f>
        <v>-0.25883540388866411</v>
      </c>
      <c r="J75" s="16">
        <f>'[9]Fcst Results'!J75</f>
        <v>-0.76713689367600923</v>
      </c>
      <c r="K75" s="16">
        <f>'[9]Fcst Results'!K75</f>
        <v>-0.16460978234399101</v>
      </c>
      <c r="L75" s="16">
        <f>'[9]Fcst Results'!L75</f>
        <v>-2.2945767885724057E-3</v>
      </c>
      <c r="M75" s="16">
        <f>'[9]Fcst Results'!M75</f>
        <v>-3.9949358881781388E-2</v>
      </c>
      <c r="N75" s="16">
        <f>'[9]Fcst Results'!N75</f>
        <v>7.6499035274814456E-2</v>
      </c>
      <c r="O75" s="16">
        <f>'[9]Fcst Results'!O75</f>
        <v>0.14005399736328911</v>
      </c>
      <c r="P75" s="16">
        <f>'[9]Fcst Results'!P75</f>
        <v>0.15842532236792459</v>
      </c>
      <c r="Q75" s="15">
        <v>71</v>
      </c>
      <c r="R75" s="23">
        <f t="shared" si="4"/>
        <v>6.4191043643125278E-2</v>
      </c>
      <c r="S75" s="24">
        <f t="shared" si="4"/>
        <v>2.7260426706468863E-2</v>
      </c>
      <c r="T75" s="24">
        <f t="shared" si="4"/>
        <v>5.6798025351661782E-3</v>
      </c>
      <c r="U75" s="24">
        <f t="shared" si="3"/>
        <v>0.52967658940884788</v>
      </c>
      <c r="V75" s="24">
        <f t="shared" si="3"/>
        <v>0.43724238704958257</v>
      </c>
      <c r="W75" s="24">
        <f t="shared" si="3"/>
        <v>1.3678344586268645</v>
      </c>
      <c r="X75" s="24">
        <f t="shared" si="3"/>
        <v>0.32150877778603831</v>
      </c>
      <c r="Y75" s="24">
        <f t="shared" si="3"/>
        <v>0.16378389893692619</v>
      </c>
      <c r="Z75" s="24">
        <f t="shared" si="3"/>
        <v>0.19567973048736179</v>
      </c>
      <c r="AA75" s="24">
        <f t="shared" si="3"/>
        <v>0.10621643044237541</v>
      </c>
      <c r="AB75" s="24">
        <f t="shared" si="3"/>
        <v>6.8829443310459024E-2</v>
      </c>
      <c r="AC75" s="25">
        <f t="shared" si="3"/>
        <v>5.9527380157189363E-2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'[9]Fcst Results'!D76</f>
        <v>0.59968281787412536</v>
      </c>
      <c r="E76" s="16">
        <f>'[9]Fcst Results'!E76</f>
        <v>0.5515996599445826</v>
      </c>
      <c r="F76" s="16">
        <f>'[9]Fcst Results'!F76</f>
        <v>0.36397606194872867</v>
      </c>
      <c r="G76" s="16">
        <f>'[9]Fcst Results'!G76</f>
        <v>0.54323415371779671</v>
      </c>
      <c r="H76" s="16">
        <f>'[9]Fcst Results'!H76</f>
        <v>0.62876524694447122</v>
      </c>
      <c r="I76" s="16">
        <f>'[9]Fcst Results'!I76</f>
        <v>0.44460153846809775</v>
      </c>
      <c r="J76" s="16">
        <f>'[9]Fcst Results'!J76</f>
        <v>4.9369419092558771E-2</v>
      </c>
      <c r="K76" s="16">
        <f>'[9]Fcst Results'!K76</f>
        <v>-3.6769289311889032E-2</v>
      </c>
      <c r="L76" s="16">
        <f>'[9]Fcst Results'!L76</f>
        <v>-0.16041410320959071</v>
      </c>
      <c r="M76" s="16">
        <f>'[9]Fcst Results'!M76</f>
        <v>-6.3648183996440649E-2</v>
      </c>
      <c r="N76" s="16">
        <f>'[9]Fcst Results'!N76</f>
        <v>-9.2533169454139225E-2</v>
      </c>
      <c r="O76" s="16">
        <f>'[9]Fcst Results'!O76</f>
        <v>7.1045879704231568E-2</v>
      </c>
      <c r="P76" s="16">
        <f>'[9]Fcst Results'!P76</f>
        <v>-0.20134209725854968</v>
      </c>
      <c r="Q76" s="15">
        <v>72</v>
      </c>
      <c r="R76" s="23">
        <f t="shared" si="4"/>
        <v>2.3119900764773512E-3</v>
      </c>
      <c r="S76" s="24">
        <f t="shared" si="4"/>
        <v>5.555767478887453E-2</v>
      </c>
      <c r="T76" s="24">
        <f t="shared" si="4"/>
        <v>3.1864516850339834E-3</v>
      </c>
      <c r="U76" s="24">
        <f t="shared" si="3"/>
        <v>8.45787680631698E-4</v>
      </c>
      <c r="V76" s="24">
        <f t="shared" si="3"/>
        <v>2.4050203222210405E-2</v>
      </c>
      <c r="W76" s="24">
        <f t="shared" si="3"/>
        <v>0.30284483687851954</v>
      </c>
      <c r="X76" s="24">
        <f t="shared" si="3"/>
        <v>0.40507128474151799</v>
      </c>
      <c r="Y76" s="24">
        <f t="shared" si="3"/>
        <v>0.57774732944094487</v>
      </c>
      <c r="Z76" s="24">
        <f t="shared" si="3"/>
        <v>0.44000801804260886</v>
      </c>
      <c r="AA76" s="24">
        <f t="shared" si="3"/>
        <v>0.47916297311284417</v>
      </c>
      <c r="AB76" s="24">
        <f t="shared" si="3"/>
        <v>0.27945701239764009</v>
      </c>
      <c r="AC76" s="25">
        <f t="shared" si="3"/>
        <v>0.6416409146633093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'[9]Fcst Results'!D77</f>
        <v>-0.18857004657029108</v>
      </c>
      <c r="E77" s="16">
        <f>'[9]Fcst Results'!E77</f>
        <v>0.70625243145083005</v>
      </c>
      <c r="F77" s="16">
        <f>'[9]Fcst Results'!F77</f>
        <v>0.82781591002480004</v>
      </c>
      <c r="G77" s="16">
        <f>'[9]Fcst Results'!G77</f>
        <v>0.72544536872433352</v>
      </c>
      <c r="H77" s="16">
        <f>'[9]Fcst Results'!H77</f>
        <v>0.732600777020736</v>
      </c>
      <c r="I77" s="16">
        <f>'[9]Fcst Results'!I77</f>
        <v>0.5121790301480238</v>
      </c>
      <c r="J77" s="16">
        <f>'[9]Fcst Results'!J77</f>
        <v>0.69851871021412193</v>
      </c>
      <c r="K77" s="16">
        <f>'[9]Fcst Results'!K77</f>
        <v>0.58663694669412025</v>
      </c>
      <c r="L77" s="16">
        <f>'[9]Fcst Results'!L77</f>
        <v>0.30240529695365265</v>
      </c>
      <c r="M77" s="16">
        <f>'[9]Fcst Results'!M77</f>
        <v>0.24228668698006481</v>
      </c>
      <c r="N77" s="16">
        <f>'[9]Fcst Results'!N77</f>
        <v>-2.060910616605088E-2</v>
      </c>
      <c r="O77" s="16">
        <f>'[9]Fcst Results'!O77</f>
        <v>-2.5183055321222288E-2</v>
      </c>
      <c r="P77" s="16">
        <f>'[9]Fcst Results'!P77</f>
        <v>1.3239209750143642E-2</v>
      </c>
      <c r="Q77" s="15">
        <v>73</v>
      </c>
      <c r="R77" s="23">
        <f t="shared" si="4"/>
        <v>0.8007072671718598</v>
      </c>
      <c r="S77" s="24">
        <f t="shared" si="4"/>
        <v>1.0330404127637187</v>
      </c>
      <c r="T77" s="24">
        <f t="shared" si="4"/>
        <v>0.83542417939620506</v>
      </c>
      <c r="U77" s="24">
        <f t="shared" si="3"/>
        <v>0.84855568623537114</v>
      </c>
      <c r="V77" s="24">
        <f t="shared" si="3"/>
        <v>0.49104926852157077</v>
      </c>
      <c r="W77" s="24">
        <f t="shared" si="3"/>
        <v>0.78692646241331543</v>
      </c>
      <c r="X77" s="24">
        <f t="shared" si="3"/>
        <v>0.60094588240604907</v>
      </c>
      <c r="Y77" s="24">
        <f t="shared" si="3"/>
        <v>0.24105678794845456</v>
      </c>
      <c r="Z77" s="24">
        <f t="shared" si="3"/>
        <v>0.18563752484568238</v>
      </c>
      <c r="AA77" s="24">
        <f t="shared" si="3"/>
        <v>2.8210877501476727E-2</v>
      </c>
      <c r="AB77" s="24">
        <f t="shared" si="3"/>
        <v>2.6695308909423284E-2</v>
      </c>
      <c r="AC77" s="25">
        <f t="shared" si="3"/>
        <v>4.0726975936606923E-2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'[9]Fcst Results'!D78</f>
        <v>0.43360370246450231</v>
      </c>
      <c r="E78" s="16">
        <f>'[9]Fcst Results'!E78</f>
        <v>0.55601244854726928</v>
      </c>
      <c r="F78" s="16">
        <f>'[9]Fcst Results'!F78</f>
        <v>0.6056209421191604</v>
      </c>
      <c r="G78" s="16">
        <f>'[9]Fcst Results'!G78</f>
        <v>0.51283275556353924</v>
      </c>
      <c r="H78" s="16">
        <f>'[9]Fcst Results'!H78</f>
        <v>0.78053874552741576</v>
      </c>
      <c r="I78" s="16">
        <f>'[9]Fcst Results'!I78</f>
        <v>0.81448171833940886</v>
      </c>
      <c r="J78" s="16">
        <f>'[9]Fcst Results'!J78</f>
        <v>0.71325402438432139</v>
      </c>
      <c r="K78" s="16">
        <f>'[9]Fcst Results'!K78</f>
        <v>0.73584304231345998</v>
      </c>
      <c r="L78" s="16">
        <f>'[9]Fcst Results'!L78</f>
        <v>0.71649387078022697</v>
      </c>
      <c r="M78" s="16">
        <f>'[9]Fcst Results'!M78</f>
        <v>0.33621257865182047</v>
      </c>
      <c r="N78" s="16">
        <f>'[9]Fcst Results'!N78</f>
        <v>0.69669669459683159</v>
      </c>
      <c r="O78" s="16">
        <f>'[9]Fcst Results'!O78</f>
        <v>0.62110268590649231</v>
      </c>
      <c r="P78" s="16">
        <f>'[9]Fcst Results'!P78</f>
        <v>0.35063351931799724</v>
      </c>
      <c r="Q78" s="15">
        <v>74</v>
      </c>
      <c r="R78" s="23">
        <f t="shared" si="4"/>
        <v>1.4983901117555319E-2</v>
      </c>
      <c r="S78" s="24">
        <f t="shared" si="4"/>
        <v>2.9589930738408078E-2</v>
      </c>
      <c r="T78" s="24">
        <f t="shared" si="4"/>
        <v>6.2772428549700146E-3</v>
      </c>
      <c r="U78" s="24">
        <f t="shared" si="3"/>
        <v>0.12036392410506561</v>
      </c>
      <c r="V78" s="24">
        <f t="shared" si="3"/>
        <v>0.14506806297680558</v>
      </c>
      <c r="W78" s="24">
        <f t="shared" si="3"/>
        <v>7.8204302549858454E-2</v>
      </c>
      <c r="X78" s="24">
        <f t="shared" si="3"/>
        <v>9.1348618552333741E-2</v>
      </c>
      <c r="Y78" s="24">
        <f t="shared" si="3"/>
        <v>8.002684732969903E-2</v>
      </c>
      <c r="Z78" s="24">
        <f t="shared" si="3"/>
        <v>9.4850309974971233E-3</v>
      </c>
      <c r="AA78" s="24">
        <f t="shared" si="3"/>
        <v>6.9217922509141883E-2</v>
      </c>
      <c r="AB78" s="24">
        <f t="shared" si="3"/>
        <v>3.5155868791779642E-2</v>
      </c>
      <c r="AC78" s="25">
        <f t="shared" si="3"/>
        <v>6.8840512913645926E-3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'[9]Fcst Results'!D79</f>
        <v>0.44015482485004753</v>
      </c>
      <c r="E79" s="16">
        <f>'[9]Fcst Results'!E79</f>
        <v>0.54417787652328731</v>
      </c>
      <c r="F79" s="16">
        <f>'[9]Fcst Results'!F79</f>
        <v>0.45798891801146624</v>
      </c>
      <c r="G79" s="16">
        <f>'[9]Fcst Results'!G79</f>
        <v>0.35211420281257688</v>
      </c>
      <c r="H79" s="16">
        <f>'[9]Fcst Results'!H79</f>
        <v>0.51826491714161083</v>
      </c>
      <c r="I79" s="16">
        <f>'[9]Fcst Results'!I79</f>
        <v>0.49160060590191273</v>
      </c>
      <c r="J79" s="16">
        <f>'[9]Fcst Results'!J79</f>
        <v>0.39246898688130488</v>
      </c>
      <c r="K79" s="16">
        <f>'[9]Fcst Results'!K79</f>
        <v>0.79778429326342148</v>
      </c>
      <c r="L79" s="16">
        <f>'[9]Fcst Results'!L79</f>
        <v>0.85586232494704406</v>
      </c>
      <c r="M79" s="16">
        <f>'[9]Fcst Results'!M79</f>
        <v>0.73607639316501694</v>
      </c>
      <c r="N79" s="16">
        <f>'[9]Fcst Results'!N79</f>
        <v>0.5332898299089619</v>
      </c>
      <c r="O79" s="16">
        <f>'[9]Fcst Results'!O79</f>
        <v>0.40329405193630635</v>
      </c>
      <c r="P79" s="16">
        <f>'[9]Fcst Results'!P79</f>
        <v>0.62406396448825519</v>
      </c>
      <c r="Q79" s="15">
        <v>75</v>
      </c>
      <c r="R79" s="23">
        <f t="shared" si="4"/>
        <v>1.0820795279413513E-2</v>
      </c>
      <c r="S79" s="24">
        <f t="shared" si="4"/>
        <v>3.1805487889016151E-4</v>
      </c>
      <c r="T79" s="24">
        <f t="shared" si="4"/>
        <v>7.7511511287447626E-3</v>
      </c>
      <c r="U79" s="24">
        <f t="shared" si="3"/>
        <v>6.1011865177965354E-3</v>
      </c>
      <c r="V79" s="24">
        <f t="shared" si="3"/>
        <v>2.6466683880364528E-3</v>
      </c>
      <c r="W79" s="24">
        <f t="shared" si="3"/>
        <v>2.2739391427811784E-3</v>
      </c>
      <c r="X79" s="24">
        <f t="shared" si="3"/>
        <v>0.12789883667763244</v>
      </c>
      <c r="Y79" s="24">
        <f t="shared" si="3"/>
        <v>0.17281272563689437</v>
      </c>
      <c r="Z79" s="24">
        <f t="shared" si="3"/>
        <v>8.7569574593991104E-2</v>
      </c>
      <c r="AA79" s="24">
        <f t="shared" si="3"/>
        <v>8.6741291673240045E-3</v>
      </c>
      <c r="AB79" s="24">
        <f t="shared" si="3"/>
        <v>1.3587165797983955E-3</v>
      </c>
      <c r="AC79" s="25">
        <f t="shared" si="3"/>
        <v>3.3822571642465764E-2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'[9]Fcst Results'!D80</f>
        <v>1.1419603013617774</v>
      </c>
      <c r="E80" s="16">
        <f>'[9]Fcst Results'!E80</f>
        <v>0.73447870828190065</v>
      </c>
      <c r="F80" s="16">
        <f>'[9]Fcst Results'!F80</f>
        <v>0.70635098159758425</v>
      </c>
      <c r="G80" s="16">
        <f>'[9]Fcst Results'!G80</f>
        <v>0.71467194160580438</v>
      </c>
      <c r="H80" s="16">
        <f>'[9]Fcst Results'!H80</f>
        <v>0.49600146498859615</v>
      </c>
      <c r="I80" s="16">
        <f>'[9]Fcst Results'!I80</f>
        <v>0.46639861634260305</v>
      </c>
      <c r="J80" s="16">
        <f>'[9]Fcst Results'!J80</f>
        <v>0.42198375968466906</v>
      </c>
      <c r="K80" s="16">
        <f>'[9]Fcst Results'!K80</f>
        <v>0.4827438959598222</v>
      </c>
      <c r="L80" s="16">
        <f>'[9]Fcst Results'!L80</f>
        <v>0.59430929950903055</v>
      </c>
      <c r="M80" s="16">
        <f>'[9]Fcst Results'!M80</f>
        <v>0.60244728324073471</v>
      </c>
      <c r="N80" s="16">
        <f>'[9]Fcst Results'!N80</f>
        <v>0.79006440771311726</v>
      </c>
      <c r="O80" s="16">
        <f>'[9]Fcst Results'!O80</f>
        <v>0.78116054954652625</v>
      </c>
      <c r="P80" s="16">
        <f>'[9]Fcst Results'!P80</f>
        <v>0.7517201982008842</v>
      </c>
      <c r="Q80" s="15">
        <v>76</v>
      </c>
      <c r="R80" s="23">
        <f t="shared" si="4"/>
        <v>0.16604124869891426</v>
      </c>
      <c r="S80" s="24">
        <f t="shared" si="4"/>
        <v>0.18975547946542307</v>
      </c>
      <c r="T80" s="24">
        <f t="shared" si="4"/>
        <v>0.18257534238294981</v>
      </c>
      <c r="U80" s="24">
        <f t="shared" si="3"/>
        <v>0.41726281828859429</v>
      </c>
      <c r="V80" s="24">
        <f t="shared" si="3"/>
        <v>0.45638359026594616</v>
      </c>
      <c r="W80" s="24">
        <f t="shared" si="3"/>
        <v>0.51836622056532888</v>
      </c>
      <c r="X80" s="24">
        <f t="shared" si="3"/>
        <v>0.43456626915107488</v>
      </c>
      <c r="Y80" s="24">
        <f t="shared" si="3"/>
        <v>0.29992161983031734</v>
      </c>
      <c r="Z80" s="24">
        <f t="shared" si="3"/>
        <v>0.29107429672207652</v>
      </c>
      <c r="AA80" s="24">
        <f t="shared" si="3"/>
        <v>0.12383071996678913</v>
      </c>
      <c r="AB80" s="24">
        <f t="shared" si="3"/>
        <v>0.13017646090994683</v>
      </c>
      <c r="AC80" s="25">
        <f t="shared" si="3"/>
        <v>0.15228733811502457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'[9]Fcst Results'!D81</f>
        <v>0.5729281187036861</v>
      </c>
      <c r="E81" s="16">
        <f>'[9]Fcst Results'!E81</f>
        <v>0.84106506383431123</v>
      </c>
      <c r="F81" s="16">
        <f>'[9]Fcst Results'!F81</f>
        <v>0.73656499939612463</v>
      </c>
      <c r="G81" s="16">
        <f>'[9]Fcst Results'!G81</f>
        <v>0.71129212475319903</v>
      </c>
      <c r="H81" s="16">
        <f>'[9]Fcst Results'!H81</f>
        <v>0.72713321036045331</v>
      </c>
      <c r="I81" s="16">
        <f>'[9]Fcst Results'!I81</f>
        <v>0.67548356993298098</v>
      </c>
      <c r="J81" s="16">
        <f>'[9]Fcst Results'!J81</f>
        <v>0.66826551952531366</v>
      </c>
      <c r="K81" s="16">
        <f>'[9]Fcst Results'!K81</f>
        <v>0.51250764783649372</v>
      </c>
      <c r="L81" s="16">
        <f>'[9]Fcst Results'!L81</f>
        <v>0.45308601082717487</v>
      </c>
      <c r="M81" s="16">
        <f>'[9]Fcst Results'!M81</f>
        <v>0.40522148214148501</v>
      </c>
      <c r="N81" s="16">
        <f>'[9]Fcst Results'!N81</f>
        <v>0.58034934787421688</v>
      </c>
      <c r="O81" s="16">
        <f>'[9]Fcst Results'!O81</f>
        <v>0.56058377949642935</v>
      </c>
      <c r="P81" s="16">
        <f>'[9]Fcst Results'!P81</f>
        <v>0.58424613856026153</v>
      </c>
      <c r="Q81" s="15">
        <v>77</v>
      </c>
      <c r="R81" s="23">
        <f t="shared" si="4"/>
        <v>7.1897421343983872E-2</v>
      </c>
      <c r="S81" s="24">
        <f t="shared" si="4"/>
        <v>2.6777028722751364E-2</v>
      </c>
      <c r="T81" s="24">
        <f t="shared" si="4"/>
        <v>1.9144598170069652E-2</v>
      </c>
      <c r="U81" s="24">
        <f t="shared" si="3"/>
        <v>2.3779210292871979E-2</v>
      </c>
      <c r="V81" s="24">
        <f t="shared" si="3"/>
        <v>1.0517620576844281E-2</v>
      </c>
      <c r="W81" s="24">
        <f t="shared" si="3"/>
        <v>9.0892199954236714E-3</v>
      </c>
      <c r="X81" s="24">
        <f t="shared" si="3"/>
        <v>3.6506332998132427E-3</v>
      </c>
      <c r="Y81" s="24">
        <f t="shared" si="3"/>
        <v>1.4362130820285354E-2</v>
      </c>
      <c r="Z81" s="24">
        <f t="shared" si="3"/>
        <v>2.8125515947006203E-2</v>
      </c>
      <c r="AA81" s="24">
        <f t="shared" si="3"/>
        <v>5.5074642401537051E-5</v>
      </c>
      <c r="AB81" s="24">
        <f t="shared" si="3"/>
        <v>1.523827104638162E-4</v>
      </c>
      <c r="AC81" s="25">
        <f t="shared" si="3"/>
        <v>1.2809757347383581E-4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'[9]Fcst Results'!D82</f>
        <v>-9.230059881488728E-2</v>
      </c>
      <c r="E82" s="16">
        <f>'[9]Fcst Results'!E82</f>
        <v>0.42199167975858815</v>
      </c>
      <c r="F82" s="16">
        <f>'[9]Fcst Results'!F82</f>
        <v>0.56324860139420052</v>
      </c>
      <c r="G82" s="16">
        <f>'[9]Fcst Results'!G82</f>
        <v>0.57301075878569496</v>
      </c>
      <c r="H82" s="16">
        <f>'[9]Fcst Results'!H82</f>
        <v>0.77537907449936672</v>
      </c>
      <c r="I82" s="16">
        <f>'[9]Fcst Results'!I82</f>
        <v>0.7323975576770243</v>
      </c>
      <c r="J82" s="16">
        <f>'[9]Fcst Results'!J82</f>
        <v>0.71779358969864349</v>
      </c>
      <c r="K82" s="16">
        <f>'[9]Fcst Results'!K82</f>
        <v>0.79666090614277096</v>
      </c>
      <c r="L82" s="16">
        <f>'[9]Fcst Results'!L82</f>
        <v>0.72494184487764302</v>
      </c>
      <c r="M82" s="16">
        <f>'[9]Fcst Results'!M82</f>
        <v>0.74192397618287487</v>
      </c>
      <c r="N82" s="16">
        <f>'[9]Fcst Results'!N82</f>
        <v>0.72735448174477757</v>
      </c>
      <c r="O82" s="16">
        <f>'[9]Fcst Results'!O82</f>
        <v>0.5534400170166528</v>
      </c>
      <c r="P82" s="16">
        <f>'[9]Fcst Results'!P82</f>
        <v>0.47023206948489715</v>
      </c>
      <c r="Q82" s="15">
        <v>78</v>
      </c>
      <c r="R82" s="23">
        <f t="shared" si="4"/>
        <v>0.26449654780029719</v>
      </c>
      <c r="S82" s="24">
        <f t="shared" si="4"/>
        <v>0.42974475389477468</v>
      </c>
      <c r="T82" s="24">
        <f t="shared" si="4"/>
        <v>0.4426392025523298</v>
      </c>
      <c r="U82" s="24">
        <f t="shared" si="3"/>
        <v>0.75286801548273052</v>
      </c>
      <c r="V82" s="24">
        <f t="shared" si="3"/>
        <v>0.68012704932115753</v>
      </c>
      <c r="W82" s="24">
        <f t="shared" si="3"/>
        <v>0.65625259426339588</v>
      </c>
      <c r="X82" s="24">
        <f t="shared" si="3"/>
        <v>0.79025255729658461</v>
      </c>
      <c r="Y82" s="24">
        <f t="shared" si="3"/>
        <v>0.66788521177253857</v>
      </c>
      <c r="Z82" s="24">
        <f t="shared" si="3"/>
        <v>0.6959306415301969</v>
      </c>
      <c r="AA82" s="24">
        <f t="shared" si="3"/>
        <v>0.67183445108727069</v>
      </c>
      <c r="AB82" s="24">
        <f t="shared" si="3"/>
        <v>0.41698094293449661</v>
      </c>
      <c r="AC82" s="25">
        <f t="shared" si="3"/>
        <v>0.3164430029044753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'[9]Fcst Results'!D83</f>
        <v>-9.4715468883066478E-3</v>
      </c>
      <c r="E83" s="16">
        <f>'[9]Fcst Results'!E83</f>
        <v>0.32893321571540679</v>
      </c>
      <c r="F83" s="16">
        <f>'[9]Fcst Results'!F83</f>
        <v>0.32963883100518343</v>
      </c>
      <c r="G83" s="16">
        <f>'[9]Fcst Results'!G83</f>
        <v>0.41785906855890298</v>
      </c>
      <c r="H83" s="16">
        <f>'[9]Fcst Results'!H83</f>
        <v>0.44805777166105587</v>
      </c>
      <c r="I83" s="16">
        <f>'[9]Fcst Results'!I83</f>
        <v>0.65177477528690875</v>
      </c>
      <c r="J83" s="16">
        <f>'[9]Fcst Results'!J83</f>
        <v>0.51697970337116961</v>
      </c>
      <c r="K83" s="16">
        <f>'[9]Fcst Results'!K83</f>
        <v>0.8920192750198932</v>
      </c>
      <c r="L83" s="16">
        <f>'[9]Fcst Results'!L83</f>
        <v>0.73930940271640277</v>
      </c>
      <c r="M83" s="16">
        <f>'[9]Fcst Results'!M83</f>
        <v>0.70230950396779246</v>
      </c>
      <c r="N83" s="16">
        <f>'[9]Fcst Results'!N83</f>
        <v>0.73221429241994496</v>
      </c>
      <c r="O83" s="16">
        <f>'[9]Fcst Results'!O83</f>
        <v>0.75328387536133434</v>
      </c>
      <c r="P83" s="16">
        <f>'[9]Fcst Results'!P83</f>
        <v>0.69480673008515226</v>
      </c>
      <c r="Q83" s="15">
        <v>79</v>
      </c>
      <c r="R83" s="26">
        <f t="shared" si="4"/>
        <v>0.11451778335287564</v>
      </c>
      <c r="S83" s="27">
        <f t="shared" si="4"/>
        <v>0.11499584839506564</v>
      </c>
      <c r="T83" s="27">
        <f t="shared" si="4"/>
        <v>0.18261145489849095</v>
      </c>
      <c r="U83" s="27">
        <f t="shared" si="3"/>
        <v>0.20933307733224404</v>
      </c>
      <c r="V83" s="27">
        <f t="shared" si="3"/>
        <v>0.43724669859024873</v>
      </c>
      <c r="W83" s="27">
        <f t="shared" si="3"/>
        <v>0.27715091889976567</v>
      </c>
      <c r="X83" s="27">
        <f t="shared" si="3"/>
        <v>0.81268570198472168</v>
      </c>
      <c r="Y83" s="27">
        <f t="shared" si="3"/>
        <v>0.56067291049093038</v>
      </c>
      <c r="Z83" s="27">
        <f t="shared" si="3"/>
        <v>0.50663226435781272</v>
      </c>
      <c r="AA83" s="27">
        <f t="shared" si="3"/>
        <v>0.55009788423038564</v>
      </c>
      <c r="AB83" s="27">
        <f t="shared" si="3"/>
        <v>0.58179583417122815</v>
      </c>
      <c r="AC83" s="28">
        <f t="shared" si="3"/>
        <v>0.49600789141670409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'[9]Fcst Results'!D84</f>
        <v>-0.61043507746418868</v>
      </c>
      <c r="E84" s="16">
        <f>'[9]Fcst Results'!E84</f>
        <v>0.38786939678157573</v>
      </c>
      <c r="F84" s="16">
        <f>'[9]Fcst Results'!F84</f>
        <v>0.33346346622376816</v>
      </c>
      <c r="G84" s="16">
        <f>'[9]Fcst Results'!G84</f>
        <v>0.14080509909496919</v>
      </c>
      <c r="H84" s="16">
        <f>'[9]Fcst Results'!H84</f>
        <v>0.24518698352514509</v>
      </c>
      <c r="I84" s="16">
        <f>'[9]Fcst Results'!I84</f>
        <v>0.38788226900635436</v>
      </c>
      <c r="J84" s="16">
        <f>'[9]Fcst Results'!J84</f>
        <v>0.26270799788228455</v>
      </c>
      <c r="K84" s="16">
        <f>'[9]Fcst Results'!K84</f>
        <v>0.45999289614226496</v>
      </c>
      <c r="L84" s="16">
        <f>'[9]Fcst Results'!L84</f>
        <v>0.55062915023076375</v>
      </c>
      <c r="M84" s="16">
        <f>'[9]Fcst Results'!M84</f>
        <v>0.53488950174557703</v>
      </c>
      <c r="N84" s="16">
        <f>'[9]Fcst Results'!N84</f>
        <v>0.83193072896704945</v>
      </c>
      <c r="O84" s="16">
        <f>'[9]Fcst Results'!O84</f>
        <v>0.74493791677927534</v>
      </c>
      <c r="P84" s="16">
        <f>'[9]Fcst Results'!P84</f>
        <v>0.68723207508044182</v>
      </c>
      <c r="Q84" s="15">
        <v>80</v>
      </c>
      <c r="R84" s="29">
        <f t="shared" si="4"/>
        <v>0.99661182329911213</v>
      </c>
      <c r="S84" s="30">
        <f t="shared" si="4"/>
        <v>0.89094446077624567</v>
      </c>
      <c r="T84" s="30">
        <f t="shared" si="4"/>
        <v>0.56436180287663473</v>
      </c>
      <c r="U84" s="30">
        <f t="shared" si="3"/>
        <v>0.73208911125163523</v>
      </c>
      <c r="V84" s="30">
        <f t="shared" si="3"/>
        <v>0.99663752426398633</v>
      </c>
      <c r="W84" s="30">
        <f t="shared" si="3"/>
        <v>0.76237883002549711</v>
      </c>
      <c r="X84" s="30">
        <f t="shared" si="3"/>
        <v>1.1458160466792187</v>
      </c>
      <c r="Y84" s="30">
        <f t="shared" si="3"/>
        <v>1.3480701408328761</v>
      </c>
      <c r="Z84" s="30">
        <f t="shared" si="3"/>
        <v>1.3117683917420269</v>
      </c>
      <c r="AA84" s="30">
        <f t="shared" si="3"/>
        <v>2.0804191195620358</v>
      </c>
      <c r="AB84" s="30">
        <f t="shared" si="3"/>
        <v>1.8370359535244931</v>
      </c>
      <c r="AC84" s="31">
        <f t="shared" si="3"/>
        <v>1.683940038793289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'[9]Fcst Results'!D85</f>
        <v>-0.186007744333061</v>
      </c>
      <c r="E85" s="16">
        <f>'[9]Fcst Results'!E85</f>
        <v>5.9756156120681379E-2</v>
      </c>
      <c r="F85" s="16">
        <f>'[9]Fcst Results'!F85</f>
        <v>0.22564544845261147</v>
      </c>
      <c r="G85" s="16">
        <f>'[9]Fcst Results'!G85</f>
        <v>0.32268699382338928</v>
      </c>
      <c r="H85" s="16">
        <f>'[9]Fcst Results'!H85</f>
        <v>0.31157207099755913</v>
      </c>
      <c r="I85" s="16">
        <f>'[9]Fcst Results'!I85</f>
        <v>0.30956814252020853</v>
      </c>
      <c r="J85" s="16">
        <f>'[9]Fcst Results'!J85</f>
        <v>0.22362118656345273</v>
      </c>
      <c r="K85" s="16">
        <f>'[9]Fcst Results'!K85</f>
        <v>0.31272905928138472</v>
      </c>
      <c r="L85" s="16">
        <f>'[9]Fcst Results'!L85</f>
        <v>0.47461926460734349</v>
      </c>
      <c r="M85" s="16">
        <f>'[9]Fcst Results'!M85</f>
        <v>0.33851599565892571</v>
      </c>
      <c r="N85" s="16">
        <f>'[9]Fcst Results'!N85</f>
        <v>0.4757803532416372</v>
      </c>
      <c r="O85" s="16">
        <f>'[9]Fcst Results'!O85</f>
        <v>0.37765655308791579</v>
      </c>
      <c r="P85" s="16">
        <f>'[9]Fcst Results'!P85</f>
        <v>0.51769293827521079</v>
      </c>
      <c r="Q85" s="15">
        <v>81</v>
      </c>
      <c r="R85" s="32">
        <f t="shared" si="4"/>
        <v>6.0399894766236993E-2</v>
      </c>
      <c r="S85" s="33">
        <f t="shared" si="4"/>
        <v>0.16945835113063804</v>
      </c>
      <c r="T85" s="33">
        <f t="shared" si="4"/>
        <v>0.25877033662805948</v>
      </c>
      <c r="U85" s="33">
        <f t="shared" si="3"/>
        <v>0.24758567262445402</v>
      </c>
      <c r="V85" s="33">
        <f t="shared" si="3"/>
        <v>0.24559545963040461</v>
      </c>
      <c r="W85" s="33">
        <f t="shared" si="3"/>
        <v>0.16779586102742083</v>
      </c>
      <c r="X85" s="33">
        <f t="shared" si="3"/>
        <v>0.24873839927955421</v>
      </c>
      <c r="Y85" s="33">
        <f t="shared" si="3"/>
        <v>0.4364280449415453</v>
      </c>
      <c r="Z85" s="33">
        <f t="shared" si="3"/>
        <v>0.27512515381518121</v>
      </c>
      <c r="AA85" s="33">
        <f t="shared" si="3"/>
        <v>0.43796348609153818</v>
      </c>
      <c r="AB85" s="33">
        <f t="shared" si="3"/>
        <v>0.31771744018708337</v>
      </c>
      <c r="AC85" s="34">
        <f t="shared" si="3"/>
        <v>0.49519465070334767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'[9]Fcst Results'!D86</f>
        <v>4.3552058821383355E-2</v>
      </c>
      <c r="E86" s="16">
        <f>'[9]Fcst Results'!E86</f>
        <v>0.12756906580070959</v>
      </c>
      <c r="F86" s="16">
        <f>'[9]Fcst Results'!F86</f>
        <v>0.20430683863764643</v>
      </c>
      <c r="G86" s="16">
        <f>'[9]Fcst Results'!G86</f>
        <v>0.45510640846172123</v>
      </c>
      <c r="H86" s="16">
        <f>'[9]Fcst Results'!H86</f>
        <v>0.16919140106036143</v>
      </c>
      <c r="I86" s="16">
        <f>'[9]Fcst Results'!I86</f>
        <v>0.23115484040525844</v>
      </c>
      <c r="J86" s="16">
        <f>'[9]Fcst Results'!J86</f>
        <v>0.328576443679923</v>
      </c>
      <c r="K86" s="16">
        <f>'[9]Fcst Results'!K86</f>
        <v>0.4004527371445129</v>
      </c>
      <c r="L86" s="16">
        <f>'[9]Fcst Results'!L86</f>
        <v>0.33346447861663525</v>
      </c>
      <c r="M86" s="16">
        <f>'[9]Fcst Results'!M86</f>
        <v>0.26053693929044558</v>
      </c>
      <c r="N86" s="16">
        <f>'[9]Fcst Results'!N86</f>
        <v>0.2862184802227527</v>
      </c>
      <c r="O86" s="16">
        <f>'[9]Fcst Results'!O86</f>
        <v>0.41475104037510896</v>
      </c>
      <c r="P86" s="16">
        <f>'[9]Fcst Results'!P86</f>
        <v>0.41956113489009</v>
      </c>
      <c r="Q86" s="15">
        <v>82</v>
      </c>
      <c r="R86" s="32">
        <f t="shared" si="4"/>
        <v>7.0588574617641538E-3</v>
      </c>
      <c r="S86" s="33">
        <f t="shared" si="4"/>
        <v>2.5842099233775222E-2</v>
      </c>
      <c r="T86" s="33">
        <f t="shared" si="4"/>
        <v>0.16937698270788148</v>
      </c>
      <c r="U86" s="33">
        <f t="shared" si="3"/>
        <v>1.5785244318243061E-2</v>
      </c>
      <c r="V86" s="33">
        <f t="shared" si="3"/>
        <v>3.5194803658007139E-2</v>
      </c>
      <c r="W86" s="33">
        <f t="shared" si="3"/>
        <v>8.123889996398892E-2</v>
      </c>
      <c r="X86" s="33">
        <f t="shared" si="3"/>
        <v>0.12737809418751</v>
      </c>
      <c r="Y86" s="33">
        <f t="shared" si="3"/>
        <v>8.4049211151538364E-2</v>
      </c>
      <c r="Z86" s="33">
        <f t="shared" si="3"/>
        <v>4.7082438352173218E-2</v>
      </c>
      <c r="AA86" s="33">
        <f t="shared" si="3"/>
        <v>5.888699207574697E-2</v>
      </c>
      <c r="AB86" s="33">
        <f t="shared" si="3"/>
        <v>0.13778868390652313</v>
      </c>
      <c r="AC86" s="34">
        <f t="shared" si="3"/>
        <v>0.14138282528604243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'[9]Fcst Results'!D87</f>
        <v>-0.44476400433559604</v>
      </c>
      <c r="E87" s="16">
        <f>'[9]Fcst Results'!E87</f>
        <v>0.38355303345622799</v>
      </c>
      <c r="F87" s="16">
        <f>'[9]Fcst Results'!F87</f>
        <v>0.41589562176657924</v>
      </c>
      <c r="G87" s="16">
        <f>'[9]Fcst Results'!G87</f>
        <v>0.359583299090735</v>
      </c>
      <c r="H87" s="16">
        <f>'[9]Fcst Results'!H87</f>
        <v>0.14678064134858165</v>
      </c>
      <c r="I87" s="16">
        <f>'[9]Fcst Results'!I87</f>
        <v>0.18393727972353591</v>
      </c>
      <c r="J87" s="16">
        <f>'[9]Fcst Results'!J87</f>
        <v>0.51656196663430387</v>
      </c>
      <c r="K87" s="16">
        <f>'[9]Fcst Results'!K87</f>
        <v>0.17686647525841001</v>
      </c>
      <c r="L87" s="16">
        <f>'[9]Fcst Results'!L87</f>
        <v>0.149332024514754</v>
      </c>
      <c r="M87" s="16">
        <f>'[9]Fcst Results'!M87</f>
        <v>0.28510099446442183</v>
      </c>
      <c r="N87" s="16">
        <f>'[9]Fcst Results'!N87</f>
        <v>0.43581181897361321</v>
      </c>
      <c r="O87" s="16">
        <f>'[9]Fcst Results'!O87</f>
        <v>0.35459405901231628</v>
      </c>
      <c r="P87" s="16">
        <f>'[9]Fcst Results'!P87</f>
        <v>0.2347131509091476</v>
      </c>
      <c r="Q87" s="15">
        <v>83</v>
      </c>
      <c r="R87" s="32">
        <f t="shared" si="4"/>
        <v>0.68610911509622208</v>
      </c>
      <c r="S87" s="33">
        <f t="shared" si="4"/>
        <v>0.74073499200233617</v>
      </c>
      <c r="T87" s="33">
        <f t="shared" si="4"/>
        <v>0.64697458452921031</v>
      </c>
      <c r="U87" s="33">
        <f t="shared" si="3"/>
        <v>0.3499250678376194</v>
      </c>
      <c r="V87" s="33">
        <f t="shared" si="3"/>
        <v>0.39526530457760134</v>
      </c>
      <c r="W87" s="33">
        <f t="shared" si="3"/>
        <v>0.92414762246122084</v>
      </c>
      <c r="X87" s="33">
        <f t="shared" ref="X87:AC118" si="5">(K87-$D87)^2</f>
        <v>0.38642445316027402</v>
      </c>
      <c r="Y87" s="33">
        <f t="shared" si="5"/>
        <v>0.35295009149575596</v>
      </c>
      <c r="Z87" s="33">
        <f t="shared" si="5"/>
        <v>0.53270291647335011</v>
      </c>
      <c r="AA87" s="33">
        <f t="shared" si="5"/>
        <v>0.77541378059669175</v>
      </c>
      <c r="AB87" s="33">
        <f t="shared" si="5"/>
        <v>0.63897331343932495</v>
      </c>
      <c r="AC87" s="34">
        <f t="shared" si="5"/>
        <v>0.46168920449948941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'[9]Fcst Results'!D88</f>
        <v>-0.70285005568173631</v>
      </c>
      <c r="E88" s="16">
        <f>'[9]Fcst Results'!E88</f>
        <v>0.12836948129823922</v>
      </c>
      <c r="F88" s="16">
        <f>'[9]Fcst Results'!F88</f>
        <v>-3.523175990662903E-2</v>
      </c>
      <c r="G88" s="16">
        <f>'[9]Fcst Results'!G88</f>
        <v>5.2172124588629777E-2</v>
      </c>
      <c r="H88" s="16">
        <f>'[9]Fcst Results'!H88</f>
        <v>0.34988227961520607</v>
      </c>
      <c r="I88" s="16">
        <f>'[9]Fcst Results'!I88</f>
        <v>0.43851943435263463</v>
      </c>
      <c r="J88" s="16">
        <f>'[9]Fcst Results'!J88</f>
        <v>0.36759430087909695</v>
      </c>
      <c r="K88" s="16">
        <f>'[9]Fcst Results'!K88</f>
        <v>0.17280167826843282</v>
      </c>
      <c r="L88" s="16">
        <f>'[9]Fcst Results'!L88</f>
        <v>0.19495008292892105</v>
      </c>
      <c r="M88" s="16">
        <f>'[9]Fcst Results'!M88</f>
        <v>0.35718407947588893</v>
      </c>
      <c r="N88" s="16">
        <f>'[9]Fcst Results'!N88</f>
        <v>2.906311204255442E-3</v>
      </c>
      <c r="O88" s="16">
        <f>'[9]Fcst Results'!O88</f>
        <v>9.9921943734514226E-2</v>
      </c>
      <c r="P88" s="16">
        <f>'[9]Fcst Results'!P88</f>
        <v>0.2644335834381269</v>
      </c>
      <c r="Q88" s="15">
        <v>84</v>
      </c>
      <c r="R88" s="32">
        <f t="shared" si="4"/>
        <v>0.69092591865720487</v>
      </c>
      <c r="S88" s="33">
        <f t="shared" si="4"/>
        <v>0.44571418885365854</v>
      </c>
      <c r="T88" s="33">
        <f t="shared" si="4"/>
        <v>0.57005849270021713</v>
      </c>
      <c r="U88" s="33">
        <f t="shared" si="4"/>
        <v>1.1082453697797541</v>
      </c>
      <c r="V88" s="33">
        <f t="shared" si="4"/>
        <v>1.3027243127813199</v>
      </c>
      <c r="W88" s="33">
        <f t="shared" si="4"/>
        <v>1.1458511204929362</v>
      </c>
      <c r="X88" s="33">
        <f t="shared" si="5"/>
        <v>0.76676595916993784</v>
      </c>
      <c r="Y88" s="33">
        <f t="shared" si="5"/>
        <v>0.80604508888931548</v>
      </c>
      <c r="Z88" s="33">
        <f t="shared" si="5"/>
        <v>1.1236723676993745</v>
      </c>
      <c r="AA88" s="33">
        <f t="shared" si="5"/>
        <v>0.49809204940011459</v>
      </c>
      <c r="AB88" s="33">
        <f t="shared" si="5"/>
        <v>0.64444288304676456</v>
      </c>
      <c r="AC88" s="34">
        <f t="shared" si="5"/>
        <v>0.93563763850896564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'[9]Fcst Results'!D89</f>
        <v>0.32047254920932744</v>
      </c>
      <c r="E89" s="16">
        <f>'[9]Fcst Results'!E89</f>
        <v>0.40762526758749684</v>
      </c>
      <c r="F89" s="16">
        <f>'[9]Fcst Results'!F89</f>
        <v>0.43877343751205911</v>
      </c>
      <c r="G89" s="16">
        <f>'[9]Fcst Results'!G89</f>
        <v>0.29540524390016726</v>
      </c>
      <c r="H89" s="16">
        <f>'[9]Fcst Results'!H89</f>
        <v>0.13687679520618387</v>
      </c>
      <c r="I89" s="16">
        <f>'[9]Fcst Results'!I89</f>
        <v>0.112461695162323</v>
      </c>
      <c r="J89" s="16">
        <f>'[9]Fcst Results'!J89</f>
        <v>0.16863137338837794</v>
      </c>
      <c r="K89" s="16">
        <f>'[9]Fcst Results'!K89</f>
        <v>0.34606681928238359</v>
      </c>
      <c r="L89" s="16">
        <f>'[9]Fcst Results'!L89</f>
        <v>0.41653255284912616</v>
      </c>
      <c r="M89" s="16">
        <f>'[9]Fcst Results'!M89</f>
        <v>0.35602798503823152</v>
      </c>
      <c r="N89" s="16">
        <f>'[9]Fcst Results'!N89</f>
        <v>0.22936355192168648</v>
      </c>
      <c r="O89" s="16">
        <f>'[9]Fcst Results'!O89</f>
        <v>0.18041834679182592</v>
      </c>
      <c r="P89" s="16">
        <f>'[9]Fcst Results'!P89</f>
        <v>0.46601439733266004</v>
      </c>
      <c r="Q89" s="15">
        <v>85</v>
      </c>
      <c r="R89" s="32">
        <f t="shared" si="4"/>
        <v>7.5955963207045068E-3</v>
      </c>
      <c r="S89" s="33">
        <f t="shared" si="4"/>
        <v>1.3995100173215393E-2</v>
      </c>
      <c r="T89" s="33">
        <f t="shared" si="4"/>
        <v>6.2836979546265022E-4</v>
      </c>
      <c r="U89" s="33">
        <f t="shared" si="4"/>
        <v>3.3707400887982811E-2</v>
      </c>
      <c r="V89" s="33">
        <f t="shared" si="4"/>
        <v>4.3268515401364178E-2</v>
      </c>
      <c r="W89" s="33">
        <f t="shared" si="4"/>
        <v>2.3055742674688497E-2</v>
      </c>
      <c r="X89" s="33">
        <f t="shared" si="5"/>
        <v>6.5506666057253747E-4</v>
      </c>
      <c r="Y89" s="33">
        <f t="shared" si="5"/>
        <v>9.227524299278143E-3</v>
      </c>
      <c r="Z89" s="33">
        <f t="shared" si="5"/>
        <v>1.264189016983316E-3</v>
      </c>
      <c r="AA89" s="33">
        <f t="shared" si="5"/>
        <v>8.3008493867593684E-3</v>
      </c>
      <c r="AB89" s="33">
        <f t="shared" si="5"/>
        <v>1.961517961480249E-2</v>
      </c>
      <c r="AC89" s="34">
        <f t="shared" si="5"/>
        <v>2.1182429555155213E-2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'[9]Fcst Results'!D90</f>
        <v>-0.16733685555490041</v>
      </c>
      <c r="E90" s="16">
        <f>'[9]Fcst Results'!E90</f>
        <v>0.53264139836556257</v>
      </c>
      <c r="F90" s="16">
        <f>'[9]Fcst Results'!F90</f>
        <v>0.5872028631167393</v>
      </c>
      <c r="G90" s="16">
        <f>'[9]Fcst Results'!G90</f>
        <v>0.64300063073659575</v>
      </c>
      <c r="H90" s="16">
        <f>'[9]Fcst Results'!H90</f>
        <v>0.42060521131125861</v>
      </c>
      <c r="I90" s="16">
        <f>'[9]Fcst Results'!I90</f>
        <v>0.43776932182613382</v>
      </c>
      <c r="J90" s="16">
        <f>'[9]Fcst Results'!J90</f>
        <v>0.30930785032479091</v>
      </c>
      <c r="K90" s="16">
        <f>'[9]Fcst Results'!K90</f>
        <v>9.7278248277551924E-2</v>
      </c>
      <c r="L90" s="16">
        <f>'[9]Fcst Results'!L90</f>
        <v>9.9225379425974897E-2</v>
      </c>
      <c r="M90" s="16">
        <f>'[9]Fcst Results'!M90</f>
        <v>0.1769636104907778</v>
      </c>
      <c r="N90" s="16">
        <f>'[9]Fcst Results'!N90</f>
        <v>0.35576763281145907</v>
      </c>
      <c r="O90" s="16">
        <f>'[9]Fcst Results'!O90</f>
        <v>0.43890204110320158</v>
      </c>
      <c r="P90" s="16">
        <f>'[9]Fcst Results'!P90</f>
        <v>0.38200462491264892</v>
      </c>
      <c r="Q90" s="15">
        <v>86</v>
      </c>
      <c r="R90" s="32">
        <f t="shared" si="4"/>
        <v>0.48996955596154013</v>
      </c>
      <c r="S90" s="33">
        <f t="shared" si="4"/>
        <v>0.56933018705307725</v>
      </c>
      <c r="T90" s="33">
        <f t="shared" si="4"/>
        <v>0.65664684168922072</v>
      </c>
      <c r="U90" s="33">
        <f t="shared" si="4"/>
        <v>0.34567587399085098</v>
      </c>
      <c r="V90" s="33">
        <f t="shared" si="4"/>
        <v>0.36615348590468766</v>
      </c>
      <c r="W90" s="33">
        <f t="shared" si="4"/>
        <v>0.22719017564313745</v>
      </c>
      <c r="X90" s="33">
        <f t="shared" si="5"/>
        <v>7.0021153176259537E-2</v>
      </c>
      <c r="Y90" s="33">
        <f t="shared" si="5"/>
        <v>7.1055425117999366E-2</v>
      </c>
      <c r="Z90" s="33">
        <f t="shared" si="5"/>
        <v>0.11854281091927121</v>
      </c>
      <c r="AA90" s="33">
        <f t="shared" si="5"/>
        <v>0.2736383057490307</v>
      </c>
      <c r="AB90" s="33">
        <f t="shared" si="5"/>
        <v>0.36752559982123295</v>
      </c>
      <c r="AC90" s="34">
        <f t="shared" si="5"/>
        <v>0.30177606216227892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'[9]Fcst Results'!D91</f>
        <v>0.60601696002269279</v>
      </c>
      <c r="E91" s="16">
        <f>'[9]Fcst Results'!E91</f>
        <v>0.66171224066004053</v>
      </c>
      <c r="F91" s="16">
        <f>'[9]Fcst Results'!F91</f>
        <v>0.68538118290792738</v>
      </c>
      <c r="G91" s="16">
        <f>'[9]Fcst Results'!G91</f>
        <v>0.70730474023070644</v>
      </c>
      <c r="H91" s="16">
        <f>'[9]Fcst Results'!H91</f>
        <v>0.57352475200976427</v>
      </c>
      <c r="I91" s="16">
        <f>'[9]Fcst Results'!I91</f>
        <v>0.63587456660630859</v>
      </c>
      <c r="J91" s="16">
        <f>'[9]Fcst Results'!J91</f>
        <v>0.64466861900432992</v>
      </c>
      <c r="K91" s="16">
        <f>'[9]Fcst Results'!K91</f>
        <v>0.43632794207994691</v>
      </c>
      <c r="L91" s="16">
        <f>'[9]Fcst Results'!L91</f>
        <v>0.43915068482409558</v>
      </c>
      <c r="M91" s="16">
        <f>'[9]Fcst Results'!M91</f>
        <v>0.3283268910900855</v>
      </c>
      <c r="N91" s="16">
        <f>'[9]Fcst Results'!N91</f>
        <v>0.10514888753039119</v>
      </c>
      <c r="O91" s="16">
        <f>'[9]Fcst Results'!O91</f>
        <v>5.6593334666621947E-2</v>
      </c>
      <c r="P91" s="16">
        <f>'[9]Fcst Results'!P91</f>
        <v>0.25137968518005177</v>
      </c>
      <c r="Q91" s="15">
        <v>87</v>
      </c>
      <c r="R91" s="32">
        <f t="shared" si="4"/>
        <v>3.1019642852729225E-3</v>
      </c>
      <c r="S91" s="33">
        <f t="shared" si="4"/>
        <v>6.2986798741771939E-3</v>
      </c>
      <c r="T91" s="33">
        <f t="shared" si="4"/>
        <v>1.0259214419466882E-2</v>
      </c>
      <c r="U91" s="33">
        <f t="shared" si="4"/>
        <v>1.0557435815554158E-3</v>
      </c>
      <c r="V91" s="33">
        <f t="shared" si="4"/>
        <v>8.9147667090197773E-4</v>
      </c>
      <c r="W91" s="33">
        <f t="shared" si="4"/>
        <v>1.4939507420327709E-3</v>
      </c>
      <c r="X91" s="33">
        <f t="shared" si="5"/>
        <v>2.8794362810373533E-2</v>
      </c>
      <c r="Y91" s="33">
        <f t="shared" si="5"/>
        <v>2.7844353798653975E-2</v>
      </c>
      <c r="Z91" s="33">
        <f t="shared" si="5"/>
        <v>7.7111774383796183E-2</v>
      </c>
      <c r="AA91" s="33">
        <f t="shared" si="5"/>
        <v>0.25086882604215349</v>
      </c>
      <c r="AB91" s="33">
        <f t="shared" si="5"/>
        <v>0.30186632009940806</v>
      </c>
      <c r="AC91" s="34">
        <f t="shared" si="5"/>
        <v>0.1257675967078149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'[9]Fcst Results'!D92</f>
        <v>0.62676669272239138</v>
      </c>
      <c r="E92" s="16">
        <f>'[9]Fcst Results'!E92</f>
        <v>0.72757996242334655</v>
      </c>
      <c r="F92" s="16">
        <f>'[9]Fcst Results'!F92</f>
        <v>0.69596052927323471</v>
      </c>
      <c r="G92" s="16">
        <f>'[9]Fcst Results'!G92</f>
        <v>0.68234609730021434</v>
      </c>
      <c r="H92" s="16">
        <f>'[9]Fcst Results'!H92</f>
        <v>0.69746025336713802</v>
      </c>
      <c r="I92" s="16">
        <f>'[9]Fcst Results'!I92</f>
        <v>0.71770786830942923</v>
      </c>
      <c r="J92" s="16">
        <f>'[9]Fcst Results'!J92</f>
        <v>0.69099009752742746</v>
      </c>
      <c r="K92" s="16">
        <f>'[9]Fcst Results'!K92</f>
        <v>0.60668536275632012</v>
      </c>
      <c r="L92" s="16">
        <f>'[9]Fcst Results'!L92</f>
        <v>0.61995863410843444</v>
      </c>
      <c r="M92" s="16">
        <f>'[9]Fcst Results'!M92</f>
        <v>0.54411318966811184</v>
      </c>
      <c r="N92" s="16">
        <f>'[9]Fcst Results'!N92</f>
        <v>0.38394690625052219</v>
      </c>
      <c r="O92" s="16">
        <f>'[9]Fcst Results'!O92</f>
        <v>0.45573229655193898</v>
      </c>
      <c r="P92" s="16">
        <f>'[9]Fcst Results'!P92</f>
        <v>0.42024175230904232</v>
      </c>
      <c r="Q92" s="15">
        <v>88</v>
      </c>
      <c r="R92" s="32">
        <f t="shared" si="4"/>
        <v>1.0163315347797524E-2</v>
      </c>
      <c r="S92" s="33">
        <f t="shared" si="4"/>
        <v>4.7877870166248213E-3</v>
      </c>
      <c r="T92" s="33">
        <f t="shared" si="4"/>
        <v>3.0890702132253273E-3</v>
      </c>
      <c r="U92" s="33">
        <f t="shared" si="4"/>
        <v>4.9975795166324697E-3</v>
      </c>
      <c r="V92" s="33">
        <f t="shared" si="4"/>
        <v>8.2702974171524491E-3</v>
      </c>
      <c r="W92" s="33">
        <f t="shared" si="4"/>
        <v>4.1246457247515311E-3</v>
      </c>
      <c r="X92" s="33">
        <f t="shared" si="5"/>
        <v>4.0325981320623152E-4</v>
      </c>
      <c r="Y92" s="33">
        <f t="shared" si="5"/>
        <v>4.6349662091073379E-5</v>
      </c>
      <c r="Z92" s="33">
        <f t="shared" si="5"/>
        <v>6.8316015671437977E-3</v>
      </c>
      <c r="AA92" s="33">
        <f t="shared" si="5"/>
        <v>5.8961448702244151E-2</v>
      </c>
      <c r="AB92" s="33">
        <f t="shared" si="5"/>
        <v>2.9252764673391263E-2</v>
      </c>
      <c r="AC92" s="34">
        <f t="shared" si="5"/>
        <v>4.2652551012737384E-2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'[9]Fcst Results'!D93</f>
        <v>-0.11371993378279655</v>
      </c>
      <c r="E93" s="16">
        <f>'[9]Fcst Results'!E93</f>
        <v>0.64290429448061426</v>
      </c>
      <c r="F93" s="16">
        <f>'[9]Fcst Results'!F93</f>
        <v>0.66864045669980698</v>
      </c>
      <c r="G93" s="16">
        <f>'[9]Fcst Results'!G93</f>
        <v>0.69950997066032661</v>
      </c>
      <c r="H93" s="16">
        <f>'[9]Fcst Results'!H93</f>
        <v>0.71686735849540451</v>
      </c>
      <c r="I93" s="16">
        <f>'[9]Fcst Results'!I93</f>
        <v>0.65995872334017192</v>
      </c>
      <c r="J93" s="16">
        <f>'[9]Fcst Results'!J93</f>
        <v>0.68967391928987798</v>
      </c>
      <c r="K93" s="16">
        <f>'[9]Fcst Results'!K93</f>
        <v>0.68488270748997049</v>
      </c>
      <c r="L93" s="16">
        <f>'[9]Fcst Results'!L93</f>
        <v>0.68482465752726429</v>
      </c>
      <c r="M93" s="16">
        <f>'[9]Fcst Results'!M93</f>
        <v>0.68984791525168332</v>
      </c>
      <c r="N93" s="16">
        <f>'[9]Fcst Results'!N93</f>
        <v>0.62810259405457247</v>
      </c>
      <c r="O93" s="16">
        <f>'[9]Fcst Results'!O93</f>
        <v>0.62255079857398887</v>
      </c>
      <c r="P93" s="16">
        <f>'[9]Fcst Results'!P93</f>
        <v>0.61313065667515321</v>
      </c>
      <c r="Q93" s="15">
        <v>89</v>
      </c>
      <c r="R93" s="32">
        <f t="shared" si="4"/>
        <v>0.57248022279520194</v>
      </c>
      <c r="S93" s="33">
        <f t="shared" si="4"/>
        <v>0.61208778059609192</v>
      </c>
      <c r="T93" s="33">
        <f t="shared" si="4"/>
        <v>0.66134287748057119</v>
      </c>
      <c r="U93" s="33">
        <f t="shared" si="4"/>
        <v>0.68987525009403383</v>
      </c>
      <c r="V93" s="33">
        <f t="shared" si="4"/>
        <v>0.59857866448759978</v>
      </c>
      <c r="W93" s="33">
        <f t="shared" si="4"/>
        <v>0.64544168315495809</v>
      </c>
      <c r="X93" s="33">
        <f t="shared" si="5"/>
        <v>0.6377661786478398</v>
      </c>
      <c r="Y93" s="33">
        <f t="shared" si="5"/>
        <v>0.63767346431055205</v>
      </c>
      <c r="Z93" s="33">
        <f t="shared" si="5"/>
        <v>0.64572128800190065</v>
      </c>
      <c r="AA93" s="33">
        <f t="shared" si="5"/>
        <v>0.55030066280702417</v>
      </c>
      <c r="AB93" s="33">
        <f t="shared" si="5"/>
        <v>0.54209459132519711</v>
      </c>
      <c r="AC93" s="34">
        <f t="shared" si="5"/>
        <v>0.52831178084907016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'[9]Fcst Results'!D94</f>
        <v>0.59574012409147059</v>
      </c>
      <c r="E94" s="16">
        <f>'[9]Fcst Results'!E94</f>
        <v>0.75873181010894408</v>
      </c>
      <c r="F94" s="16">
        <f>'[9]Fcst Results'!F94</f>
        <v>0.77658586418145437</v>
      </c>
      <c r="G94" s="16">
        <f>'[9]Fcst Results'!G94</f>
        <v>0.64138974066162391</v>
      </c>
      <c r="H94" s="16">
        <f>'[9]Fcst Results'!H94</f>
        <v>0.62201584526941456</v>
      </c>
      <c r="I94" s="16">
        <f>'[9]Fcst Results'!I94</f>
        <v>0.62858236835559711</v>
      </c>
      <c r="J94" s="16">
        <f>'[9]Fcst Results'!J94</f>
        <v>0.69894359821966456</v>
      </c>
      <c r="K94" s="16">
        <f>'[9]Fcst Results'!K94</f>
        <v>0.70831452253480975</v>
      </c>
      <c r="L94" s="16">
        <f>'[9]Fcst Results'!L94</f>
        <v>0.6477222134737094</v>
      </c>
      <c r="M94" s="16">
        <f>'[9]Fcst Results'!M94</f>
        <v>0.68397099567613029</v>
      </c>
      <c r="N94" s="16">
        <f>'[9]Fcst Results'!N94</f>
        <v>0.6828714151523313</v>
      </c>
      <c r="O94" s="16">
        <f>'[9]Fcst Results'!O94</f>
        <v>0.67002300159130501</v>
      </c>
      <c r="P94" s="16">
        <f>'[9]Fcst Results'!P94</f>
        <v>0.68997581590396617</v>
      </c>
      <c r="Q94" s="15">
        <v>90</v>
      </c>
      <c r="R94" s="32">
        <f t="shared" si="4"/>
        <v>2.6566289710818664E-2</v>
      </c>
      <c r="S94" s="33">
        <f t="shared" si="4"/>
        <v>3.2705181708693964E-2</v>
      </c>
      <c r="T94" s="33">
        <f t="shared" si="4"/>
        <v>2.0838874930020164E-3</v>
      </c>
      <c r="U94" s="33">
        <f t="shared" si="4"/>
        <v>6.904135234210531E-4</v>
      </c>
      <c r="V94" s="33">
        <f t="shared" si="4"/>
        <v>1.0786130083045512E-3</v>
      </c>
      <c r="W94" s="33">
        <f t="shared" si="4"/>
        <v>1.0650957072128802E-2</v>
      </c>
      <c r="X94" s="33">
        <f t="shared" si="5"/>
        <v>1.2672995184879682E-2</v>
      </c>
      <c r="Y94" s="33">
        <f t="shared" si="5"/>
        <v>2.7021376165430643E-3</v>
      </c>
      <c r="Z94" s="33">
        <f t="shared" si="5"/>
        <v>7.7846867005887102E-3</v>
      </c>
      <c r="AA94" s="33">
        <f t="shared" si="5"/>
        <v>7.5918618819324248E-3</v>
      </c>
      <c r="AB94" s="33">
        <f t="shared" si="5"/>
        <v>5.5179458896554073E-3</v>
      </c>
      <c r="AC94" s="34">
        <f t="shared" si="5"/>
        <v>8.880365611379646E-3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'[9]Fcst Results'!D95</f>
        <v>0.25904451951390683</v>
      </c>
      <c r="E95" s="16">
        <f>'[9]Fcst Results'!E95</f>
        <v>0.77916968583266732</v>
      </c>
      <c r="F95" s="16">
        <f>'[9]Fcst Results'!F95</f>
        <v>0.77996737718579634</v>
      </c>
      <c r="G95" s="16">
        <f>'[9]Fcst Results'!G95</f>
        <v>0.77278654986381778</v>
      </c>
      <c r="H95" s="16">
        <f>'[9]Fcst Results'!H95</f>
        <v>0.78371720766618624</v>
      </c>
      <c r="I95" s="16">
        <f>'[9]Fcst Results'!I95</f>
        <v>0.78715466415833424</v>
      </c>
      <c r="J95" s="16">
        <f>'[9]Fcst Results'!J95</f>
        <v>0.68221134664784178</v>
      </c>
      <c r="K95" s="16">
        <f>'[9]Fcst Results'!K95</f>
        <v>0.69944030335289809</v>
      </c>
      <c r="L95" s="16">
        <f>'[9]Fcst Results'!L95</f>
        <v>0.63187661909136839</v>
      </c>
      <c r="M95" s="16">
        <f>'[9]Fcst Results'!M95</f>
        <v>0.72185531815956028</v>
      </c>
      <c r="N95" s="16">
        <f>'[9]Fcst Results'!N95</f>
        <v>0.73228294522352111</v>
      </c>
      <c r="O95" s="16">
        <f>'[9]Fcst Results'!O95</f>
        <v>0.66595253143502109</v>
      </c>
      <c r="P95" s="16">
        <f>'[9]Fcst Results'!P95</f>
        <v>0.63336330694680565</v>
      </c>
      <c r="Q95" s="15">
        <v>91</v>
      </c>
      <c r="R95" s="32">
        <f t="shared" si="4"/>
        <v>0.27053018863811829</v>
      </c>
      <c r="S95" s="33">
        <f t="shared" si="4"/>
        <v>0.27136062364504765</v>
      </c>
      <c r="T95" s="33">
        <f t="shared" si="4"/>
        <v>0.2639308737480488</v>
      </c>
      <c r="U95" s="33">
        <f t="shared" si="4"/>
        <v>0.27528142969293906</v>
      </c>
      <c r="V95" s="33">
        <f t="shared" si="4"/>
        <v>0.27890032487635802</v>
      </c>
      <c r="W95" s="33">
        <f t="shared" si="4"/>
        <v>0.17907016358660158</v>
      </c>
      <c r="X95" s="33">
        <f t="shared" si="5"/>
        <v>0.1939484464231595</v>
      </c>
      <c r="Y95" s="33">
        <f t="shared" si="5"/>
        <v>0.13900377447533821</v>
      </c>
      <c r="Z95" s="33">
        <f t="shared" si="5"/>
        <v>0.21419383534302758</v>
      </c>
      <c r="AA95" s="33">
        <f t="shared" si="5"/>
        <v>0.22395460756811411</v>
      </c>
      <c r="AB95" s="33">
        <f t="shared" si="5"/>
        <v>0.16557413016559366</v>
      </c>
      <c r="AC95" s="34">
        <f t="shared" si="5"/>
        <v>0.1401145546252357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'[9]Fcst Results'!D96</f>
        <v>0.90257831103546238</v>
      </c>
      <c r="E96" s="16">
        <f>'[9]Fcst Results'!E96</f>
        <v>0.56185004593925747</v>
      </c>
      <c r="F96" s="16">
        <f>'[9]Fcst Results'!F96</f>
        <v>0.6205115278256087</v>
      </c>
      <c r="G96" s="16">
        <f>'[9]Fcst Results'!G96</f>
        <v>0.63945401875635399</v>
      </c>
      <c r="H96" s="16">
        <f>'[9]Fcst Results'!H96</f>
        <v>0.77508137056752735</v>
      </c>
      <c r="I96" s="16">
        <f>'[9]Fcst Results'!I96</f>
        <v>0.74892563749716923</v>
      </c>
      <c r="J96" s="16">
        <f>'[9]Fcst Results'!J96</f>
        <v>0.79685869981154911</v>
      </c>
      <c r="K96" s="16">
        <f>'[9]Fcst Results'!K96</f>
        <v>0.78110699980316323</v>
      </c>
      <c r="L96" s="16">
        <f>'[9]Fcst Results'!L96</f>
        <v>0.75152048817106365</v>
      </c>
      <c r="M96" s="16">
        <f>'[9]Fcst Results'!M96</f>
        <v>0.6989140569379696</v>
      </c>
      <c r="N96" s="16">
        <f>'[9]Fcst Results'!N96</f>
        <v>0.6407340263595398</v>
      </c>
      <c r="O96" s="16">
        <f>'[9]Fcst Results'!O96</f>
        <v>0.64489507397933821</v>
      </c>
      <c r="P96" s="16">
        <f>'[9]Fcst Results'!P96</f>
        <v>0.69122743379526386</v>
      </c>
      <c r="Q96" s="15">
        <v>92</v>
      </c>
      <c r="R96" s="32">
        <f t="shared" si="4"/>
        <v>0.11609575063546969</v>
      </c>
      <c r="S96" s="33">
        <f t="shared" si="4"/>
        <v>7.9561670190354594E-2</v>
      </c>
      <c r="T96" s="33">
        <f t="shared" si="4"/>
        <v>6.9234393187381657E-2</v>
      </c>
      <c r="U96" s="33">
        <f t="shared" si="4"/>
        <v>1.6255469828684168E-2</v>
      </c>
      <c r="V96" s="33">
        <f t="shared" si="4"/>
        <v>2.3609144085465293E-2</v>
      </c>
      <c r="W96" s="33">
        <f t="shared" si="4"/>
        <v>1.1176636197335369E-2</v>
      </c>
      <c r="X96" s="33">
        <f t="shared" si="5"/>
        <v>1.4755279452494085E-2</v>
      </c>
      <c r="Y96" s="33">
        <f t="shared" si="5"/>
        <v>2.2818465848532064E-2</v>
      </c>
      <c r="Z96" s="33">
        <f t="shared" si="5"/>
        <v>4.1479128397088103E-2</v>
      </c>
      <c r="AA96" s="33">
        <f t="shared" si="5"/>
        <v>6.8562429417445586E-2</v>
      </c>
      <c r="AB96" s="33">
        <f t="shared" si="5"/>
        <v>6.6400650659722685E-2</v>
      </c>
      <c r="AC96" s="34">
        <f t="shared" si="5"/>
        <v>4.4669193310201465E-2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'[9]Fcst Results'!D97</f>
        <v>0.55454517753279475</v>
      </c>
      <c r="E97" s="16">
        <f>'[9]Fcst Results'!E97</f>
        <v>0.79527624851945578</v>
      </c>
      <c r="F97" s="16">
        <f>'[9]Fcst Results'!F97</f>
        <v>0.80640467612238698</v>
      </c>
      <c r="G97" s="16">
        <f>'[9]Fcst Results'!G97</f>
        <v>0.68690965996078557</v>
      </c>
      <c r="H97" s="16">
        <f>'[9]Fcst Results'!H97</f>
        <v>0.57997740410882304</v>
      </c>
      <c r="I97" s="16">
        <f>'[9]Fcst Results'!I97</f>
        <v>0.58834125011143135</v>
      </c>
      <c r="J97" s="16">
        <f>'[9]Fcst Results'!J97</f>
        <v>0.6203979513344674</v>
      </c>
      <c r="K97" s="16">
        <f>'[9]Fcst Results'!K97</f>
        <v>0.80177258826053399</v>
      </c>
      <c r="L97" s="16">
        <f>'[9]Fcst Results'!L97</f>
        <v>0.77802748444350289</v>
      </c>
      <c r="M97" s="16">
        <f>'[9]Fcst Results'!M97</f>
        <v>0.77118638685939833</v>
      </c>
      <c r="N97" s="16">
        <f>'[9]Fcst Results'!N97</f>
        <v>0.80518261529656665</v>
      </c>
      <c r="O97" s="16">
        <f>'[9]Fcst Results'!O97</f>
        <v>0.76349924733570929</v>
      </c>
      <c r="P97" s="16">
        <f>'[9]Fcst Results'!P97</f>
        <v>0.61996819823959581</v>
      </c>
      <c r="Q97" s="15">
        <v>93</v>
      </c>
      <c r="R97" s="32">
        <f t="shared" si="4"/>
        <v>5.7951448538384825E-2</v>
      </c>
      <c r="S97" s="33">
        <f t="shared" si="4"/>
        <v>6.3433207029800806E-2</v>
      </c>
      <c r="T97" s="33">
        <f t="shared" si="4"/>
        <v>1.7520356208429889E-2</v>
      </c>
      <c r="U97" s="33">
        <f t="shared" si="4"/>
        <v>6.467981486144393E-4</v>
      </c>
      <c r="V97" s="33">
        <f t="shared" si="4"/>
        <v>1.1421745217404724E-3</v>
      </c>
      <c r="W97" s="33">
        <f t="shared" si="4"/>
        <v>4.3365878173742631E-3</v>
      </c>
      <c r="X97" s="33">
        <f t="shared" si="5"/>
        <v>6.1121392615142274E-2</v>
      </c>
      <c r="Y97" s="33">
        <f t="shared" si="5"/>
        <v>4.994434150213195E-2</v>
      </c>
      <c r="Z97" s="33">
        <f t="shared" si="5"/>
        <v>4.6933413578493267E-2</v>
      </c>
      <c r="AA97" s="33">
        <f t="shared" si="5"/>
        <v>6.2819125208788629E-2</v>
      </c>
      <c r="AB97" s="33">
        <f t="shared" si="5"/>
        <v>4.3661803287201276E-2</v>
      </c>
      <c r="AC97" s="34">
        <f t="shared" si="5"/>
        <v>4.2801716384025202E-3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'[9]Fcst Results'!D98</f>
        <v>0.30920729302437167</v>
      </c>
      <c r="E98" s="16">
        <f>'[9]Fcst Results'!E98</f>
        <v>0.87003774799202804</v>
      </c>
      <c r="F98" s="16">
        <f>'[9]Fcst Results'!F98</f>
        <v>0.75584275700828596</v>
      </c>
      <c r="G98" s="16">
        <f>'[9]Fcst Results'!G98</f>
        <v>0.70657499471227903</v>
      </c>
      <c r="H98" s="16">
        <f>'[9]Fcst Results'!H98</f>
        <v>0.79785036224604111</v>
      </c>
      <c r="I98" s="16">
        <f>'[9]Fcst Results'!I98</f>
        <v>0.78176764552924227</v>
      </c>
      <c r="J98" s="16">
        <f>'[9]Fcst Results'!J98</f>
        <v>0.66183124714386676</v>
      </c>
      <c r="K98" s="16">
        <f>'[9]Fcst Results'!K98</f>
        <v>0.64689718943796426</v>
      </c>
      <c r="L98" s="16">
        <f>'[9]Fcst Results'!L98</f>
        <v>0.61874081888164822</v>
      </c>
      <c r="M98" s="16">
        <f>'[9]Fcst Results'!M98</f>
        <v>0.66041424614442401</v>
      </c>
      <c r="N98" s="16">
        <f>'[9]Fcst Results'!N98</f>
        <v>0.83089597522821679</v>
      </c>
      <c r="O98" s="16">
        <f>'[9]Fcst Results'!O98</f>
        <v>0.72229060064107742</v>
      </c>
      <c r="P98" s="16">
        <f>'[9]Fcst Results'!P98</f>
        <v>0.77888093741337383</v>
      </c>
      <c r="Q98" s="15">
        <v>94</v>
      </c>
      <c r="R98" s="32">
        <f t="shared" si="4"/>
        <v>0.31453079921922844</v>
      </c>
      <c r="S98" s="33">
        <f t="shared" si="4"/>
        <v>0.1994832376881264</v>
      </c>
      <c r="T98" s="33">
        <f t="shared" si="4"/>
        <v>0.15790109034472974</v>
      </c>
      <c r="U98" s="33">
        <f t="shared" si="4"/>
        <v>0.23877204909837324</v>
      </c>
      <c r="V98" s="33">
        <f t="shared" si="4"/>
        <v>0.22331328675952758</v>
      </c>
      <c r="W98" s="33">
        <f t="shared" si="4"/>
        <v>0.12434365301886778</v>
      </c>
      <c r="X98" s="33">
        <f t="shared" si="5"/>
        <v>0.11403446613982289</v>
      </c>
      <c r="Y98" s="33">
        <f t="shared" si="5"/>
        <v>9.5811003629637292E-2</v>
      </c>
      <c r="Z98" s="33">
        <f t="shared" si="5"/>
        <v>0.12334632391987065</v>
      </c>
      <c r="AA98" s="33">
        <f t="shared" si="5"/>
        <v>0.27215908113958454</v>
      </c>
      <c r="AB98" s="33">
        <f t="shared" si="5"/>
        <v>0.17063781903155795</v>
      </c>
      <c r="AC98" s="34">
        <f t="shared" si="5"/>
        <v>0.22059333223364685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'[9]Fcst Results'!D99</f>
        <v>0.37418516568656912</v>
      </c>
      <c r="E99" s="16">
        <f>'[9]Fcst Results'!E99</f>
        <v>0.57659143076467656</v>
      </c>
      <c r="F99" s="16">
        <f>'[9]Fcst Results'!F99</f>
        <v>0.63184029024439159</v>
      </c>
      <c r="G99" s="16">
        <f>'[9]Fcst Results'!G99</f>
        <v>0.75289032694472435</v>
      </c>
      <c r="H99" s="16">
        <f>'[9]Fcst Results'!H99</f>
        <v>0.86177189536474696</v>
      </c>
      <c r="I99" s="16">
        <f>'[9]Fcst Results'!I99</f>
        <v>0.783963886485877</v>
      </c>
      <c r="J99" s="16">
        <f>'[9]Fcst Results'!J99</f>
        <v>0.69524232055857704</v>
      </c>
      <c r="K99" s="16">
        <f>'[9]Fcst Results'!K99</f>
        <v>0.83240460792708848</v>
      </c>
      <c r="L99" s="16">
        <f>'[9]Fcst Results'!L99</f>
        <v>0.79775683386543361</v>
      </c>
      <c r="M99" s="16">
        <f>'[9]Fcst Results'!M99</f>
        <v>0.61564668928641086</v>
      </c>
      <c r="N99" s="16">
        <f>'[9]Fcst Results'!N99</f>
        <v>0.60154461852379904</v>
      </c>
      <c r="O99" s="16">
        <f>'[9]Fcst Results'!O99</f>
        <v>0.59860097617303554</v>
      </c>
      <c r="P99" s="16">
        <f>'[9]Fcst Results'!P99</f>
        <v>0.64077819614193743</v>
      </c>
      <c r="Q99" s="15">
        <v>95</v>
      </c>
      <c r="R99" s="32">
        <f t="shared" si="4"/>
        <v>4.0968296142869093E-2</v>
      </c>
      <c r="S99" s="33">
        <f t="shared" si="4"/>
        <v>6.6386163210907012E-2</v>
      </c>
      <c r="T99" s="33">
        <f t="shared" si="4"/>
        <v>0.14341759916356536</v>
      </c>
      <c r="U99" s="33">
        <f t="shared" si="4"/>
        <v>0.23774081895826046</v>
      </c>
      <c r="V99" s="33">
        <f t="shared" si="4"/>
        <v>0.16791860001991712</v>
      </c>
      <c r="W99" s="33">
        <f t="shared" si="4"/>
        <v>0.10307769669450847</v>
      </c>
      <c r="X99" s="33">
        <f t="shared" si="5"/>
        <v>0.20996505724721265</v>
      </c>
      <c r="Y99" s="33">
        <f t="shared" si="5"/>
        <v>0.1794129580838261</v>
      </c>
      <c r="Z99" s="33">
        <f t="shared" si="5"/>
        <v>5.8303667379156932E-2</v>
      </c>
      <c r="AA99" s="33">
        <f t="shared" si="5"/>
        <v>5.1692320794444573E-2</v>
      </c>
      <c r="AB99" s="33">
        <f t="shared" si="5"/>
        <v>5.0362455996297607E-2</v>
      </c>
      <c r="AC99" s="34">
        <f t="shared" si="5"/>
        <v>7.1071843887376931E-2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'[9]Fcst Results'!D100</f>
        <v>6.1265303792445991E-2</v>
      </c>
      <c r="E100" s="16">
        <f>'[9]Fcst Results'!E100</f>
        <v>0.74655877706478113</v>
      </c>
      <c r="F100" s="16">
        <f>'[9]Fcst Results'!F100</f>
        <v>0.62825924530019162</v>
      </c>
      <c r="G100" s="16">
        <f>'[9]Fcst Results'!G100</f>
        <v>0.58946893105108555</v>
      </c>
      <c r="H100" s="16">
        <f>'[9]Fcst Results'!H100</f>
        <v>0.52915672672664549</v>
      </c>
      <c r="I100" s="16">
        <f>'[9]Fcst Results'!I100</f>
        <v>0.61841148586489214</v>
      </c>
      <c r="J100" s="16">
        <f>'[9]Fcst Results'!J100</f>
        <v>0.7355858540515634</v>
      </c>
      <c r="K100" s="16">
        <f>'[9]Fcst Results'!K100</f>
        <v>0.85402604513963609</v>
      </c>
      <c r="L100" s="16">
        <f>'[9]Fcst Results'!L100</f>
        <v>0.80130998182655344</v>
      </c>
      <c r="M100" s="16">
        <f>'[9]Fcst Results'!M100</f>
        <v>0.78473328917075647</v>
      </c>
      <c r="N100" s="16">
        <f>'[9]Fcst Results'!N100</f>
        <v>0.79313741656212811</v>
      </c>
      <c r="O100" s="16">
        <f>'[9]Fcst Results'!O100</f>
        <v>0.81031917768313511</v>
      </c>
      <c r="P100" s="16">
        <f>'[9]Fcst Results'!P100</f>
        <v>0.54057175569130156</v>
      </c>
      <c r="Q100" s="15">
        <v>96</v>
      </c>
      <c r="R100" s="32">
        <f t="shared" si="4"/>
        <v>0.4696271445096607</v>
      </c>
      <c r="S100" s="33">
        <f t="shared" si="4"/>
        <v>0.32148212970648887</v>
      </c>
      <c r="T100" s="33">
        <f t="shared" si="4"/>
        <v>0.27899907184918382</v>
      </c>
      <c r="U100" s="33">
        <f t="shared" si="4"/>
        <v>0.21892238365538993</v>
      </c>
      <c r="V100" s="33">
        <f t="shared" si="4"/>
        <v>0.31041186819790334</v>
      </c>
      <c r="W100" s="33">
        <f t="shared" si="4"/>
        <v>0.45470820450175892</v>
      </c>
      <c r="X100" s="33">
        <f t="shared" si="5"/>
        <v>0.62846959302134642</v>
      </c>
      <c r="Y100" s="33">
        <f t="shared" si="5"/>
        <v>0.54766612548660576</v>
      </c>
      <c r="Z100" s="33">
        <f t="shared" si="5"/>
        <v>0.52340592586735124</v>
      </c>
      <c r="AA100" s="33">
        <f t="shared" si="5"/>
        <v>0.53563678944995829</v>
      </c>
      <c r="AB100" s="33">
        <f t="shared" si="5"/>
        <v>0.56108170599064844</v>
      </c>
      <c r="AC100" s="34">
        <f t="shared" si="5"/>
        <v>0.22973467483186993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'[9]Fcst Results'!D101</f>
        <v>0.9368302210896573</v>
      </c>
      <c r="E101" s="16">
        <f>'[9]Fcst Results'!E101</f>
        <v>0.81400380328230271</v>
      </c>
      <c r="F101" s="16">
        <f>'[9]Fcst Results'!F101</f>
        <v>0.70237262038189641</v>
      </c>
      <c r="G101" s="16">
        <f>'[9]Fcst Results'!G101</f>
        <v>0.5817468356176384</v>
      </c>
      <c r="H101" s="16">
        <f>'[9]Fcst Results'!H101</f>
        <v>0.72894857375350486</v>
      </c>
      <c r="I101" s="16">
        <f>'[9]Fcst Results'!I101</f>
        <v>0.59723065189937319</v>
      </c>
      <c r="J101" s="16">
        <f>'[9]Fcst Results'!J101</f>
        <v>0.55407792201060868</v>
      </c>
      <c r="K101" s="16">
        <f>'[9]Fcst Results'!K101</f>
        <v>0.52137649384103102</v>
      </c>
      <c r="L101" s="16">
        <f>'[9]Fcst Results'!L101</f>
        <v>0.66837031640363265</v>
      </c>
      <c r="M101" s="16">
        <f>'[9]Fcst Results'!M101</f>
        <v>0.72259138354455021</v>
      </c>
      <c r="N101" s="16">
        <f>'[9]Fcst Results'!N101</f>
        <v>0.85668199954753388</v>
      </c>
      <c r="O101" s="16">
        <f>'[9]Fcst Results'!O101</f>
        <v>0.75741147218422389</v>
      </c>
      <c r="P101" s="16">
        <f>'[9]Fcst Results'!P101</f>
        <v>0.71678140947468238</v>
      </c>
      <c r="Q101" s="15">
        <v>97</v>
      </c>
      <c r="R101" s="32">
        <f t="shared" si="4"/>
        <v>1.5086328911386834E-2</v>
      </c>
      <c r="S101" s="33">
        <f t="shared" si="4"/>
        <v>5.4970366529639839E-2</v>
      </c>
      <c r="T101" s="33">
        <f t="shared" si="4"/>
        <v>0.12608421063827036</v>
      </c>
      <c r="U101" s="33">
        <f t="shared" si="4"/>
        <v>4.3214779299192457E-2</v>
      </c>
      <c r="V101" s="33">
        <f t="shared" si="4"/>
        <v>0.11532786739422657</v>
      </c>
      <c r="W101" s="33">
        <f t="shared" si="4"/>
        <v>0.14649932245029748</v>
      </c>
      <c r="X101" s="33">
        <f t="shared" si="5"/>
        <v>0.17260179948477597</v>
      </c>
      <c r="Y101" s="33">
        <f t="shared" si="5"/>
        <v>7.2070720424029441E-2</v>
      </c>
      <c r="Z101" s="33">
        <f t="shared" si="5"/>
        <v>4.5898279512678788E-2</v>
      </c>
      <c r="AA101" s="33">
        <f t="shared" si="5"/>
        <v>6.423737416365297E-3</v>
      </c>
      <c r="AB101" s="33">
        <f t="shared" si="5"/>
        <v>3.2191087458790964E-2</v>
      </c>
      <c r="AC101" s="34">
        <f t="shared" si="5"/>
        <v>4.8421479493162722E-2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'[9]Fcst Results'!D102</f>
        <v>0.19328760685493052</v>
      </c>
      <c r="E102" s="16">
        <f>'[9]Fcst Results'!E102</f>
        <v>0.71503744192306928</v>
      </c>
      <c r="F102" s="16">
        <f>'[9]Fcst Results'!F102</f>
        <v>0.8646163549393765</v>
      </c>
      <c r="G102" s="16">
        <f>'[9]Fcst Results'!G102</f>
        <v>0.71646900132494662</v>
      </c>
      <c r="H102" s="16">
        <f>'[9]Fcst Results'!H102</f>
        <v>0.72313770131688215</v>
      </c>
      <c r="I102" s="16">
        <f>'[9]Fcst Results'!I102</f>
        <v>0.67965267661308915</v>
      </c>
      <c r="J102" s="16">
        <f>'[9]Fcst Results'!J102</f>
        <v>0.6028224948907398</v>
      </c>
      <c r="K102" s="16">
        <f>'[9]Fcst Results'!K102</f>
        <v>0.70655521108063335</v>
      </c>
      <c r="L102" s="16">
        <f>'[9]Fcst Results'!L102</f>
        <v>0.62063542304299668</v>
      </c>
      <c r="M102" s="16">
        <f>'[9]Fcst Results'!M102</f>
        <v>0.50861753219003014</v>
      </c>
      <c r="N102" s="16">
        <f>'[9]Fcst Results'!N102</f>
        <v>0.57673929650876898</v>
      </c>
      <c r="O102" s="16">
        <f>'[9]Fcst Results'!O102</f>
        <v>0.617536091460406</v>
      </c>
      <c r="P102" s="16">
        <f>'[9]Fcst Results'!P102</f>
        <v>0.74490967774581096</v>
      </c>
      <c r="Q102" s="15">
        <v>98</v>
      </c>
      <c r="R102" s="32">
        <f t="shared" si="4"/>
        <v>0.27222289039363001</v>
      </c>
      <c r="S102" s="33">
        <f t="shared" si="4"/>
        <v>0.45068228800462956</v>
      </c>
      <c r="T102" s="33">
        <f t="shared" si="4"/>
        <v>0.27371877151959062</v>
      </c>
      <c r="U102" s="33">
        <f t="shared" si="4"/>
        <v>0.2807411226013391</v>
      </c>
      <c r="V102" s="33">
        <f t="shared" si="4"/>
        <v>0.23655098108085851</v>
      </c>
      <c r="W102" s="33">
        <f t="shared" si="4"/>
        <v>0.16771882451850284</v>
      </c>
      <c r="X102" s="33">
        <f t="shared" si="5"/>
        <v>0.2634436335475927</v>
      </c>
      <c r="Y102" s="33">
        <f t="shared" si="5"/>
        <v>0.18262615600070919</v>
      </c>
      <c r="Z102" s="33">
        <f t="shared" si="5"/>
        <v>9.9432961811839499E-2</v>
      </c>
      <c r="AA102" s="33">
        <f t="shared" si="5"/>
        <v>0.14703519829838366</v>
      </c>
      <c r="AB102" s="33">
        <f t="shared" si="5"/>
        <v>0.17998677669004237</v>
      </c>
      <c r="AC102" s="34">
        <f t="shared" si="5"/>
        <v>0.30428690909394351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'[9]Fcst Results'!D103</f>
        <v>1.0711516464441573</v>
      </c>
      <c r="E103" s="16">
        <f>'[9]Fcst Results'!E103</f>
        <v>0.76794772748221218</v>
      </c>
      <c r="F103" s="16">
        <f>'[9]Fcst Results'!F103</f>
        <v>0.70385014089485454</v>
      </c>
      <c r="G103" s="16">
        <f>'[9]Fcst Results'!G103</f>
        <v>0.60626167185210766</v>
      </c>
      <c r="H103" s="16">
        <f>'[9]Fcst Results'!H103</f>
        <v>0.64572988215318372</v>
      </c>
      <c r="I103" s="16">
        <f>'[9]Fcst Results'!I103</f>
        <v>0.88464806090005765</v>
      </c>
      <c r="J103" s="16">
        <f>'[9]Fcst Results'!J103</f>
        <v>0.80138839712868248</v>
      </c>
      <c r="K103" s="16">
        <f>'[9]Fcst Results'!K103</f>
        <v>0.78806859820111241</v>
      </c>
      <c r="L103" s="16">
        <f>'[9]Fcst Results'!L103</f>
        <v>0.73202870303909728</v>
      </c>
      <c r="M103" s="16">
        <f>'[9]Fcst Results'!M103</f>
        <v>0.65311728708344785</v>
      </c>
      <c r="N103" s="16">
        <f>'[9]Fcst Results'!N103</f>
        <v>0.72665212135269097</v>
      </c>
      <c r="O103" s="16">
        <f>'[9]Fcst Results'!O103</f>
        <v>0.68917981716280308</v>
      </c>
      <c r="P103" s="16">
        <f>'[9]Fcst Results'!P103</f>
        <v>0.61229699352755385</v>
      </c>
      <c r="Q103" s="15">
        <v>99</v>
      </c>
      <c r="R103" s="32">
        <f t="shared" si="4"/>
        <v>9.1932616473881762E-2</v>
      </c>
      <c r="S103" s="33">
        <f t="shared" si="4"/>
        <v>0.13491039597878449</v>
      </c>
      <c r="T103" s="33">
        <f t="shared" si="4"/>
        <v>0.21612268847619653</v>
      </c>
      <c r="U103" s="33">
        <f t="shared" si="4"/>
        <v>0.18098367753244465</v>
      </c>
      <c r="V103" s="33">
        <f t="shared" si="4"/>
        <v>3.4783587420805284E-2</v>
      </c>
      <c r="W103" s="33">
        <f t="shared" si="4"/>
        <v>7.277221068124301E-2</v>
      </c>
      <c r="X103" s="33">
        <f t="shared" si="5"/>
        <v>8.0136012202574061E-2</v>
      </c>
      <c r="Y103" s="33">
        <f t="shared" si="5"/>
        <v>0.11500437074371153</v>
      </c>
      <c r="Z103" s="33">
        <f t="shared" si="5"/>
        <v>0.17475272560611876</v>
      </c>
      <c r="AA103" s="33">
        <f t="shared" si="5"/>
        <v>0.11867992278824582</v>
      </c>
      <c r="AB103" s="33">
        <f t="shared" si="5"/>
        <v>0.14590247836454401</v>
      </c>
      <c r="AC103" s="34">
        <f t="shared" si="5"/>
        <v>0.21054759250321661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'[9]Fcst Results'!D104</f>
        <v>0.75902547438193579</v>
      </c>
      <c r="E104" s="16">
        <f>'[9]Fcst Results'!E104</f>
        <v>0.77682241729517654</v>
      </c>
      <c r="F104" s="16">
        <f>'[9]Fcst Results'!F104</f>
        <v>0.67218935514346156</v>
      </c>
      <c r="G104" s="16">
        <f>'[9]Fcst Results'!G104</f>
        <v>0.74556098027388407</v>
      </c>
      <c r="H104" s="16">
        <f>'[9]Fcst Results'!H104</f>
        <v>0.75131149525036123</v>
      </c>
      <c r="I104" s="16">
        <f>'[9]Fcst Results'!I104</f>
        <v>0.66806171844596551</v>
      </c>
      <c r="J104" s="16">
        <f>'[9]Fcst Results'!J104</f>
        <v>0.60659660180375363</v>
      </c>
      <c r="K104" s="16">
        <f>'[9]Fcst Results'!K104</f>
        <v>0.73710223071693859</v>
      </c>
      <c r="L104" s="16">
        <f>'[9]Fcst Results'!L104</f>
        <v>0.87540559041784194</v>
      </c>
      <c r="M104" s="16">
        <f>'[9]Fcst Results'!M104</f>
        <v>0.78857700530011998</v>
      </c>
      <c r="N104" s="16">
        <f>'[9]Fcst Results'!N104</f>
        <v>0.75182822354156409</v>
      </c>
      <c r="O104" s="16">
        <f>'[9]Fcst Results'!O104</f>
        <v>0.72690167600062661</v>
      </c>
      <c r="P104" s="16">
        <f>'[9]Fcst Results'!P104</f>
        <v>0.54666170800185709</v>
      </c>
      <c r="Q104" s="15">
        <v>100</v>
      </c>
      <c r="R104" s="32">
        <f t="shared" si="4"/>
        <v>3.1673117705714992E-4</v>
      </c>
      <c r="S104" s="33">
        <f t="shared" si="4"/>
        <v>7.5405116043985145E-3</v>
      </c>
      <c r="T104" s="33">
        <f t="shared" si="4"/>
        <v>1.8129260158575969E-4</v>
      </c>
      <c r="U104" s="33">
        <f t="shared" si="4"/>
        <v>5.9505474042367901E-5</v>
      </c>
      <c r="V104" s="33">
        <f t="shared" si="4"/>
        <v>8.2744048939787686E-3</v>
      </c>
      <c r="W104" s="33">
        <f t="shared" si="4"/>
        <v>2.3234561195455694E-2</v>
      </c>
      <c r="X104" s="33">
        <f t="shared" si="5"/>
        <v>4.8062861279484008E-4</v>
      </c>
      <c r="Y104" s="33">
        <f t="shared" si="5"/>
        <v>1.3544331408530978E-2</v>
      </c>
      <c r="Z104" s="33">
        <f t="shared" si="5"/>
        <v>8.7329297960839604E-4</v>
      </c>
      <c r="AA104" s="33">
        <f t="shared" si="5"/>
        <v>5.1800419659231213E-5</v>
      </c>
      <c r="AB104" s="33">
        <f t="shared" si="5"/>
        <v>1.0319384224430027E-3</v>
      </c>
      <c r="AC104" s="34">
        <f t="shared" si="5"/>
        <v>4.5098369271132643E-2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'[9]Fcst Results'!D105</f>
        <v>0.49576519729743751</v>
      </c>
      <c r="E105" s="16">
        <f>'[9]Fcst Results'!E105</f>
        <v>0.70938028939331588</v>
      </c>
      <c r="F105" s="16">
        <f>'[9]Fcst Results'!F105</f>
        <v>0.83506939054991169</v>
      </c>
      <c r="G105" s="16">
        <f>'[9]Fcst Results'!G105</f>
        <v>0.7797433310492019</v>
      </c>
      <c r="H105" s="16">
        <f>'[9]Fcst Results'!H105</f>
        <v>0.77149804947718503</v>
      </c>
      <c r="I105" s="16">
        <f>'[9]Fcst Results'!I105</f>
        <v>0.61810930772556782</v>
      </c>
      <c r="J105" s="16">
        <f>'[9]Fcst Results'!J105</f>
        <v>0.74662018440692757</v>
      </c>
      <c r="K105" s="16">
        <f>'[9]Fcst Results'!K105</f>
        <v>0.75276555834197056</v>
      </c>
      <c r="L105" s="16">
        <f>'[9]Fcst Results'!L105</f>
        <v>0.69115528764936696</v>
      </c>
      <c r="M105" s="16">
        <f>'[9]Fcst Results'!M105</f>
        <v>0.5715401298947248</v>
      </c>
      <c r="N105" s="16">
        <f>'[9]Fcst Results'!N105</f>
        <v>0.68715423732061698</v>
      </c>
      <c r="O105" s="16">
        <f>'[9]Fcst Results'!O105</f>
        <v>0.85792172450493498</v>
      </c>
      <c r="P105" s="16">
        <f>'[9]Fcst Results'!P105</f>
        <v>0.81530577341338328</v>
      </c>
      <c r="Q105" s="15">
        <v>101</v>
      </c>
      <c r="R105" s="32">
        <f t="shared" si="4"/>
        <v>4.5631407571130593E-2</v>
      </c>
      <c r="S105" s="33">
        <f t="shared" si="4"/>
        <v>0.11512733555871235</v>
      </c>
      <c r="T105" s="33">
        <f t="shared" si="4"/>
        <v>8.0643580449134986E-2</v>
      </c>
      <c r="U105" s="33">
        <f t="shared" si="4"/>
        <v>7.6028605771178495E-2</v>
      </c>
      <c r="V105" s="33">
        <f t="shared" si="4"/>
        <v>1.4968081356450546E-2</v>
      </c>
      <c r="W105" s="33">
        <f t="shared" si="4"/>
        <v>6.2928224557702417E-2</v>
      </c>
      <c r="X105" s="33">
        <f t="shared" si="5"/>
        <v>6.6049185577020345E-2</v>
      </c>
      <c r="Y105" s="33">
        <f t="shared" si="5"/>
        <v>3.8177287407735155E-2</v>
      </c>
      <c r="Z105" s="33">
        <f t="shared" si="5"/>
        <v>5.7418404101234324E-3</v>
      </c>
      <c r="AA105" s="33">
        <f t="shared" si="5"/>
        <v>3.662976464099419E-2</v>
      </c>
      <c r="AB105" s="33">
        <f t="shared" si="5"/>
        <v>0.13115735019899485</v>
      </c>
      <c r="AC105" s="34">
        <f t="shared" si="5"/>
        <v>0.10210617978451053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'[9]Fcst Results'!D106</f>
        <v>0.86808223327761169</v>
      </c>
      <c r="E106" s="16">
        <f>'[9]Fcst Results'!E106</f>
        <v>0.75549848340420001</v>
      </c>
      <c r="F106" s="16">
        <f>'[9]Fcst Results'!F106</f>
        <v>0.63756785204068622</v>
      </c>
      <c r="G106" s="16">
        <f>'[9]Fcst Results'!G106</f>
        <v>0.56982349917611685</v>
      </c>
      <c r="H106" s="16">
        <f>'[9]Fcst Results'!H106</f>
        <v>0.72593879952956175</v>
      </c>
      <c r="I106" s="16">
        <f>'[9]Fcst Results'!I106</f>
        <v>0.89284632792452523</v>
      </c>
      <c r="J106" s="16">
        <f>'[9]Fcst Results'!J106</f>
        <v>0.87190413416266022</v>
      </c>
      <c r="K106" s="16">
        <f>'[9]Fcst Results'!K106</f>
        <v>0.68552863155642907</v>
      </c>
      <c r="L106" s="16">
        <f>'[9]Fcst Results'!L106</f>
        <v>0.60728536079365247</v>
      </c>
      <c r="M106" s="16">
        <f>'[9]Fcst Results'!M106</f>
        <v>0.7283918398527508</v>
      </c>
      <c r="N106" s="16">
        <f>'[9]Fcst Results'!N106</f>
        <v>0.77457431693981738</v>
      </c>
      <c r="O106" s="16">
        <f>'[9]Fcst Results'!O106</f>
        <v>0.5990823823367516</v>
      </c>
      <c r="P106" s="16">
        <f>'[9]Fcst Results'!P106</f>
        <v>0.64197862369821335</v>
      </c>
      <c r="Q106" s="15">
        <v>102</v>
      </c>
      <c r="R106" s="32">
        <f t="shared" si="4"/>
        <v>1.2675100735558926E-2</v>
      </c>
      <c r="S106" s="33">
        <f t="shared" si="4"/>
        <v>5.3136879957042617E-2</v>
      </c>
      <c r="T106" s="33">
        <f t="shared" si="4"/>
        <v>8.8958272467826199E-2</v>
      </c>
      <c r="U106" s="33">
        <f t="shared" si="4"/>
        <v>2.0204755757686262E-2</v>
      </c>
      <c r="V106" s="33">
        <f t="shared" si="4"/>
        <v>6.1326038368129173E-4</v>
      </c>
      <c r="W106" s="33">
        <f t="shared" si="4"/>
        <v>1.4606926375134689E-5</v>
      </c>
      <c r="X106" s="33">
        <f t="shared" si="5"/>
        <v>3.332581750137617E-2</v>
      </c>
      <c r="Y106" s="33">
        <f t="shared" si="5"/>
        <v>6.8015008697414489E-2</v>
      </c>
      <c r="Z106" s="33">
        <f t="shared" si="5"/>
        <v>1.9513406015192421E-2</v>
      </c>
      <c r="AA106" s="33">
        <f t="shared" si="5"/>
        <v>8.7437304178359411E-3</v>
      </c>
      <c r="AB106" s="33">
        <f t="shared" si="5"/>
        <v>7.2360919806204946E-2</v>
      </c>
      <c r="AC106" s="34">
        <f t="shared" si="5"/>
        <v>5.1122842264832997E-2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'[9]Fcst Results'!D107</f>
        <v>0.79530623314454374</v>
      </c>
      <c r="E107" s="16">
        <f>'[9]Fcst Results'!E107</f>
        <v>0.78081013486976869</v>
      </c>
      <c r="F107" s="16">
        <f>'[9]Fcst Results'!F107</f>
        <v>0.77185954453459915</v>
      </c>
      <c r="G107" s="16">
        <f>'[9]Fcst Results'!G107</f>
        <v>0.75038581652848402</v>
      </c>
      <c r="H107" s="16">
        <f>'[9]Fcst Results'!H107</f>
        <v>0.74011098762127636</v>
      </c>
      <c r="I107" s="16">
        <f>'[9]Fcst Results'!I107</f>
        <v>0.69449366128480505</v>
      </c>
      <c r="J107" s="16">
        <f>'[9]Fcst Results'!J107</f>
        <v>0.5781323327925304</v>
      </c>
      <c r="K107" s="16">
        <f>'[9]Fcst Results'!K107</f>
        <v>0.7032620413233619</v>
      </c>
      <c r="L107" s="16">
        <f>'[9]Fcst Results'!L107</f>
        <v>0.84412865888572441</v>
      </c>
      <c r="M107" s="16">
        <f>'[9]Fcst Results'!M107</f>
        <v>0.81191033536151846</v>
      </c>
      <c r="N107" s="16">
        <f>'[9]Fcst Results'!N107</f>
        <v>0.57461134355608967</v>
      </c>
      <c r="O107" s="16">
        <f>'[9]Fcst Results'!O107</f>
        <v>0.6494769767009575</v>
      </c>
      <c r="P107" s="16">
        <f>'[9]Fcst Results'!P107</f>
        <v>0.74009195836778507</v>
      </c>
      <c r="Q107" s="15">
        <v>103</v>
      </c>
      <c r="R107" s="32">
        <f t="shared" si="4"/>
        <v>2.1013686519193614E-4</v>
      </c>
      <c r="S107" s="33">
        <f t="shared" si="4"/>
        <v>5.4974720677170529E-4</v>
      </c>
      <c r="T107" s="33">
        <f t="shared" si="4"/>
        <v>2.0178438289603744E-3</v>
      </c>
      <c r="U107" s="33">
        <f t="shared" si="4"/>
        <v>3.0465151283737674E-3</v>
      </c>
      <c r="V107" s="33">
        <f t="shared" si="4"/>
        <v>1.0163174644974977E-2</v>
      </c>
      <c r="W107" s="33">
        <f t="shared" si="4"/>
        <v>4.7164502994106218E-2</v>
      </c>
      <c r="X107" s="33">
        <f t="shared" si="5"/>
        <v>8.4721332480145184E-3</v>
      </c>
      <c r="Y107" s="33">
        <f t="shared" si="5"/>
        <v>2.3836292552531016E-3</v>
      </c>
      <c r="Z107" s="33">
        <f t="shared" si="5"/>
        <v>2.7569621043174497E-4</v>
      </c>
      <c r="AA107" s="33">
        <f t="shared" si="5"/>
        <v>4.8706234290459935E-2</v>
      </c>
      <c r="AB107" s="33">
        <f t="shared" si="5"/>
        <v>2.1266172034889241E-2</v>
      </c>
      <c r="AC107" s="34">
        <f t="shared" si="5"/>
        <v>3.0486161391234082E-3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'[9]Fcst Results'!D108</f>
        <v>0.88103407547919232</v>
      </c>
      <c r="E108" s="16">
        <f>'[9]Fcst Results'!E108</f>
        <v>0.77178741883453272</v>
      </c>
      <c r="F108" s="16">
        <f>'[9]Fcst Results'!F108</f>
        <v>0.75471166343539697</v>
      </c>
      <c r="G108" s="16">
        <f>'[9]Fcst Results'!G108</f>
        <v>0.68224030101565047</v>
      </c>
      <c r="H108" s="16">
        <f>'[9]Fcst Results'!H108</f>
        <v>0.76963409327824561</v>
      </c>
      <c r="I108" s="16">
        <f>'[9]Fcst Results'!I108</f>
        <v>0.81796882423159811</v>
      </c>
      <c r="J108" s="16">
        <f>'[9]Fcst Results'!J108</f>
        <v>0.7970874177769548</v>
      </c>
      <c r="K108" s="16">
        <f>'[9]Fcst Results'!K108</f>
        <v>0.72512886894546225</v>
      </c>
      <c r="L108" s="16">
        <f>'[9]Fcst Results'!L108</f>
        <v>0.66013117501465868</v>
      </c>
      <c r="M108" s="16">
        <f>'[9]Fcst Results'!M108</f>
        <v>0.65474496767861012</v>
      </c>
      <c r="N108" s="16">
        <f>'[9]Fcst Results'!N108</f>
        <v>0.7736270105265084</v>
      </c>
      <c r="O108" s="16">
        <f>'[9]Fcst Results'!O108</f>
        <v>0.83271150802232397</v>
      </c>
      <c r="P108" s="16">
        <f>'[9]Fcst Results'!P108</f>
        <v>0.83646923365513248</v>
      </c>
      <c r="Q108" s="15">
        <v>104</v>
      </c>
      <c r="R108" s="32">
        <f t="shared" si="4"/>
        <v>1.1934831988036148E-2</v>
      </c>
      <c r="S108" s="33">
        <f t="shared" si="4"/>
        <v>1.5957351784562413E-2</v>
      </c>
      <c r="T108" s="33">
        <f t="shared" si="4"/>
        <v>3.9518964765461545E-2</v>
      </c>
      <c r="U108" s="33">
        <f t="shared" si="4"/>
        <v>1.2409956034371243E-2</v>
      </c>
      <c r="V108" s="33">
        <f t="shared" si="4"/>
        <v>3.9772259149221832E-3</v>
      </c>
      <c r="W108" s="33">
        <f t="shared" si="4"/>
        <v>7.0470413393766348E-3</v>
      </c>
      <c r="X108" s="33">
        <f t="shared" si="5"/>
        <v>2.4306433424325032E-2</v>
      </c>
      <c r="Y108" s="33">
        <f t="shared" si="5"/>
        <v>4.8798091433643657E-2</v>
      </c>
      <c r="Z108" s="33">
        <f t="shared" si="5"/>
        <v>5.1206760309183509E-2</v>
      </c>
      <c r="AA108" s="33">
        <f t="shared" si="5"/>
        <v>1.1536277601750064E-2</v>
      </c>
      <c r="AB108" s="33">
        <f t="shared" si="5"/>
        <v>2.3350705256235931E-3</v>
      </c>
      <c r="AC108" s="34">
        <f t="shared" si="5"/>
        <v>1.9860251268034733E-3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'[9]Fcst Results'!D109</f>
        <v>0.58758113988996996</v>
      </c>
      <c r="E109" s="16">
        <f>'[9]Fcst Results'!E109</f>
        <v>0.68535846788968346</v>
      </c>
      <c r="F109" s="16">
        <f>'[9]Fcst Results'!F109</f>
        <v>0.63922459928689201</v>
      </c>
      <c r="G109" s="16">
        <f>'[9]Fcst Results'!G109</f>
        <v>0.6795242443933418</v>
      </c>
      <c r="H109" s="16">
        <f>'[9]Fcst Results'!H109</f>
        <v>0.77017606116494863</v>
      </c>
      <c r="I109" s="16">
        <f>'[9]Fcst Results'!I109</f>
        <v>0.79013025392942848</v>
      </c>
      <c r="J109" s="16">
        <f>'[9]Fcst Results'!J109</f>
        <v>0.75993219333329787</v>
      </c>
      <c r="K109" s="16">
        <f>'[9]Fcst Results'!K109</f>
        <v>0.75931078773334804</v>
      </c>
      <c r="L109" s="16">
        <f>'[9]Fcst Results'!L109</f>
        <v>0.80155106166560908</v>
      </c>
      <c r="M109" s="16">
        <f>'[9]Fcst Results'!M109</f>
        <v>0.82341895613830673</v>
      </c>
      <c r="N109" s="16">
        <f>'[9]Fcst Results'!N109</f>
        <v>0.66230288241474167</v>
      </c>
      <c r="O109" s="16">
        <f>'[9]Fcst Results'!O109</f>
        <v>0.66774082076153829</v>
      </c>
      <c r="P109" s="16">
        <f>'[9]Fcst Results'!P109</f>
        <v>0.6251028297734722</v>
      </c>
      <c r="Q109" s="15">
        <v>105</v>
      </c>
      <c r="R109" s="32">
        <f t="shared" si="4"/>
        <v>9.5604058707635577E-3</v>
      </c>
      <c r="S109" s="33">
        <f t="shared" si="4"/>
        <v>2.6670468984815367E-3</v>
      </c>
      <c r="T109" s="33">
        <f t="shared" si="4"/>
        <v>8.4535344657179559E-3</v>
      </c>
      <c r="U109" s="33">
        <f t="shared" si="4"/>
        <v>3.334090527541566E-2</v>
      </c>
      <c r="V109" s="33">
        <f t="shared" si="4"/>
        <v>4.102614359816957E-2</v>
      </c>
      <c r="W109" s="33">
        <f t="shared" si="4"/>
        <v>2.9704885623024872E-2</v>
      </c>
      <c r="X109" s="33">
        <f t="shared" si="5"/>
        <v>2.9491071948410649E-2</v>
      </c>
      <c r="Y109" s="33">
        <f t="shared" si="5"/>
        <v>4.5783127424673123E-2</v>
      </c>
      <c r="Z109" s="33">
        <f t="shared" si="5"/>
        <v>5.5619475572784259E-2</v>
      </c>
      <c r="AA109" s="33">
        <f t="shared" si="5"/>
        <v>5.5833388059382764E-3</v>
      </c>
      <c r="AB109" s="33">
        <f t="shared" si="5"/>
        <v>6.4255744374316776E-3</v>
      </c>
      <c r="AC109" s="34">
        <f t="shared" si="5"/>
        <v>1.4078772117137144E-3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'[9]Fcst Results'!D110</f>
        <v>0.69917349274266627</v>
      </c>
      <c r="E110" s="16">
        <f>'[9]Fcst Results'!E110</f>
        <v>0.54007619151789532</v>
      </c>
      <c r="F110" s="16">
        <f>'[9]Fcst Results'!F110</f>
        <v>0.57633034743601785</v>
      </c>
      <c r="G110" s="16">
        <f>'[9]Fcst Results'!G110</f>
        <v>0.55362701054857688</v>
      </c>
      <c r="H110" s="16">
        <f>'[9]Fcst Results'!H110</f>
        <v>0.65855495407874021</v>
      </c>
      <c r="I110" s="16">
        <f>'[9]Fcst Results'!I110</f>
        <v>0.61794766491946607</v>
      </c>
      <c r="J110" s="16">
        <f>'[9]Fcst Results'!J110</f>
        <v>0.64282948368808623</v>
      </c>
      <c r="K110" s="16">
        <f>'[9]Fcst Results'!K110</f>
        <v>0.78176220677028907</v>
      </c>
      <c r="L110" s="16">
        <f>'[9]Fcst Results'!L110</f>
        <v>0.76023686744439456</v>
      </c>
      <c r="M110" s="16">
        <f>'[9]Fcst Results'!M110</f>
        <v>0.74658350080410063</v>
      </c>
      <c r="N110" s="16">
        <f>'[9]Fcst Results'!N110</f>
        <v>0.75005763746224285</v>
      </c>
      <c r="O110" s="16">
        <f>'[9]Fcst Results'!O110</f>
        <v>0.87424264617059633</v>
      </c>
      <c r="P110" s="16">
        <f>'[9]Fcst Results'!P110</f>
        <v>0.79196570375733732</v>
      </c>
      <c r="Q110" s="15">
        <v>106</v>
      </c>
      <c r="R110" s="32">
        <f t="shared" si="4"/>
        <v>2.5311951257005503E-2</v>
      </c>
      <c r="S110" s="33">
        <f t="shared" si="4"/>
        <v>1.5090438348830337E-2</v>
      </c>
      <c r="T110" s="33">
        <f t="shared" si="4"/>
        <v>2.1183778479074378E-2</v>
      </c>
      <c r="U110" s="33">
        <f t="shared" si="4"/>
        <v>1.6498656831928564E-3</v>
      </c>
      <c r="V110" s="33">
        <f t="shared" si="4"/>
        <v>6.5976351055641643E-3</v>
      </c>
      <c r="W110" s="33">
        <f t="shared" si="4"/>
        <v>3.174647356342597E-3</v>
      </c>
      <c r="X110" s="33">
        <f t="shared" si="5"/>
        <v>6.8208956847364589E-3</v>
      </c>
      <c r="Y110" s="33">
        <f t="shared" si="5"/>
        <v>3.7287357299636706E-3</v>
      </c>
      <c r="Z110" s="33">
        <f t="shared" si="5"/>
        <v>2.247708864385271E-3</v>
      </c>
      <c r="AA110" s="33">
        <f t="shared" si="5"/>
        <v>2.5891961838428136E-3</v>
      </c>
      <c r="AB110" s="33">
        <f t="shared" si="5"/>
        <v>3.0649208481972116E-2</v>
      </c>
      <c r="AC110" s="34">
        <f t="shared" si="5"/>
        <v>8.6103944249912405E-3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'[9]Fcst Results'!D111</f>
        <v>0.15030009163492508</v>
      </c>
      <c r="E111" s="16">
        <f>'[9]Fcst Results'!E111</f>
        <v>0.64194232498453441</v>
      </c>
      <c r="F111" s="16">
        <f>'[9]Fcst Results'!F111</f>
        <v>0.48030523326029462</v>
      </c>
      <c r="G111" s="16">
        <f>'[9]Fcst Results'!G111</f>
        <v>0.47259233942691553</v>
      </c>
      <c r="H111" s="16">
        <f>'[9]Fcst Results'!H111</f>
        <v>0.53922951616771575</v>
      </c>
      <c r="I111" s="16">
        <f>'[9]Fcst Results'!I111</f>
        <v>0.54292461813773818</v>
      </c>
      <c r="J111" s="16">
        <f>'[9]Fcst Results'!J111</f>
        <v>0.54434067985407686</v>
      </c>
      <c r="K111" s="16">
        <f>'[9]Fcst Results'!K111</f>
        <v>0.63543732684709031</v>
      </c>
      <c r="L111" s="16">
        <f>'[9]Fcst Results'!L111</f>
        <v>0.6730420502292741</v>
      </c>
      <c r="M111" s="16">
        <f>'[9]Fcst Results'!M111</f>
        <v>0.60255151947703989</v>
      </c>
      <c r="N111" s="16">
        <f>'[9]Fcst Results'!N111</f>
        <v>0.81212345808477149</v>
      </c>
      <c r="O111" s="16">
        <f>'[9]Fcst Results'!O111</f>
        <v>0.74295855245838294</v>
      </c>
      <c r="P111" s="16">
        <f>'[9]Fcst Results'!P111</f>
        <v>0.75348507893285055</v>
      </c>
      <c r="Q111" s="15">
        <v>107</v>
      </c>
      <c r="R111" s="32">
        <f t="shared" si="4"/>
        <v>0.24171208561299171</v>
      </c>
      <c r="S111" s="33">
        <f t="shared" si="4"/>
        <v>0.1089033934991802</v>
      </c>
      <c r="T111" s="33">
        <f t="shared" si="4"/>
        <v>0.10387229298681377</v>
      </c>
      <c r="U111" s="33">
        <f t="shared" si="4"/>
        <v>0.15126609726740772</v>
      </c>
      <c r="V111" s="33">
        <f t="shared" si="4"/>
        <v>0.15415401881155819</v>
      </c>
      <c r="W111" s="33">
        <f t="shared" si="4"/>
        <v>0.15526798516409512</v>
      </c>
      <c r="X111" s="33">
        <f t="shared" si="5"/>
        <v>0.23535813698930372</v>
      </c>
      <c r="Y111" s="33">
        <f t="shared" si="5"/>
        <v>0.27325915527505612</v>
      </c>
      <c r="Z111" s="33">
        <f t="shared" si="5"/>
        <v>0.20453135398523156</v>
      </c>
      <c r="AA111" s="33">
        <f t="shared" si="5"/>
        <v>0.43801016837900769</v>
      </c>
      <c r="AB111" s="33">
        <f t="shared" si="5"/>
        <v>0.35124405118563012</v>
      </c>
      <c r="AC111" s="34">
        <f t="shared" si="5"/>
        <v>0.36383212890159849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'[9]Fcst Results'!D112</f>
        <v>0.54401888721429259</v>
      </c>
      <c r="E112" s="16">
        <f>'[9]Fcst Results'!E112</f>
        <v>0.29088003996275558</v>
      </c>
      <c r="F112" s="16">
        <f>'[9]Fcst Results'!F112</f>
        <v>0.33221997168359296</v>
      </c>
      <c r="G112" s="16">
        <f>'[9]Fcst Results'!G112</f>
        <v>0.35209391494919701</v>
      </c>
      <c r="H112" s="16">
        <f>'[9]Fcst Results'!H112</f>
        <v>0.54549747216064304</v>
      </c>
      <c r="I112" s="16">
        <f>'[9]Fcst Results'!I112</f>
        <v>0.50396954756460544</v>
      </c>
      <c r="J112" s="16">
        <f>'[9]Fcst Results'!J112</f>
        <v>0.55691981759900078</v>
      </c>
      <c r="K112" s="16">
        <f>'[9]Fcst Results'!K112</f>
        <v>0.56033726019983277</v>
      </c>
      <c r="L112" s="16">
        <f>'[9]Fcst Results'!L112</f>
        <v>0.58261354081676675</v>
      </c>
      <c r="M112" s="16">
        <f>'[9]Fcst Results'!M112</f>
        <v>0.55123941378212993</v>
      </c>
      <c r="N112" s="16">
        <f>'[9]Fcst Results'!N112</f>
        <v>0.65216625964864139</v>
      </c>
      <c r="O112" s="16">
        <f>'[9]Fcst Results'!O112</f>
        <v>0.63827378306402893</v>
      </c>
      <c r="P112" s="16">
        <f>'[9]Fcst Results'!P112</f>
        <v>0.65029396048787658</v>
      </c>
      <c r="Q112" s="15">
        <v>108</v>
      </c>
      <c r="R112" s="35">
        <f t="shared" si="4"/>
        <v>6.4079275987836984E-2</v>
      </c>
      <c r="S112" s="36">
        <f t="shared" si="4"/>
        <v>4.4858780619980436E-2</v>
      </c>
      <c r="T112" s="36">
        <f t="shared" si="4"/>
        <v>3.6835194978957708E-2</v>
      </c>
      <c r="U112" s="36">
        <f t="shared" si="4"/>
        <v>2.1862134435741554E-6</v>
      </c>
      <c r="V112" s="36">
        <f t="shared" si="4"/>
        <v>1.6039496063760036E-3</v>
      </c>
      <c r="W112" s="36">
        <f t="shared" si="4"/>
        <v>1.6643400479108693E-4</v>
      </c>
      <c r="X112" s="36">
        <f t="shared" si="5"/>
        <v>2.6628929689520738E-4</v>
      </c>
      <c r="Y112" s="36">
        <f t="shared" si="5"/>
        <v>1.4895472866949717E-3</v>
      </c>
      <c r="Z112" s="36">
        <f t="shared" si="5"/>
        <v>5.2136003916844846E-5</v>
      </c>
      <c r="AA112" s="36">
        <f t="shared" si="5"/>
        <v>1.1695854164453746E-2</v>
      </c>
      <c r="AB112" s="36">
        <f t="shared" si="5"/>
        <v>8.8839853916446443E-3</v>
      </c>
      <c r="AC112" s="37">
        <f t="shared" si="5"/>
        <v>1.1294391199305646E-2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 t="e">
        <f>'[9]Fcst Results'!D113</f>
        <v>#N/A</v>
      </c>
      <c r="E113" s="16">
        <f>'[9]Fcst Results'!E113</f>
        <v>0.53845302337346257</v>
      </c>
      <c r="F113" s="16">
        <f>'[9]Fcst Results'!F113</f>
        <v>0.43166669213254777</v>
      </c>
      <c r="G113" s="16">
        <f>'[9]Fcst Results'!G113</f>
        <v>0.22385604366877521</v>
      </c>
      <c r="H113" s="16">
        <f>'[9]Fcst Results'!H113</f>
        <v>0.20254243337266789</v>
      </c>
      <c r="I113" s="16">
        <f>'[9]Fcst Results'!I113</f>
        <v>0.34663663606753409</v>
      </c>
      <c r="J113" s="16">
        <f>'[9]Fcst Results'!J113</f>
        <v>0.40545276517025142</v>
      </c>
      <c r="K113" s="16">
        <f>'[9]Fcst Results'!K113</f>
        <v>0.60272192533596214</v>
      </c>
      <c r="L113" s="16">
        <f>'[9]Fcst Results'!L113</f>
        <v>0.46113679252290013</v>
      </c>
      <c r="M113" s="16">
        <f>'[9]Fcst Results'!M113</f>
        <v>0.5411522906543641</v>
      </c>
      <c r="N113" s="16">
        <f>'[9]Fcst Results'!N113</f>
        <v>0.55579829295423533</v>
      </c>
      <c r="O113" s="16">
        <f>'[9]Fcst Results'!O113</f>
        <v>0.5734773641229457</v>
      </c>
      <c r="P113" s="16">
        <f>'[9]Fcst Results'!P113</f>
        <v>0.58757705384004355</v>
      </c>
      <c r="Q113" s="15">
        <v>109</v>
      </c>
      <c r="R113" s="16" t="e">
        <f t="shared" si="4"/>
        <v>#N/A</v>
      </c>
      <c r="S113" s="16" t="e">
        <f t="shared" si="4"/>
        <v>#N/A</v>
      </c>
      <c r="T113" s="16" t="e">
        <f t="shared" si="4"/>
        <v>#N/A</v>
      </c>
      <c r="U113" s="16" t="e">
        <f t="shared" si="4"/>
        <v>#N/A</v>
      </c>
      <c r="V113" s="16" t="e">
        <f t="shared" si="4"/>
        <v>#N/A</v>
      </c>
      <c r="W113" s="16" t="e">
        <f t="shared" si="4"/>
        <v>#N/A</v>
      </c>
      <c r="X113" s="16" t="e">
        <f t="shared" si="5"/>
        <v>#N/A</v>
      </c>
      <c r="Y113" s="16" t="e">
        <f t="shared" si="5"/>
        <v>#N/A</v>
      </c>
      <c r="Z113" s="16" t="e">
        <f t="shared" si="5"/>
        <v>#N/A</v>
      </c>
      <c r="AA113" s="16" t="e">
        <f t="shared" si="5"/>
        <v>#N/A</v>
      </c>
      <c r="AB113" s="16" t="e">
        <f t="shared" si="5"/>
        <v>#N/A</v>
      </c>
      <c r="AC113" s="16" t="e">
        <f t="shared" si="5"/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16" t="e">
        <f>'[9]Fcst Results'!D114</f>
        <v>#N/A</v>
      </c>
      <c r="E114" s="16">
        <f>'[9]Fcst Results'!E114</f>
        <v>0.62175332748329837</v>
      </c>
      <c r="F114" s="16">
        <f>'[9]Fcst Results'!F114</f>
        <v>0.29699713173579029</v>
      </c>
      <c r="G114" s="16">
        <f>'[9]Fcst Results'!G114</f>
        <v>0.45859891250908708</v>
      </c>
      <c r="H114" s="16">
        <f>'[9]Fcst Results'!H114</f>
        <v>0.54193081854106895</v>
      </c>
      <c r="I114" s="16">
        <f>'[9]Fcst Results'!I114</f>
        <v>0.39679037619979513</v>
      </c>
      <c r="J114" s="16">
        <f>'[9]Fcst Results'!J114</f>
        <v>0.26105467286402939</v>
      </c>
      <c r="K114" s="16">
        <f>'[9]Fcst Results'!K114</f>
        <v>0.32434392769749204</v>
      </c>
      <c r="L114" s="16">
        <f>'[9]Fcst Results'!L114</f>
        <v>0.36870133390245852</v>
      </c>
      <c r="M114" s="16">
        <f>'[9]Fcst Results'!M114</f>
        <v>0.38025707103728434</v>
      </c>
      <c r="N114" s="16">
        <f>'[9]Fcst Results'!N114</f>
        <v>0.51528889798190602</v>
      </c>
      <c r="O114" s="16">
        <f>'[9]Fcst Results'!O114</f>
        <v>0.49830588280058291</v>
      </c>
      <c r="P114" s="16">
        <f>'[9]Fcst Results'!P114</f>
        <v>0.5801722548195456</v>
      </c>
      <c r="Q114" s="15">
        <v>110</v>
      </c>
      <c r="R114" s="16" t="e">
        <f t="shared" si="4"/>
        <v>#N/A</v>
      </c>
      <c r="S114" s="16" t="e">
        <f t="shared" si="4"/>
        <v>#N/A</v>
      </c>
      <c r="T114" s="16" t="e">
        <f t="shared" si="4"/>
        <v>#N/A</v>
      </c>
      <c r="U114" s="16" t="e">
        <f t="shared" si="4"/>
        <v>#N/A</v>
      </c>
      <c r="V114" s="16" t="e">
        <f t="shared" si="4"/>
        <v>#N/A</v>
      </c>
      <c r="W114" s="16" t="e">
        <f t="shared" si="4"/>
        <v>#N/A</v>
      </c>
      <c r="X114" s="16" t="e">
        <f t="shared" si="5"/>
        <v>#N/A</v>
      </c>
      <c r="Y114" s="16" t="e">
        <f t="shared" si="5"/>
        <v>#N/A</v>
      </c>
      <c r="Z114" s="16" t="e">
        <f t="shared" si="5"/>
        <v>#N/A</v>
      </c>
      <c r="AA114" s="16" t="e">
        <f t="shared" si="5"/>
        <v>#N/A</v>
      </c>
      <c r="AB114" s="16" t="e">
        <f t="shared" si="5"/>
        <v>#N/A</v>
      </c>
      <c r="AC114" s="16" t="e">
        <f t="shared" si="5"/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16" t="e">
        <f>'[9]Fcst Results'!D115</f>
        <v>#N/A</v>
      </c>
      <c r="E115" s="16">
        <f>'[9]Fcst Results'!E115</f>
        <v>0.60455956261590471</v>
      </c>
      <c r="F115" s="16">
        <f>'[9]Fcst Results'!F115</f>
        <v>0.59890494780628167</v>
      </c>
      <c r="G115" s="16">
        <f>'[9]Fcst Results'!G115</f>
        <v>0.5798927663134581</v>
      </c>
      <c r="H115" s="16">
        <f>'[9]Fcst Results'!H115</f>
        <v>0.55380141116287485</v>
      </c>
      <c r="I115" s="16">
        <f>'[9]Fcst Results'!I115</f>
        <v>0.49725550514741818</v>
      </c>
      <c r="J115" s="16">
        <f>'[9]Fcst Results'!J115</f>
        <v>0.52327661318362062</v>
      </c>
      <c r="K115" s="16">
        <f>'[9]Fcst Results'!K115</f>
        <v>0.50960850255382073</v>
      </c>
      <c r="L115" s="16">
        <f>'[9]Fcst Results'!L115</f>
        <v>0.42216722423406722</v>
      </c>
      <c r="M115" s="16">
        <f>'[9]Fcst Results'!M115</f>
        <v>0.21999175684815278</v>
      </c>
      <c r="N115" s="16">
        <f>'[9]Fcst Results'!N115</f>
        <v>0.19543038600305429</v>
      </c>
      <c r="O115" s="16">
        <f>'[9]Fcst Results'!O115</f>
        <v>0.34528929216675808</v>
      </c>
      <c r="P115" s="16">
        <f>'[9]Fcst Results'!P115</f>
        <v>0.36802950539178447</v>
      </c>
      <c r="Q115" s="15">
        <v>111</v>
      </c>
      <c r="R115" s="16" t="e">
        <f t="shared" si="4"/>
        <v>#N/A</v>
      </c>
      <c r="S115" s="16" t="e">
        <f t="shared" si="4"/>
        <v>#N/A</v>
      </c>
      <c r="T115" s="16" t="e">
        <f t="shared" si="4"/>
        <v>#N/A</v>
      </c>
      <c r="U115" s="16" t="e">
        <f t="shared" si="4"/>
        <v>#N/A</v>
      </c>
      <c r="V115" s="16" t="e">
        <f t="shared" si="4"/>
        <v>#N/A</v>
      </c>
      <c r="W115" s="16" t="e">
        <f t="shared" si="4"/>
        <v>#N/A</v>
      </c>
      <c r="X115" s="16" t="e">
        <f t="shared" si="5"/>
        <v>#N/A</v>
      </c>
      <c r="Y115" s="16" t="e">
        <f t="shared" si="5"/>
        <v>#N/A</v>
      </c>
      <c r="Z115" s="16" t="e">
        <f t="shared" si="5"/>
        <v>#N/A</v>
      </c>
      <c r="AA115" s="16" t="e">
        <f t="shared" si="5"/>
        <v>#N/A</v>
      </c>
      <c r="AB115" s="16" t="e">
        <f t="shared" si="5"/>
        <v>#N/A</v>
      </c>
      <c r="AC115" s="16" t="e">
        <f t="shared" si="5"/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16" t="e">
        <f>'[9]Fcst Results'!D116</f>
        <v>#N/A</v>
      </c>
      <c r="E116" s="16" t="e">
        <f>'[9]Fcst Results'!E116</f>
        <v>#N/A</v>
      </c>
      <c r="F116" s="16" t="e">
        <f>'[9]Fcst Results'!F116</f>
        <v>#N/A</v>
      </c>
      <c r="G116" s="16" t="e">
        <f>'[9]Fcst Results'!G116</f>
        <v>#N/A</v>
      </c>
      <c r="H116" s="16">
        <f>'[9]Fcst Results'!H116</f>
        <v>0.63783205686638023</v>
      </c>
      <c r="I116" s="16">
        <f>'[9]Fcst Results'!I116</f>
        <v>0.57921198183347999</v>
      </c>
      <c r="J116" s="16">
        <f>'[9]Fcst Results'!J116</f>
        <v>0.57827969544008984</v>
      </c>
      <c r="K116" s="16">
        <f>'[9]Fcst Results'!K116</f>
        <v>0.59429477629577399</v>
      </c>
      <c r="L116" s="16">
        <f>'[9]Fcst Results'!L116</f>
        <v>0.25861287340712602</v>
      </c>
      <c r="M116" s="16">
        <f>'[9]Fcst Results'!M116</f>
        <v>0.19585731388153438</v>
      </c>
      <c r="N116" s="16">
        <f>'[9]Fcst Results'!N116</f>
        <v>0.58470858939223913</v>
      </c>
      <c r="O116" s="16">
        <f>'[9]Fcst Results'!O116</f>
        <v>0.34033620385471658</v>
      </c>
      <c r="P116" s="16">
        <f>'[9]Fcst Results'!P116</f>
        <v>0.31945968978217343</v>
      </c>
      <c r="Q116" s="15">
        <v>112</v>
      </c>
      <c r="R116" s="16" t="e">
        <f t="shared" si="4"/>
        <v>#N/A</v>
      </c>
      <c r="S116" s="16" t="e">
        <f t="shared" si="4"/>
        <v>#N/A</v>
      </c>
      <c r="T116" s="16" t="e">
        <f t="shared" si="4"/>
        <v>#N/A</v>
      </c>
      <c r="U116" s="16" t="e">
        <f t="shared" ref="U116:W118" si="6">(H116-$D116)^2</f>
        <v>#N/A</v>
      </c>
      <c r="V116" s="16" t="e">
        <f t="shared" si="6"/>
        <v>#N/A</v>
      </c>
      <c r="W116" s="16" t="e">
        <f t="shared" si="6"/>
        <v>#N/A</v>
      </c>
      <c r="X116" s="16" t="e">
        <f t="shared" si="5"/>
        <v>#N/A</v>
      </c>
      <c r="Y116" s="16" t="e">
        <f t="shared" si="5"/>
        <v>#N/A</v>
      </c>
      <c r="Z116" s="16" t="e">
        <f t="shared" si="5"/>
        <v>#N/A</v>
      </c>
      <c r="AA116" s="16" t="e">
        <f t="shared" si="5"/>
        <v>#N/A</v>
      </c>
      <c r="AB116" s="16" t="e">
        <f t="shared" si="5"/>
        <v>#N/A</v>
      </c>
      <c r="AC116" s="16" t="e">
        <f t="shared" si="5"/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16" t="e">
        <f>'[9]Fcst Results'!D117</f>
        <v>#N/A</v>
      </c>
      <c r="E117" s="16" t="e">
        <f>'[9]Fcst Results'!E117</f>
        <v>#N/A</v>
      </c>
      <c r="F117" s="16" t="e">
        <f>'[9]Fcst Results'!F117</f>
        <v>#N/A</v>
      </c>
      <c r="G117" s="16" t="e">
        <f>'[9]Fcst Results'!G117</f>
        <v>#N/A</v>
      </c>
      <c r="H117" s="16" t="e">
        <f>'[9]Fcst Results'!H117</f>
        <v>#N/A</v>
      </c>
      <c r="I117" s="16" t="e">
        <f>'[9]Fcst Results'!I117</f>
        <v>#N/A</v>
      </c>
      <c r="J117" s="16" t="e">
        <f>'[9]Fcst Results'!J117</f>
        <v>#N/A</v>
      </c>
      <c r="K117" s="16">
        <f>'[9]Fcst Results'!K117</f>
        <v>0.6055415089699594</v>
      </c>
      <c r="L117" s="16">
        <f>'[9]Fcst Results'!L117</f>
        <v>0.57073258361795398</v>
      </c>
      <c r="M117" s="16">
        <f>'[9]Fcst Results'!M117</f>
        <v>0.56721336677244016</v>
      </c>
      <c r="N117" s="16">
        <f>'[9]Fcst Results'!N117</f>
        <v>0.62718592952242991</v>
      </c>
      <c r="O117" s="16">
        <f>'[9]Fcst Results'!O117</f>
        <v>0.15812347107835648</v>
      </c>
      <c r="P117" s="16">
        <f>'[9]Fcst Results'!P117</f>
        <v>1.8988740560217467E-2</v>
      </c>
      <c r="Q117" s="15">
        <v>113</v>
      </c>
      <c r="R117" s="16" t="e">
        <f t="shared" ref="R117:T118" si="7">(E117-$D117)^2</f>
        <v>#N/A</v>
      </c>
      <c r="S117" s="16" t="e">
        <f t="shared" si="7"/>
        <v>#N/A</v>
      </c>
      <c r="T117" s="16" t="e">
        <f t="shared" si="7"/>
        <v>#N/A</v>
      </c>
      <c r="U117" s="16" t="e">
        <f t="shared" si="6"/>
        <v>#N/A</v>
      </c>
      <c r="V117" s="16" t="e">
        <f t="shared" si="6"/>
        <v>#N/A</v>
      </c>
      <c r="W117" s="16" t="e">
        <f t="shared" si="6"/>
        <v>#N/A</v>
      </c>
      <c r="X117" s="16" t="e">
        <f t="shared" si="5"/>
        <v>#N/A</v>
      </c>
      <c r="Y117" s="16" t="e">
        <f t="shared" si="5"/>
        <v>#N/A</v>
      </c>
      <c r="Z117" s="16" t="e">
        <f t="shared" si="5"/>
        <v>#N/A</v>
      </c>
      <c r="AA117" s="16" t="e">
        <f t="shared" si="5"/>
        <v>#N/A</v>
      </c>
      <c r="AB117" s="16" t="e">
        <f t="shared" si="5"/>
        <v>#N/A</v>
      </c>
      <c r="AC117" s="16" t="e">
        <f t="shared" si="5"/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16" t="e">
        <f>'[9]Fcst Results'!D118</f>
        <v>#N/A</v>
      </c>
      <c r="E118" s="16" t="e">
        <f>'[9]Fcst Results'!E118</f>
        <v>#N/A</v>
      </c>
      <c r="F118" s="16" t="e">
        <f>'[9]Fcst Results'!F118</f>
        <v>#N/A</v>
      </c>
      <c r="G118" s="16" t="e">
        <f>'[9]Fcst Results'!G118</f>
        <v>#N/A</v>
      </c>
      <c r="H118" s="16" t="e">
        <f>'[9]Fcst Results'!H118</f>
        <v>#N/A</v>
      </c>
      <c r="I118" s="16" t="e">
        <f>'[9]Fcst Results'!I118</f>
        <v>#N/A</v>
      </c>
      <c r="J118" s="16" t="e">
        <f>'[9]Fcst Results'!J118</f>
        <v>#N/A</v>
      </c>
      <c r="K118" s="16" t="e">
        <f>'[9]Fcst Results'!K118</f>
        <v>#N/A</v>
      </c>
      <c r="L118" s="16" t="e">
        <f>'[9]Fcst Results'!L118</f>
        <v>#N/A</v>
      </c>
      <c r="M118" s="16" t="e">
        <f>'[9]Fcst Results'!M118</f>
        <v>#N/A</v>
      </c>
      <c r="N118" s="16">
        <f>'[9]Fcst Results'!N118</f>
        <v>0.57879788047557679</v>
      </c>
      <c r="O118" s="16">
        <f>'[9]Fcst Results'!O118</f>
        <v>0.57919799247045201</v>
      </c>
      <c r="P118" s="16">
        <f>'[9]Fcst Results'!P118</f>
        <v>0.58755733567886681</v>
      </c>
      <c r="Q118" s="15">
        <v>114</v>
      </c>
      <c r="R118" s="16" t="e">
        <f t="shared" si="7"/>
        <v>#N/A</v>
      </c>
      <c r="S118" s="16" t="e">
        <f t="shared" si="7"/>
        <v>#N/A</v>
      </c>
      <c r="T118" s="16" t="e">
        <f t="shared" si="7"/>
        <v>#N/A</v>
      </c>
      <c r="U118" s="16" t="e">
        <f t="shared" si="6"/>
        <v>#N/A</v>
      </c>
      <c r="V118" s="16" t="e">
        <f t="shared" si="6"/>
        <v>#N/A</v>
      </c>
      <c r="W118" s="16" t="e">
        <f t="shared" si="6"/>
        <v>#N/A</v>
      </c>
      <c r="X118" s="16" t="e">
        <f t="shared" si="5"/>
        <v>#N/A</v>
      </c>
      <c r="Y118" s="16" t="e">
        <f t="shared" si="5"/>
        <v>#N/A</v>
      </c>
      <c r="Z118" s="16" t="e">
        <f t="shared" si="5"/>
        <v>#N/A</v>
      </c>
      <c r="AA118" s="16" t="e">
        <f t="shared" si="5"/>
        <v>#N/A</v>
      </c>
      <c r="AB118" s="16" t="e">
        <f t="shared" si="5"/>
        <v>#N/A</v>
      </c>
      <c r="AC118" s="16" t="e">
        <f t="shared" si="5"/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0.51416689747234912</v>
      </c>
      <c r="S120" s="16">
        <f t="shared" ref="S120:AC120" si="8">SQRT(AVERAGE(S5:S112))</f>
        <v>0.58518175775543024</v>
      </c>
      <c r="T120" s="16">
        <f t="shared" si="8"/>
        <v>0.58830377960502767</v>
      </c>
      <c r="U120" s="16">
        <f t="shared" si="8"/>
        <v>0.58850773302701254</v>
      </c>
      <c r="V120" s="16">
        <f t="shared" si="8"/>
        <v>0.60222902823990931</v>
      </c>
      <c r="W120" s="16">
        <f t="shared" si="8"/>
        <v>0.6152405563498522</v>
      </c>
      <c r="X120" s="16">
        <f t="shared" si="8"/>
        <v>0.63647056402058544</v>
      </c>
      <c r="Y120" s="16">
        <f t="shared" si="8"/>
        <v>0.63289529184755111</v>
      </c>
      <c r="Z120" s="16">
        <f t="shared" si="8"/>
        <v>0.63439115311271399</v>
      </c>
      <c r="AA120" s="16">
        <f t="shared" si="8"/>
        <v>0.62387915357565948</v>
      </c>
      <c r="AB120" s="16">
        <f t="shared" si="8"/>
        <v>0.63854353745096382</v>
      </c>
      <c r="AC120" s="16">
        <f t="shared" si="8"/>
        <v>0.6479011646048124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0.46578522877867357</v>
      </c>
      <c r="S122" s="16">
        <f t="shared" ref="S122:AC122" si="9">SQRT(AVERAGE(S5:S68))</f>
        <v>0.48977727927549697</v>
      </c>
      <c r="T122" s="16">
        <f t="shared" si="9"/>
        <v>0.5030738782207046</v>
      </c>
      <c r="U122" s="16">
        <f t="shared" si="9"/>
        <v>0.4815701523402916</v>
      </c>
      <c r="V122" s="16">
        <f t="shared" si="9"/>
        <v>0.49096515212061348</v>
      </c>
      <c r="W122" s="16">
        <f t="shared" si="9"/>
        <v>0.49467655185353882</v>
      </c>
      <c r="X122" s="16">
        <f t="shared" si="9"/>
        <v>0.51606933870686311</v>
      </c>
      <c r="Y122" s="16">
        <f t="shared" si="9"/>
        <v>0.50375066577236127</v>
      </c>
      <c r="Z122" s="16">
        <f t="shared" si="9"/>
        <v>0.51203082333975081</v>
      </c>
      <c r="AA122" s="16">
        <f t="shared" si="9"/>
        <v>0.49770038939938976</v>
      </c>
      <c r="AB122" s="16">
        <f t="shared" si="9"/>
        <v>0.53323128264123421</v>
      </c>
      <c r="AC122" s="16">
        <f t="shared" si="9"/>
        <v>0.54367474594370346</v>
      </c>
    </row>
    <row r="123" spans="1:29" x14ac:dyDescent="0.2">
      <c r="Q123" s="15" t="s">
        <v>160</v>
      </c>
      <c r="R123" s="16">
        <f>SQRT(AVERAGE(R69:R83))</f>
        <v>0.77696694098513919</v>
      </c>
      <c r="S123" s="16">
        <f t="shared" ref="S123:AC123" si="10">SQRT(AVERAGE(S69:S83))</f>
        <v>1.0364309261796014</v>
      </c>
      <c r="T123" s="16">
        <f t="shared" si="10"/>
        <v>1.0233743274472409</v>
      </c>
      <c r="U123" s="16">
        <f t="shared" si="10"/>
        <v>1.0721454629259428</v>
      </c>
      <c r="V123" s="16">
        <f t="shared" si="10"/>
        <v>1.0989519407279749</v>
      </c>
      <c r="W123" s="16">
        <f t="shared" si="10"/>
        <v>1.1440679774833085</v>
      </c>
      <c r="X123" s="16">
        <f t="shared" si="10"/>
        <v>1.1870633200068526</v>
      </c>
      <c r="Y123" s="16">
        <f t="shared" si="10"/>
        <v>1.1928544213094407</v>
      </c>
      <c r="Z123" s="16">
        <f t="shared" si="10"/>
        <v>1.1795529929119233</v>
      </c>
      <c r="AA123" s="16">
        <f t="shared" si="10"/>
        <v>1.1293718338541525</v>
      </c>
      <c r="AB123" s="16">
        <f t="shared" si="10"/>
        <v>1.1241359767027963</v>
      </c>
      <c r="AC123" s="16">
        <f t="shared" si="10"/>
        <v>1.1491995725327524</v>
      </c>
    </row>
    <row r="124" spans="1:29" x14ac:dyDescent="0.2">
      <c r="Q124" s="15" t="s">
        <v>161</v>
      </c>
      <c r="R124" s="16">
        <f>SQRT(AVERAGE(R84:R112))</f>
        <v>0.43988085942751864</v>
      </c>
      <c r="S124" s="16">
        <f t="shared" ref="S124:AC124" si="11">SQRT(AVERAGE(S84:S112))</f>
        <v>0.43620622993069946</v>
      </c>
      <c r="T124" s="16">
        <f t="shared" si="11"/>
        <v>0.43439161858825043</v>
      </c>
      <c r="U124" s="16">
        <f t="shared" si="11"/>
        <v>0.42831665891529741</v>
      </c>
      <c r="V124" s="16">
        <f t="shared" si="11"/>
        <v>0.44049322615926823</v>
      </c>
      <c r="W124" s="16">
        <f t="shared" si="11"/>
        <v>0.43887692397796768</v>
      </c>
      <c r="X124" s="16">
        <f t="shared" si="11"/>
        <v>0.43819702076398853</v>
      </c>
      <c r="Y124" s="16">
        <f t="shared" si="11"/>
        <v>0.44239273635575471</v>
      </c>
      <c r="Z124" s="16">
        <f t="shared" si="11"/>
        <v>0.44780751523926882</v>
      </c>
      <c r="AA124" s="16">
        <f t="shared" si="11"/>
        <v>0.49308833087405007</v>
      </c>
      <c r="AB124" s="16">
        <f t="shared" si="11"/>
        <v>0.48717991626888979</v>
      </c>
      <c r="AC124" s="16">
        <f t="shared" si="11"/>
        <v>0.47737217894284822</v>
      </c>
    </row>
    <row r="126" spans="1:29" x14ac:dyDescent="0.2">
      <c r="Q126" s="15" t="s">
        <v>162</v>
      </c>
      <c r="R126" s="16">
        <f>SQRT(AVERAGE(R84:R89,R70:R74,R6:R11))</f>
        <v>0.83526999705123772</v>
      </c>
      <c r="S126" s="16">
        <f t="shared" ref="S126:AC126" si="12">SQRT(AVERAGE(S84:S89,S70:S74,S6:S11))</f>
        <v>1.065921211969145</v>
      </c>
      <c r="T126" s="16">
        <f t="shared" si="12"/>
        <v>1.0482475270797584</v>
      </c>
      <c r="U126" s="16">
        <f t="shared" si="12"/>
        <v>1.0792083705301987</v>
      </c>
      <c r="V126" s="16">
        <f t="shared" si="12"/>
        <v>1.1424160548591362</v>
      </c>
      <c r="W126" s="16">
        <f t="shared" si="12"/>
        <v>1.1505346773493388</v>
      </c>
      <c r="X126" s="16">
        <f t="shared" si="12"/>
        <v>1.1751544505803004</v>
      </c>
      <c r="Y126" s="16">
        <f t="shared" si="12"/>
        <v>1.2044705902963841</v>
      </c>
      <c r="Z126" s="16">
        <f t="shared" si="12"/>
        <v>1.2084003345673722</v>
      </c>
      <c r="AA126" s="16">
        <f t="shared" si="12"/>
        <v>1.1863012574653091</v>
      </c>
      <c r="AB126" s="16">
        <f t="shared" si="12"/>
        <v>1.1939051489599461</v>
      </c>
      <c r="AC126" s="16">
        <f t="shared" si="12"/>
        <v>1.2153188857603725</v>
      </c>
    </row>
    <row r="127" spans="1:29" x14ac:dyDescent="0.2">
      <c r="Q127" s="15" t="s">
        <v>163</v>
      </c>
      <c r="R127" s="16">
        <f>SQRT(AVERAGE(R106:R112,R75:R83,R66:R69,R41:R47,R12:R15,R5))</f>
        <v>0.47797069290969024</v>
      </c>
      <c r="S127" s="16">
        <f t="shared" ref="S127:AC127" si="13">SQRT(AVERAGE(S106:S112,S75:S83,S66:S69,S41:S47,S12:S15,S5))</f>
        <v>0.51011430266331459</v>
      </c>
      <c r="T127" s="16">
        <f t="shared" si="13"/>
        <v>0.51440907566209804</v>
      </c>
      <c r="U127" s="16">
        <f t="shared" si="13"/>
        <v>0.50717600349945757</v>
      </c>
      <c r="V127" s="16">
        <f t="shared" si="13"/>
        <v>0.4872697178591634</v>
      </c>
      <c r="W127" s="16">
        <f t="shared" si="13"/>
        <v>0.53352923081149994</v>
      </c>
      <c r="X127" s="16">
        <f t="shared" si="13"/>
        <v>0.55031439869239973</v>
      </c>
      <c r="Y127" s="16">
        <f t="shared" si="13"/>
        <v>0.51409687752275335</v>
      </c>
      <c r="Z127" s="16">
        <f t="shared" si="13"/>
        <v>0.49532041296790258</v>
      </c>
      <c r="AA127" s="16">
        <f t="shared" si="13"/>
        <v>0.48688780089063416</v>
      </c>
      <c r="AB127" s="16">
        <f t="shared" si="13"/>
        <v>0.49745375803559644</v>
      </c>
      <c r="AC127" s="16">
        <f t="shared" si="13"/>
        <v>0.49325170319785711</v>
      </c>
    </row>
    <row r="128" spans="1:29" x14ac:dyDescent="0.2">
      <c r="Q128" s="15" t="s">
        <v>164</v>
      </c>
      <c r="R128" s="16">
        <f>SQRT(AVERAGE(R90:R105,R48:R65,R16:R40))</f>
        <v>0.39873991592900304</v>
      </c>
      <c r="S128" s="16">
        <f t="shared" ref="S128:AC128" si="14">SQRT(AVERAGE(S90:S105,S48:S65,S16:S40))</f>
        <v>0.39790005364390496</v>
      </c>
      <c r="T128" s="16">
        <f t="shared" si="14"/>
        <v>0.41642589777842348</v>
      </c>
      <c r="U128" s="16">
        <f t="shared" si="14"/>
        <v>0.3985959260959438</v>
      </c>
      <c r="V128" s="16">
        <f t="shared" si="14"/>
        <v>0.39882573931686005</v>
      </c>
      <c r="W128" s="16">
        <f t="shared" si="14"/>
        <v>0.39633791708638622</v>
      </c>
      <c r="X128" s="16">
        <f t="shared" si="14"/>
        <v>0.42351175946906344</v>
      </c>
      <c r="Y128" s="16">
        <f t="shared" si="14"/>
        <v>0.41456322973383974</v>
      </c>
      <c r="Z128" s="16">
        <f t="shared" si="14"/>
        <v>0.42764517530941892</v>
      </c>
      <c r="AA128" s="16">
        <f t="shared" si="14"/>
        <v>0.42238484706703006</v>
      </c>
      <c r="AB128" s="16">
        <f t="shared" si="14"/>
        <v>0.44882140216425048</v>
      </c>
      <c r="AC128" s="16">
        <f t="shared" si="14"/>
        <v>0.459205053645039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0.63677461854381201</v>
      </c>
      <c r="S133" s="40">
        <f>PM!S133</f>
        <v>0.67479179732356298</v>
      </c>
      <c r="T133" s="40"/>
      <c r="U133" s="41" t="s">
        <v>3</v>
      </c>
      <c r="V133" s="40">
        <f>AVERAGE(AA122:AC122)</f>
        <v>0.52486880599477581</v>
      </c>
      <c r="W133" s="40">
        <f>PM!W133</f>
        <v>0.53572114702136442</v>
      </c>
      <c r="X133" s="40"/>
      <c r="Y133" s="41" t="s">
        <v>3</v>
      </c>
      <c r="Z133" s="40">
        <f>AVERAGE(AA126:AC126)</f>
        <v>1.1985084307285427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0.63458566966028351</v>
      </c>
      <c r="S134" s="40">
        <f>PM!S134</f>
        <v>0.67138542329789785</v>
      </c>
      <c r="T134" s="40"/>
      <c r="U134" s="41" t="s">
        <v>4</v>
      </c>
      <c r="V134" s="40">
        <f>AVERAGE(X122:Z122)</f>
        <v>0.51061694260632506</v>
      </c>
      <c r="W134" s="40">
        <f>PM!W134</f>
        <v>0.53249107483519753</v>
      </c>
      <c r="X134" s="40"/>
      <c r="Y134" s="41" t="s">
        <v>4</v>
      </c>
      <c r="Z134" s="40">
        <f>AVERAGE(X126:Z126)</f>
        <v>1.1960084584813522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0.60199243920559131</v>
      </c>
      <c r="S135" s="40">
        <f>PM!S135</f>
        <v>0.66864947825045629</v>
      </c>
      <c r="T135" s="42"/>
      <c r="U135" s="41" t="s">
        <v>2</v>
      </c>
      <c r="V135" s="40">
        <f>AVERAGE(U122:W122)</f>
        <v>0.48907061877148128</v>
      </c>
      <c r="W135" s="40">
        <f>PM!W135</f>
        <v>0.52938322263328275</v>
      </c>
      <c r="X135" s="40"/>
      <c r="Y135" s="41" t="s">
        <v>2</v>
      </c>
      <c r="Z135" s="40">
        <f>AVERAGE(U126:W126)</f>
        <v>1.1240530342462245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0.5867427686802289</v>
      </c>
      <c r="S136" s="40">
        <f>PM!S136</f>
        <v>0.66737479010681211</v>
      </c>
      <c r="T136" s="42"/>
      <c r="U136" s="41" t="s">
        <v>1</v>
      </c>
      <c r="V136" s="40">
        <f>AVERAGE(S122:T122)</f>
        <v>0.49642557874810078</v>
      </c>
      <c r="W136" s="40">
        <f>PM!W136</f>
        <v>0.52783766340359439</v>
      </c>
      <c r="X136" s="40"/>
      <c r="Y136" s="41" t="s">
        <v>1</v>
      </c>
      <c r="Z136" s="40">
        <f>AVERAGE(S126:T126)</f>
        <v>1.0570843695244516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1.1342357943632335</v>
      </c>
      <c r="W138" s="40">
        <f>PM!W138</f>
        <v>1.2450982684200622</v>
      </c>
      <c r="X138" s="40"/>
      <c r="Y138" s="41" t="s">
        <v>3</v>
      </c>
      <c r="Z138" s="40">
        <f>AVERAGE(AA127:AC127)</f>
        <v>0.49253108737469592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1.186490244742739</v>
      </c>
      <c r="W139" s="40">
        <f>PM!W139</f>
        <v>1.2394529168095121</v>
      </c>
      <c r="X139" s="40"/>
      <c r="Y139" s="41" t="s">
        <v>4</v>
      </c>
      <c r="Z139" s="40">
        <f>AVERAGE(X127:Z127)</f>
        <v>0.51991056306101857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1.105055127045742</v>
      </c>
      <c r="W140" s="40">
        <f>PM!W140</f>
        <v>1.2362360644752679</v>
      </c>
      <c r="X140" s="40"/>
      <c r="Y140" s="41" t="s">
        <v>2</v>
      </c>
      <c r="Z140" s="40">
        <f>AVERAGE(U127:W127)</f>
        <v>0.50932498405670701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1.029902626813421</v>
      </c>
      <c r="W141" s="40">
        <f>PM!W141</f>
        <v>1.2351297834011268</v>
      </c>
      <c r="X141" s="40"/>
      <c r="Y141" s="41" t="s">
        <v>1</v>
      </c>
      <c r="Z141" s="40">
        <f>AVERAGE(S127:T127)</f>
        <v>0.51226168916270631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0.48588014202859603</v>
      </c>
      <c r="W143" s="40">
        <f>PM!W143</f>
        <v>0.51041843377887963</v>
      </c>
      <c r="X143" s="40"/>
      <c r="Y143" s="41" t="s">
        <v>3</v>
      </c>
      <c r="Z143" s="16">
        <f>AVERAGE(AA128:AC128)</f>
        <v>0.44347043429210653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0.44279909078633733</v>
      </c>
      <c r="W144" s="40">
        <f>PM!W144</f>
        <v>0.50825040205217853</v>
      </c>
      <c r="X144" s="40"/>
      <c r="Y144" s="41" t="s">
        <v>4</v>
      </c>
      <c r="Z144" s="16">
        <f>AVERAGE(X128:Z128)</f>
        <v>0.4219067215041073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0.43589560301751112</v>
      </c>
      <c r="W145" s="40">
        <f>PM!W145</f>
        <v>0.50603088846474764</v>
      </c>
      <c r="X145" s="40"/>
      <c r="Y145" s="41" t="s">
        <v>2</v>
      </c>
      <c r="Z145" s="16">
        <f>AVERAGE(U128:W128)</f>
        <v>0.39791986083306341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0.43529892425947492</v>
      </c>
      <c r="W146" s="40">
        <f>PM!W146</f>
        <v>0.50472368244597376</v>
      </c>
      <c r="X146" s="40"/>
      <c r="Y146" s="41" t="s">
        <v>1</v>
      </c>
      <c r="Z146" s="16">
        <f>AVERAGE(S128:T128)</f>
        <v>0.40716297571116422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0.94366087594641923</v>
      </c>
      <c r="S151" s="40"/>
      <c r="T151" s="40"/>
      <c r="U151" s="41" t="s">
        <v>3</v>
      </c>
      <c r="V151" s="40">
        <f>V133/W133</f>
        <v>0.97974255620311401</v>
      </c>
      <c r="W151" s="40"/>
      <c r="X151" s="40"/>
      <c r="Y151" s="41" t="s">
        <v>3</v>
      </c>
      <c r="Z151" s="40">
        <f>Z133/AA133</f>
        <v>0.91198233191947187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5">R134/S134</f>
        <v>0.94518833391280521</v>
      </c>
      <c r="S152" s="40"/>
      <c r="T152" s="40"/>
      <c r="U152" s="41" t="s">
        <v>4</v>
      </c>
      <c r="V152" s="40">
        <f>V134/W134</f>
        <v>0.95892112889283188</v>
      </c>
      <c r="W152" s="40"/>
      <c r="X152" s="40"/>
      <c r="Y152" s="41" t="s">
        <v>4</v>
      </c>
      <c r="Z152" s="40">
        <f t="shared" ref="Z152:Z154" si="16">Z134/AA134</f>
        <v>0.91491729557674017</v>
      </c>
      <c r="AA152" s="40"/>
      <c r="AB152" s="40"/>
      <c r="AC152" s="40"/>
    </row>
    <row r="153" spans="17:29" x14ac:dyDescent="0.2">
      <c r="Q153" s="41" t="s">
        <v>2</v>
      </c>
      <c r="R153" s="40">
        <f t="shared" si="15"/>
        <v>0.9003109383719623</v>
      </c>
      <c r="S153" s="40"/>
      <c r="T153" s="42"/>
      <c r="U153" s="41" t="s">
        <v>2</v>
      </c>
      <c r="V153" s="40">
        <f>V135/W135</f>
        <v>0.92384986501597721</v>
      </c>
      <c r="W153" s="40"/>
      <c r="X153" s="42"/>
      <c r="Y153" s="41" t="s">
        <v>2</v>
      </c>
      <c r="Z153" s="40">
        <f t="shared" si="16"/>
        <v>0.86305444245900609</v>
      </c>
      <c r="AA153" s="42"/>
      <c r="AB153" s="42"/>
      <c r="AC153" s="42"/>
    </row>
    <row r="154" spans="17:29" x14ac:dyDescent="0.2">
      <c r="Q154" s="41" t="s">
        <v>1</v>
      </c>
      <c r="R154" s="40">
        <f t="shared" si="15"/>
        <v>0.8791803007517287</v>
      </c>
      <c r="S154" s="40"/>
      <c r="T154" s="42"/>
      <c r="U154" s="41" t="s">
        <v>1</v>
      </c>
      <c r="V154" s="40">
        <f>V136/W136</f>
        <v>0.94048911846694927</v>
      </c>
      <c r="W154" s="40"/>
      <c r="X154" s="42"/>
      <c r="Y154" s="41" t="s">
        <v>1</v>
      </c>
      <c r="Z154" s="40">
        <f t="shared" si="16"/>
        <v>0.81261270687558029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0.91096086399870668</v>
      </c>
      <c r="W156" s="40"/>
      <c r="X156" s="42"/>
      <c r="Y156" s="41" t="s">
        <v>3</v>
      </c>
      <c r="Z156" s="40">
        <f>Z138/AA138</f>
        <v>0.92166187476052197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0.95726931507563451</v>
      </c>
      <c r="W157" s="40"/>
      <c r="X157" s="42"/>
      <c r="Y157" s="41" t="s">
        <v>4</v>
      </c>
      <c r="Z157" s="40">
        <f t="shared" ref="Z157:Z159" si="17">Z139/AA139</f>
        <v>0.97699030426621369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0.89388682210528547</v>
      </c>
      <c r="W158" s="40"/>
      <c r="X158" s="42"/>
      <c r="Y158" s="41" t="s">
        <v>2</v>
      </c>
      <c r="Z158" s="40">
        <f t="shared" si="17"/>
        <v>0.96194646318914823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0.83384162592000655</v>
      </c>
      <c r="W159" s="40"/>
      <c r="X159" s="42"/>
      <c r="Y159" s="41" t="s">
        <v>1</v>
      </c>
      <c r="Z159" s="40">
        <f t="shared" si="17"/>
        <v>0.97091105009818846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0.95192514586784316</v>
      </c>
      <c r="W161" s="40"/>
      <c r="X161" s="42"/>
      <c r="Y161" s="41" t="s">
        <v>3</v>
      </c>
      <c r="Z161" s="40">
        <f>Z143/AA143</f>
        <v>1.0424021152348339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0.87122231285687846</v>
      </c>
      <c r="W162" s="40"/>
      <c r="X162" s="42"/>
      <c r="Y162" s="41" t="s">
        <v>4</v>
      </c>
      <c r="Z162" s="40">
        <f t="shared" ref="Z162:Z164" si="18">Z144/AA144</f>
        <v>0.99682405878163549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0.86140117718896436</v>
      </c>
      <c r="W163" s="40"/>
      <c r="X163" s="42"/>
      <c r="Y163" s="41" t="s">
        <v>2</v>
      </c>
      <c r="Z163" s="40">
        <f t="shared" si="18"/>
        <v>0.94422895552336494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0.86244996896112525</v>
      </c>
      <c r="W164" s="40"/>
      <c r="X164" s="42"/>
      <c r="Y164" s="41" t="s">
        <v>1</v>
      </c>
      <c r="Z164" s="40">
        <f t="shared" si="18"/>
        <v>0.96854696021117415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6"/>
  <sheetViews>
    <sheetView workbookViewId="0">
      <pane xSplit="3" ySplit="1" topLeftCell="D38" activePane="bottomRight" state="frozen"/>
      <selection activeCell="O3" sqref="O3"/>
      <selection pane="topRight" activeCell="O3" sqref="O3"/>
      <selection pane="bottomLeft" activeCell="O3" sqref="O3"/>
      <selection pane="bottomRight" activeCell="O3" sqref="O3"/>
    </sheetView>
  </sheetViews>
  <sheetFormatPr defaultColWidth="9.140625" defaultRowHeight="12.75" x14ac:dyDescent="0.2"/>
  <cols>
    <col min="1" max="16" width="9.140625" style="15"/>
    <col min="17" max="29" width="12.7109375" style="15" customWidth="1"/>
    <col min="30" max="30" width="14.85546875" style="56" bestFit="1" customWidth="1"/>
    <col min="31" max="16384" width="9.140625" style="15"/>
  </cols>
  <sheetData>
    <row r="1" spans="1:30" x14ac:dyDescent="0.2">
      <c r="B1" s="15" t="s">
        <v>23</v>
      </c>
      <c r="C1" s="15" t="s">
        <v>24</v>
      </c>
      <c r="D1" s="15" t="s">
        <v>25</v>
      </c>
      <c r="E1" s="15" t="s">
        <v>26</v>
      </c>
      <c r="F1" s="15" t="s">
        <v>27</v>
      </c>
      <c r="G1" s="15" t="s">
        <v>28</v>
      </c>
      <c r="H1" s="15" t="s">
        <v>29</v>
      </c>
      <c r="I1" s="15" t="s">
        <v>30</v>
      </c>
      <c r="J1" s="15" t="s">
        <v>31</v>
      </c>
      <c r="K1" s="15" t="s">
        <v>32</v>
      </c>
      <c r="L1" s="15" t="s">
        <v>33</v>
      </c>
      <c r="M1" s="15" t="s">
        <v>34</v>
      </c>
      <c r="N1" s="15" t="s">
        <v>35</v>
      </c>
      <c r="O1" s="15" t="s">
        <v>36</v>
      </c>
      <c r="P1" s="15" t="s">
        <v>37</v>
      </c>
      <c r="R1" s="15" t="s">
        <v>26</v>
      </c>
      <c r="S1" s="15" t="s">
        <v>27</v>
      </c>
      <c r="T1" s="15" t="s">
        <v>28</v>
      </c>
      <c r="U1" s="15" t="s">
        <v>29</v>
      </c>
      <c r="V1" s="15" t="s">
        <v>30</v>
      </c>
      <c r="W1" s="15" t="s">
        <v>31</v>
      </c>
      <c r="X1" s="15" t="s">
        <v>32</v>
      </c>
      <c r="Y1" s="15" t="s">
        <v>33</v>
      </c>
      <c r="Z1" s="15" t="s">
        <v>34</v>
      </c>
      <c r="AA1" s="15" t="s">
        <v>35</v>
      </c>
      <c r="AB1" s="15" t="s">
        <v>36</v>
      </c>
      <c r="AC1" s="15" t="s">
        <v>37</v>
      </c>
    </row>
    <row r="2" spans="1:30" x14ac:dyDescent="0.2">
      <c r="A2" s="15" t="s">
        <v>38</v>
      </c>
      <c r="B2" s="15">
        <v>1991</v>
      </c>
      <c r="C2" s="15">
        <v>2</v>
      </c>
      <c r="D2" s="16">
        <f>'[10]Fcst Results'!D2</f>
        <v>1.1651948157782144</v>
      </c>
      <c r="E2" s="16">
        <f>'[10]Fcst Results'!E2</f>
        <v>0.7921654796672587</v>
      </c>
      <c r="F2" s="16">
        <f>'[10]Fcst Results'!F2</f>
        <v>0.7744021779476894</v>
      </c>
      <c r="G2" s="16">
        <f>'[10]Fcst Results'!G2</f>
        <v>0.7744021779476894</v>
      </c>
      <c r="H2" s="16" t="e">
        <f>'[10]Fcst Results'!H2</f>
        <v>#N/A</v>
      </c>
      <c r="I2" s="16" t="e">
        <f>'[10]Fcst Results'!I2</f>
        <v>#N/A</v>
      </c>
      <c r="J2" s="16" t="e">
        <f>'[10]Fcst Results'!J2</f>
        <v>#N/A</v>
      </c>
      <c r="K2" s="16" t="e">
        <f>'[10]Fcst Results'!K2</f>
        <v>#N/A</v>
      </c>
      <c r="L2" s="16" t="e">
        <f>'[10]Fcst Results'!L2</f>
        <v>#N/A</v>
      </c>
      <c r="M2" s="16" t="e">
        <f>'[10]Fcst Results'!M2</f>
        <v>#N/A</v>
      </c>
      <c r="N2" s="16" t="e">
        <f>'[10]Fcst Results'!N2</f>
        <v>#N/A</v>
      </c>
      <c r="O2" s="16" t="e">
        <f>'[10]Fcst Results'!O2</f>
        <v>#N/A</v>
      </c>
      <c r="P2" s="16" t="e">
        <f>'[10]Fcst Results'!P2</f>
        <v>#N/A</v>
      </c>
      <c r="Q2" s="16"/>
      <c r="R2" s="16">
        <f>(E2-$D2)^2</f>
        <v>0.13915088559938035</v>
      </c>
      <c r="S2" s="16">
        <f t="shared" ref="S2:AC17" si="0">(F2-$D2)^2</f>
        <v>0.15271888578253986</v>
      </c>
      <c r="T2" s="16">
        <f t="shared" si="0"/>
        <v>0.15271888578253986</v>
      </c>
      <c r="U2" s="16" t="e">
        <f t="shared" si="0"/>
        <v>#N/A</v>
      </c>
      <c r="V2" s="16" t="e">
        <f t="shared" si="0"/>
        <v>#N/A</v>
      </c>
      <c r="W2" s="16" t="e">
        <f t="shared" si="0"/>
        <v>#N/A</v>
      </c>
      <c r="X2" s="16" t="e">
        <f t="shared" si="0"/>
        <v>#N/A</v>
      </c>
      <c r="Y2" s="16" t="e">
        <f t="shared" si="0"/>
        <v>#N/A</v>
      </c>
      <c r="Z2" s="16" t="e">
        <f t="shared" si="0"/>
        <v>#N/A</v>
      </c>
      <c r="AA2" s="16" t="e">
        <f t="shared" si="0"/>
        <v>#N/A</v>
      </c>
      <c r="AB2" s="16" t="e">
        <f t="shared" si="0"/>
        <v>#N/A</v>
      </c>
      <c r="AC2" s="16" t="e">
        <f t="shared" si="0"/>
        <v>#N/A</v>
      </c>
    </row>
    <row r="3" spans="1:30" x14ac:dyDescent="0.2">
      <c r="A3" s="15" t="s">
        <v>39</v>
      </c>
      <c r="B3" s="15">
        <v>1991</v>
      </c>
      <c r="C3" s="15">
        <v>3</v>
      </c>
      <c r="D3" s="16">
        <f>'[10]Fcst Results'!D3</f>
        <v>0.40803121787682528</v>
      </c>
      <c r="E3" s="16">
        <f>'[10]Fcst Results'!E3</f>
        <v>0.7754639900241963</v>
      </c>
      <c r="F3" s="16">
        <f>'[10]Fcst Results'!F3</f>
        <v>0.7921654796672587</v>
      </c>
      <c r="G3" s="16">
        <f>'[10]Fcst Results'!G3</f>
        <v>0.7921654796672587</v>
      </c>
      <c r="H3" s="16">
        <f>'[10]Fcst Results'!H3</f>
        <v>0.7921654796672587</v>
      </c>
      <c r="I3" s="16">
        <f>'[10]Fcst Results'!I3</f>
        <v>0.7744021779476894</v>
      </c>
      <c r="J3" s="16">
        <f>'[10]Fcst Results'!J3</f>
        <v>0.7744021779476894</v>
      </c>
      <c r="K3" s="16" t="e">
        <f>'[10]Fcst Results'!K3</f>
        <v>#N/A</v>
      </c>
      <c r="L3" s="16" t="e">
        <f>'[10]Fcst Results'!L3</f>
        <v>#N/A</v>
      </c>
      <c r="M3" s="16" t="e">
        <f>'[10]Fcst Results'!M3</f>
        <v>#N/A</v>
      </c>
      <c r="N3" s="16" t="e">
        <f>'[10]Fcst Results'!N3</f>
        <v>#N/A</v>
      </c>
      <c r="O3" s="16" t="e">
        <f>'[10]Fcst Results'!O3</f>
        <v>#N/A</v>
      </c>
      <c r="P3" s="16" t="e">
        <f>'[10]Fcst Results'!P3</f>
        <v>#N/A</v>
      </c>
      <c r="Q3" s="16"/>
      <c r="R3" s="16">
        <f t="shared" ref="R3:AC37" si="1">(E3-$D3)^2</f>
        <v>0.13500684204790186</v>
      </c>
      <c r="S3" s="16">
        <f t="shared" si="0"/>
        <v>0.14755913108128124</v>
      </c>
      <c r="T3" s="16">
        <f t="shared" si="0"/>
        <v>0.14755913108128124</v>
      </c>
      <c r="U3" s="16">
        <f t="shared" si="0"/>
        <v>0.14755913108128124</v>
      </c>
      <c r="V3" s="16">
        <f t="shared" si="0"/>
        <v>0.1342276803832467</v>
      </c>
      <c r="W3" s="16">
        <f t="shared" si="0"/>
        <v>0.1342276803832467</v>
      </c>
      <c r="X3" s="16" t="e">
        <f t="shared" si="0"/>
        <v>#N/A</v>
      </c>
      <c r="Y3" s="16" t="e">
        <f t="shared" si="0"/>
        <v>#N/A</v>
      </c>
      <c r="Z3" s="16" t="e">
        <f t="shared" si="0"/>
        <v>#N/A</v>
      </c>
      <c r="AA3" s="16" t="e">
        <f t="shared" si="0"/>
        <v>#N/A</v>
      </c>
      <c r="AB3" s="16" t="e">
        <f t="shared" si="0"/>
        <v>#N/A</v>
      </c>
      <c r="AC3" s="16" t="e">
        <f t="shared" si="0"/>
        <v>#N/A</v>
      </c>
    </row>
    <row r="4" spans="1:30" x14ac:dyDescent="0.2">
      <c r="A4" s="15" t="s">
        <v>40</v>
      </c>
      <c r="B4" s="15">
        <v>1991</v>
      </c>
      <c r="C4" s="15">
        <v>4</v>
      </c>
      <c r="D4" s="16">
        <f>'[10]Fcst Results'!D4</f>
        <v>1.1032288562780934</v>
      </c>
      <c r="E4" s="16">
        <f>'[10]Fcst Results'!E4</f>
        <v>0.78912085945144206</v>
      </c>
      <c r="F4" s="16">
        <f>'[10]Fcst Results'!F4</f>
        <v>0.7754639900241963</v>
      </c>
      <c r="G4" s="16">
        <f>'[10]Fcst Results'!G4</f>
        <v>0.7754639900241963</v>
      </c>
      <c r="H4" s="16">
        <f>'[10]Fcst Results'!H4</f>
        <v>0.7754639900241963</v>
      </c>
      <c r="I4" s="16">
        <f>'[10]Fcst Results'!I4</f>
        <v>0.7921654796672587</v>
      </c>
      <c r="J4" s="16">
        <f>'[10]Fcst Results'!J4</f>
        <v>0.7921654796672587</v>
      </c>
      <c r="K4" s="16">
        <f>'[10]Fcst Results'!K4</f>
        <v>0.7921654796672587</v>
      </c>
      <c r="L4" s="16">
        <f>'[10]Fcst Results'!L4</f>
        <v>0.7744021779476894</v>
      </c>
      <c r="M4" s="16">
        <f>'[10]Fcst Results'!M4</f>
        <v>0.7744021779476894</v>
      </c>
      <c r="N4" s="16" t="e">
        <f>'[10]Fcst Results'!N4</f>
        <v>#N/A</v>
      </c>
      <c r="O4" s="16" t="e">
        <f>'[10]Fcst Results'!O4</f>
        <v>#N/A</v>
      </c>
      <c r="P4" s="16" t="e">
        <f>'[10]Fcst Results'!P4</f>
        <v>#N/A</v>
      </c>
      <c r="Q4" s="16"/>
      <c r="R4" s="16">
        <f t="shared" si="1"/>
        <v>9.8663833670451617E-2</v>
      </c>
      <c r="S4" s="16">
        <f t="shared" si="0"/>
        <v>0.10742980755043506</v>
      </c>
      <c r="T4" s="16">
        <f t="shared" si="0"/>
        <v>0.10742980755043506</v>
      </c>
      <c r="U4" s="16">
        <f t="shared" si="0"/>
        <v>0.10742980755043506</v>
      </c>
      <c r="V4" s="16">
        <f t="shared" si="0"/>
        <v>9.6760424268533998E-2</v>
      </c>
      <c r="W4" s="16">
        <f t="shared" si="0"/>
        <v>9.6760424268533998E-2</v>
      </c>
      <c r="X4" s="16">
        <f t="shared" si="0"/>
        <v>9.6760424268533998E-2</v>
      </c>
      <c r="Y4" s="16">
        <f t="shared" si="0"/>
        <v>0.108126984381807</v>
      </c>
      <c r="Z4" s="16">
        <f t="shared" si="0"/>
        <v>0.108126984381807</v>
      </c>
      <c r="AA4" s="16" t="e">
        <f t="shared" si="0"/>
        <v>#N/A</v>
      </c>
      <c r="AB4" s="16" t="e">
        <f t="shared" si="0"/>
        <v>#N/A</v>
      </c>
      <c r="AC4" s="16" t="e">
        <f t="shared" si="0"/>
        <v>#N/A</v>
      </c>
    </row>
    <row r="5" spans="1:30" x14ac:dyDescent="0.2">
      <c r="A5" s="15" t="s">
        <v>41</v>
      </c>
      <c r="B5" s="15">
        <v>1992</v>
      </c>
      <c r="C5" s="15">
        <v>1</v>
      </c>
      <c r="D5" s="16">
        <f>'[10]Fcst Results'!D5</f>
        <v>0.70520576018928693</v>
      </c>
      <c r="E5" s="16">
        <f>'[10]Fcst Results'!E5</f>
        <v>0.78576425548095585</v>
      </c>
      <c r="F5" s="16">
        <f>'[10]Fcst Results'!F5</f>
        <v>0.78912085945144206</v>
      </c>
      <c r="G5" s="16">
        <f>'[10]Fcst Results'!G5</f>
        <v>0.78912085945144206</v>
      </c>
      <c r="H5" s="16">
        <f>'[10]Fcst Results'!H5</f>
        <v>0.78912085945144206</v>
      </c>
      <c r="I5" s="16">
        <f>'[10]Fcst Results'!I5</f>
        <v>0.7754639900241963</v>
      </c>
      <c r="J5" s="16">
        <f>'[10]Fcst Results'!J5</f>
        <v>0.7754639900241963</v>
      </c>
      <c r="K5" s="16">
        <f>'[10]Fcst Results'!K5</f>
        <v>0.7754639900241963</v>
      </c>
      <c r="L5" s="16">
        <f>'[10]Fcst Results'!L5</f>
        <v>0.7921654796672587</v>
      </c>
      <c r="M5" s="16">
        <f>'[10]Fcst Results'!M5</f>
        <v>0.7921654796672587</v>
      </c>
      <c r="N5" s="16">
        <f>'[10]Fcst Results'!N5</f>
        <v>0.7921654796672587</v>
      </c>
      <c r="O5" s="16">
        <f>'[10]Fcst Results'!O5</f>
        <v>0.7744021779476894</v>
      </c>
      <c r="P5" s="16">
        <f>'[10]Fcst Results'!P5</f>
        <v>0.7744021779476894</v>
      </c>
      <c r="Q5" s="15">
        <v>1</v>
      </c>
      <c r="R5" s="17">
        <f t="shared" si="1"/>
        <v>6.4896711636578432E-3</v>
      </c>
      <c r="S5" s="18">
        <f t="shared" si="0"/>
        <v>7.0417438841773473E-3</v>
      </c>
      <c r="T5" s="18">
        <f t="shared" si="0"/>
        <v>7.0417438841773473E-3</v>
      </c>
      <c r="U5" s="18">
        <f t="shared" si="0"/>
        <v>7.0417438841773473E-3</v>
      </c>
      <c r="V5" s="18">
        <f t="shared" si="0"/>
        <v>4.9362188595349493E-3</v>
      </c>
      <c r="W5" s="18">
        <f t="shared" si="0"/>
        <v>4.9362188595349493E-3</v>
      </c>
      <c r="X5" s="18">
        <f t="shared" si="0"/>
        <v>4.9362188595349493E-3</v>
      </c>
      <c r="Y5" s="18">
        <f t="shared" si="0"/>
        <v>7.5619928116875419E-3</v>
      </c>
      <c r="Z5" s="18">
        <f t="shared" si="0"/>
        <v>7.5619928116875419E-3</v>
      </c>
      <c r="AA5" s="18">
        <f t="shared" si="0"/>
        <v>7.5619928116875419E-3</v>
      </c>
      <c r="AB5" s="18">
        <f t="shared" si="0"/>
        <v>4.7881442305953556E-3</v>
      </c>
      <c r="AC5" s="19">
        <f t="shared" si="0"/>
        <v>4.7881442305953556E-3</v>
      </c>
      <c r="AD5" s="56" t="s">
        <v>155</v>
      </c>
    </row>
    <row r="6" spans="1:30" x14ac:dyDescent="0.2">
      <c r="A6" s="15" t="s">
        <v>42</v>
      </c>
      <c r="B6" s="15">
        <v>1992</v>
      </c>
      <c r="C6" s="15">
        <v>2</v>
      </c>
      <c r="D6" s="16">
        <f>'[10]Fcst Results'!D6</f>
        <v>-0.92321267760926418</v>
      </c>
      <c r="E6" s="16">
        <f>'[10]Fcst Results'!E6</f>
        <v>0.72003437343902432</v>
      </c>
      <c r="F6" s="16">
        <f>'[10]Fcst Results'!F6</f>
        <v>0.78576425548095585</v>
      </c>
      <c r="G6" s="16">
        <f>'[10]Fcst Results'!G6</f>
        <v>0.78576425548095585</v>
      </c>
      <c r="H6" s="16">
        <f>'[10]Fcst Results'!H6</f>
        <v>0.78576425548095585</v>
      </c>
      <c r="I6" s="16">
        <f>'[10]Fcst Results'!I6</f>
        <v>0.78912085945144206</v>
      </c>
      <c r="J6" s="16">
        <f>'[10]Fcst Results'!J6</f>
        <v>0.78912085945144206</v>
      </c>
      <c r="K6" s="16">
        <f>'[10]Fcst Results'!K6</f>
        <v>0.78912085945144206</v>
      </c>
      <c r="L6" s="16">
        <f>'[10]Fcst Results'!L6</f>
        <v>0.7754639900241963</v>
      </c>
      <c r="M6" s="16">
        <f>'[10]Fcst Results'!M6</f>
        <v>0.7754639900241963</v>
      </c>
      <c r="N6" s="16">
        <f>'[10]Fcst Results'!N6</f>
        <v>0.7754639900241963</v>
      </c>
      <c r="O6" s="16">
        <f>'[10]Fcst Results'!O6</f>
        <v>0.7921654796672587</v>
      </c>
      <c r="P6" s="16">
        <f>'[10]Fcst Results'!P6</f>
        <v>0.7921654796672587</v>
      </c>
      <c r="Q6" s="15">
        <v>2</v>
      </c>
      <c r="R6" s="20">
        <f t="shared" si="1"/>
        <v>2.7002608707788962</v>
      </c>
      <c r="S6" s="21">
        <f t="shared" si="0"/>
        <v>2.9206021578344545</v>
      </c>
      <c r="T6" s="21">
        <f t="shared" si="0"/>
        <v>2.9206021578344545</v>
      </c>
      <c r="U6" s="21">
        <f t="shared" si="0"/>
        <v>2.9206021578344545</v>
      </c>
      <c r="V6" s="21">
        <f t="shared" si="0"/>
        <v>2.932086142142829</v>
      </c>
      <c r="W6" s="21">
        <f t="shared" si="0"/>
        <v>2.932086142142829</v>
      </c>
      <c r="X6" s="21">
        <f t="shared" si="0"/>
        <v>2.932086142142829</v>
      </c>
      <c r="Y6" s="21">
        <f t="shared" si="0"/>
        <v>2.8855024211623177</v>
      </c>
      <c r="Z6" s="21">
        <f t="shared" si="0"/>
        <v>2.8855024211623177</v>
      </c>
      <c r="AA6" s="21">
        <f t="shared" si="0"/>
        <v>2.8855024211623177</v>
      </c>
      <c r="AB6" s="21">
        <f t="shared" si="0"/>
        <v>2.9425222224613989</v>
      </c>
      <c r="AC6" s="22">
        <f t="shared" si="0"/>
        <v>2.9425222224613989</v>
      </c>
      <c r="AD6" s="56" t="s">
        <v>156</v>
      </c>
    </row>
    <row r="7" spans="1:30" x14ac:dyDescent="0.2">
      <c r="A7" s="15" t="s">
        <v>43</v>
      </c>
      <c r="B7" s="15">
        <v>1992</v>
      </c>
      <c r="C7" s="15">
        <v>3</v>
      </c>
      <c r="D7" s="16">
        <f>'[10]Fcst Results'!D7</f>
        <v>0.30374778889967757</v>
      </c>
      <c r="E7" s="16">
        <f>'[10]Fcst Results'!E7</f>
        <v>0.70461635178941884</v>
      </c>
      <c r="F7" s="16">
        <f>'[10]Fcst Results'!F7</f>
        <v>0.72003437343902432</v>
      </c>
      <c r="G7" s="16">
        <f>'[10]Fcst Results'!G7</f>
        <v>0.72003437343902432</v>
      </c>
      <c r="H7" s="16">
        <f>'[10]Fcst Results'!H7</f>
        <v>0.72003437343902432</v>
      </c>
      <c r="I7" s="16">
        <f>'[10]Fcst Results'!I7</f>
        <v>0.78576425548095585</v>
      </c>
      <c r="J7" s="16">
        <f>'[10]Fcst Results'!J7</f>
        <v>0.78576425548095585</v>
      </c>
      <c r="K7" s="16">
        <f>'[10]Fcst Results'!K7</f>
        <v>0.78576425548095585</v>
      </c>
      <c r="L7" s="16">
        <f>'[10]Fcst Results'!L7</f>
        <v>0.78912085945144206</v>
      </c>
      <c r="M7" s="16">
        <f>'[10]Fcst Results'!M7</f>
        <v>0.78912085945144206</v>
      </c>
      <c r="N7" s="16">
        <f>'[10]Fcst Results'!N7</f>
        <v>0.78912085945144206</v>
      </c>
      <c r="O7" s="16">
        <f>'[10]Fcst Results'!O7</f>
        <v>0.7754639900241963</v>
      </c>
      <c r="P7" s="16">
        <f>'[10]Fcst Results'!P7</f>
        <v>0.7754639900241963</v>
      </c>
      <c r="Q7" s="15">
        <v>3</v>
      </c>
      <c r="R7" s="20">
        <f t="shared" si="1"/>
        <v>0.16069560471328645</v>
      </c>
      <c r="S7" s="21">
        <f t="shared" si="0"/>
        <v>0.17329452046743468</v>
      </c>
      <c r="T7" s="21">
        <f t="shared" si="0"/>
        <v>0.17329452046743468</v>
      </c>
      <c r="U7" s="21">
        <f t="shared" si="0"/>
        <v>0.17329452046743468</v>
      </c>
      <c r="V7" s="21">
        <f t="shared" si="0"/>
        <v>0.23233987405550055</v>
      </c>
      <c r="W7" s="21">
        <f t="shared" si="0"/>
        <v>0.23233987405550055</v>
      </c>
      <c r="X7" s="21">
        <f t="shared" si="0"/>
        <v>0.23233987405550055</v>
      </c>
      <c r="Y7" s="21">
        <f t="shared" si="0"/>
        <v>0.23558701761684814</v>
      </c>
      <c r="Z7" s="21">
        <f t="shared" si="0"/>
        <v>0.23558701761684814</v>
      </c>
      <c r="AA7" s="21">
        <f t="shared" si="0"/>
        <v>0.23558701761684814</v>
      </c>
      <c r="AB7" s="21">
        <f t="shared" si="0"/>
        <v>0.22251617440334739</v>
      </c>
      <c r="AC7" s="22">
        <f t="shared" si="0"/>
        <v>0.22251617440334739</v>
      </c>
      <c r="AD7" s="56" t="s">
        <v>156</v>
      </c>
    </row>
    <row r="8" spans="1:30" x14ac:dyDescent="0.2">
      <c r="A8" s="15" t="s">
        <v>44</v>
      </c>
      <c r="B8" s="15">
        <v>1992</v>
      </c>
      <c r="C8" s="15">
        <v>4</v>
      </c>
      <c r="D8" s="16">
        <f>'[10]Fcst Results'!D8</f>
        <v>0.37599700555741578</v>
      </c>
      <c r="E8" s="16">
        <f>'[10]Fcst Results'!E8</f>
        <v>0.69287994656684737</v>
      </c>
      <c r="F8" s="16">
        <f>'[10]Fcst Results'!F8</f>
        <v>0.70461635178941884</v>
      </c>
      <c r="G8" s="16">
        <f>'[10]Fcst Results'!G8</f>
        <v>0.70461635178941884</v>
      </c>
      <c r="H8" s="16">
        <f>'[10]Fcst Results'!H8</f>
        <v>0.70461635178941884</v>
      </c>
      <c r="I8" s="16">
        <f>'[10]Fcst Results'!I8</f>
        <v>0.72003437343902432</v>
      </c>
      <c r="J8" s="16">
        <f>'[10]Fcst Results'!J8</f>
        <v>0.72003437343902432</v>
      </c>
      <c r="K8" s="16">
        <f>'[10]Fcst Results'!K8</f>
        <v>0.72003437343902432</v>
      </c>
      <c r="L8" s="16">
        <f>'[10]Fcst Results'!L8</f>
        <v>0.78576425548095585</v>
      </c>
      <c r="M8" s="16">
        <f>'[10]Fcst Results'!M8</f>
        <v>0.78576425548095585</v>
      </c>
      <c r="N8" s="16">
        <f>'[10]Fcst Results'!N8</f>
        <v>0.78576425548095585</v>
      </c>
      <c r="O8" s="16">
        <f>'[10]Fcst Results'!O8</f>
        <v>0.78912085945144206</v>
      </c>
      <c r="P8" s="16">
        <f>'[10]Fcst Results'!P8</f>
        <v>0.78912085945144206</v>
      </c>
      <c r="Q8" s="15">
        <v>4</v>
      </c>
      <c r="R8" s="20">
        <f t="shared" si="1"/>
        <v>0.10041479830278691</v>
      </c>
      <c r="S8" s="21">
        <f t="shared" si="0"/>
        <v>0.10799067471794911</v>
      </c>
      <c r="T8" s="21">
        <f t="shared" si="0"/>
        <v>0.10799067471794911</v>
      </c>
      <c r="U8" s="21">
        <f t="shared" si="0"/>
        <v>0.10799067471794911</v>
      </c>
      <c r="V8" s="21">
        <f t="shared" si="0"/>
        <v>0.11836171049890526</v>
      </c>
      <c r="W8" s="21">
        <f t="shared" si="0"/>
        <v>0.11836171049890526</v>
      </c>
      <c r="X8" s="21">
        <f t="shared" si="0"/>
        <v>0.11836171049890526</v>
      </c>
      <c r="Y8" s="21">
        <f t="shared" si="0"/>
        <v>0.16790919910990096</v>
      </c>
      <c r="Z8" s="21">
        <f t="shared" si="0"/>
        <v>0.16790919910990096</v>
      </c>
      <c r="AA8" s="21">
        <f t="shared" si="0"/>
        <v>0.16790919910990096</v>
      </c>
      <c r="AB8" s="21">
        <f t="shared" si="0"/>
        <v>0.17067131865625276</v>
      </c>
      <c r="AC8" s="22">
        <f t="shared" si="0"/>
        <v>0.17067131865625276</v>
      </c>
      <c r="AD8" s="56" t="s">
        <v>156</v>
      </c>
    </row>
    <row r="9" spans="1:30" x14ac:dyDescent="0.2">
      <c r="A9" s="15" t="s">
        <v>45</v>
      </c>
      <c r="B9" s="15">
        <v>1993</v>
      </c>
      <c r="C9" s="15">
        <v>1</v>
      </c>
      <c r="D9" s="16">
        <f>'[10]Fcst Results'!D9</f>
        <v>0.61402352801334104</v>
      </c>
      <c r="E9" s="16">
        <f>'[10]Fcst Results'!E9</f>
        <v>0.69016075972017465</v>
      </c>
      <c r="F9" s="16">
        <f>'[10]Fcst Results'!F9</f>
        <v>0.69287994656684737</v>
      </c>
      <c r="G9" s="16">
        <f>'[10]Fcst Results'!G9</f>
        <v>0.69287994656684737</v>
      </c>
      <c r="H9" s="16">
        <f>'[10]Fcst Results'!H9</f>
        <v>0.69287994656684737</v>
      </c>
      <c r="I9" s="16">
        <f>'[10]Fcst Results'!I9</f>
        <v>0.70461635178941884</v>
      </c>
      <c r="J9" s="16">
        <f>'[10]Fcst Results'!J9</f>
        <v>0.70461635178941884</v>
      </c>
      <c r="K9" s="16">
        <f>'[10]Fcst Results'!K9</f>
        <v>0.70461635178941884</v>
      </c>
      <c r="L9" s="16">
        <f>'[10]Fcst Results'!L9</f>
        <v>0.72003437343902432</v>
      </c>
      <c r="M9" s="16">
        <f>'[10]Fcst Results'!M9</f>
        <v>0.72003437343902432</v>
      </c>
      <c r="N9" s="16">
        <f>'[10]Fcst Results'!N9</f>
        <v>0.72003437343902432</v>
      </c>
      <c r="O9" s="16">
        <f>'[10]Fcst Results'!O9</f>
        <v>0.78576425548095585</v>
      </c>
      <c r="P9" s="16">
        <f>'[10]Fcst Results'!P9</f>
        <v>0.78576425548095585</v>
      </c>
      <c r="Q9" s="15">
        <v>5</v>
      </c>
      <c r="R9" s="20">
        <f t="shared" si="1"/>
        <v>5.7968780519800705E-3</v>
      </c>
      <c r="S9" s="21">
        <f t="shared" si="0"/>
        <v>6.2183347470857785E-3</v>
      </c>
      <c r="T9" s="21">
        <f t="shared" si="0"/>
        <v>6.2183347470857785E-3</v>
      </c>
      <c r="U9" s="21">
        <f t="shared" si="0"/>
        <v>6.2183347470857785E-3</v>
      </c>
      <c r="V9" s="21">
        <f t="shared" si="0"/>
        <v>8.2070597197234883E-3</v>
      </c>
      <c r="W9" s="21">
        <f t="shared" si="0"/>
        <v>8.2070597197234883E-3</v>
      </c>
      <c r="X9" s="21">
        <f t="shared" si="0"/>
        <v>8.2070597197234883E-3</v>
      </c>
      <c r="Y9" s="21">
        <f t="shared" si="0"/>
        <v>1.1238299347868115E-2</v>
      </c>
      <c r="Z9" s="21">
        <f t="shared" si="0"/>
        <v>1.1238299347868115E-2</v>
      </c>
      <c r="AA9" s="21">
        <f t="shared" si="0"/>
        <v>1.1238299347868115E-2</v>
      </c>
      <c r="AB9" s="21">
        <f t="shared" si="0"/>
        <v>2.9494877471105546E-2</v>
      </c>
      <c r="AC9" s="22">
        <f t="shared" si="0"/>
        <v>2.9494877471105546E-2</v>
      </c>
      <c r="AD9" s="56" t="s">
        <v>156</v>
      </c>
    </row>
    <row r="10" spans="1:30" x14ac:dyDescent="0.2">
      <c r="A10" s="15" t="s">
        <v>46</v>
      </c>
      <c r="B10" s="15">
        <v>1993</v>
      </c>
      <c r="C10" s="15">
        <v>2</v>
      </c>
      <c r="D10" s="16">
        <f>'[10]Fcst Results'!D10</f>
        <v>0.24958412695958998</v>
      </c>
      <c r="E10" s="16">
        <f>'[10]Fcst Results'!E10</f>
        <v>0.67547487196148859</v>
      </c>
      <c r="F10" s="16">
        <f>'[10]Fcst Results'!F10</f>
        <v>0.69016075972017465</v>
      </c>
      <c r="G10" s="16">
        <f>'[10]Fcst Results'!G10</f>
        <v>0.69016075972017465</v>
      </c>
      <c r="H10" s="16">
        <f>'[10]Fcst Results'!H10</f>
        <v>0.69016075972017465</v>
      </c>
      <c r="I10" s="16">
        <f>'[10]Fcst Results'!I10</f>
        <v>0.69287994656684737</v>
      </c>
      <c r="J10" s="16">
        <f>'[10]Fcst Results'!J10</f>
        <v>0.69287994656684737</v>
      </c>
      <c r="K10" s="16">
        <f>'[10]Fcst Results'!K10</f>
        <v>0.69287994656684737</v>
      </c>
      <c r="L10" s="16">
        <f>'[10]Fcst Results'!L10</f>
        <v>0.70461635178941884</v>
      </c>
      <c r="M10" s="16">
        <f>'[10]Fcst Results'!M10</f>
        <v>0.70461635178941884</v>
      </c>
      <c r="N10" s="16">
        <f>'[10]Fcst Results'!N10</f>
        <v>0.70461635178941884</v>
      </c>
      <c r="O10" s="16">
        <f>'[10]Fcst Results'!O10</f>
        <v>0.72003437343902432</v>
      </c>
      <c r="P10" s="16">
        <f>'[10]Fcst Results'!P10</f>
        <v>0.72003437343902432</v>
      </c>
      <c r="Q10" s="15">
        <v>6</v>
      </c>
      <c r="R10" s="20">
        <f t="shared" si="1"/>
        <v>0.18138292667827222</v>
      </c>
      <c r="S10" s="21">
        <f t="shared" si="0"/>
        <v>0.19410776933465509</v>
      </c>
      <c r="T10" s="21">
        <f t="shared" si="0"/>
        <v>0.19410776933465509</v>
      </c>
      <c r="U10" s="21">
        <f t="shared" si="0"/>
        <v>0.19410776933465509</v>
      </c>
      <c r="V10" s="21">
        <f t="shared" si="0"/>
        <v>0.19651118368127007</v>
      </c>
      <c r="W10" s="21">
        <f t="shared" si="0"/>
        <v>0.19651118368127007</v>
      </c>
      <c r="X10" s="21">
        <f t="shared" si="0"/>
        <v>0.19651118368127007</v>
      </c>
      <c r="Y10" s="21">
        <f t="shared" si="0"/>
        <v>0.20705432563358392</v>
      </c>
      <c r="Z10" s="21">
        <f t="shared" si="0"/>
        <v>0.20705432563358392</v>
      </c>
      <c r="AA10" s="21">
        <f t="shared" si="0"/>
        <v>0.20705432563358392</v>
      </c>
      <c r="AB10" s="21">
        <f t="shared" si="0"/>
        <v>0.22132343441256053</v>
      </c>
      <c r="AC10" s="22">
        <f t="shared" si="0"/>
        <v>0.22132343441256053</v>
      </c>
      <c r="AD10" s="56" t="s">
        <v>156</v>
      </c>
    </row>
    <row r="11" spans="1:30" x14ac:dyDescent="0.2">
      <c r="A11" s="15" t="s">
        <v>47</v>
      </c>
      <c r="B11" s="15">
        <v>1993</v>
      </c>
      <c r="C11" s="15">
        <v>3</v>
      </c>
      <c r="D11" s="16">
        <f>'[10]Fcst Results'!D11</f>
        <v>0.81393682785488863</v>
      </c>
      <c r="E11" s="16">
        <f>'[10]Fcst Results'!E11</f>
        <v>0.6799413866677273</v>
      </c>
      <c r="F11" s="16">
        <f>'[10]Fcst Results'!F11</f>
        <v>0.67547487196148859</v>
      </c>
      <c r="G11" s="16">
        <f>'[10]Fcst Results'!G11</f>
        <v>0.67547487196148859</v>
      </c>
      <c r="H11" s="16">
        <f>'[10]Fcst Results'!H11</f>
        <v>0.67547487196148859</v>
      </c>
      <c r="I11" s="16">
        <f>'[10]Fcst Results'!I11</f>
        <v>0.69016075972017465</v>
      </c>
      <c r="J11" s="16">
        <f>'[10]Fcst Results'!J11</f>
        <v>0.69016075972017465</v>
      </c>
      <c r="K11" s="16">
        <f>'[10]Fcst Results'!K11</f>
        <v>0.69016075972017465</v>
      </c>
      <c r="L11" s="16">
        <f>'[10]Fcst Results'!L11</f>
        <v>0.69287994656684737</v>
      </c>
      <c r="M11" s="16">
        <f>'[10]Fcst Results'!M11</f>
        <v>0.69287994656684737</v>
      </c>
      <c r="N11" s="16">
        <f>'[10]Fcst Results'!N11</f>
        <v>0.69287994656684737</v>
      </c>
      <c r="O11" s="16">
        <f>'[10]Fcst Results'!O11</f>
        <v>0.70461635178941884</v>
      </c>
      <c r="P11" s="16">
        <f>'[10]Fcst Results'!P11</f>
        <v>0.70461635178941884</v>
      </c>
      <c r="Q11" s="15">
        <v>7</v>
      </c>
      <c r="R11" s="20">
        <f t="shared" si="1"/>
        <v>1.7954778258942011E-2</v>
      </c>
      <c r="S11" s="21">
        <f t="shared" si="0"/>
        <v>1.917171322982586E-2</v>
      </c>
      <c r="T11" s="21">
        <f t="shared" si="0"/>
        <v>1.917171322982586E-2</v>
      </c>
      <c r="U11" s="21">
        <f t="shared" si="0"/>
        <v>1.917171322982586E-2</v>
      </c>
      <c r="V11" s="21">
        <f t="shared" si="0"/>
        <v>1.5320515042889357E-2</v>
      </c>
      <c r="W11" s="21">
        <f t="shared" si="0"/>
        <v>1.5320515042889357E-2</v>
      </c>
      <c r="X11" s="21">
        <f t="shared" si="0"/>
        <v>1.5320515042889357E-2</v>
      </c>
      <c r="Y11" s="21">
        <f t="shared" si="0"/>
        <v>1.4654768507186914E-2</v>
      </c>
      <c r="Z11" s="21">
        <f t="shared" si="0"/>
        <v>1.4654768507186914E-2</v>
      </c>
      <c r="AA11" s="21">
        <f t="shared" si="0"/>
        <v>1.4654768507186914E-2</v>
      </c>
      <c r="AB11" s="21">
        <f t="shared" si="0"/>
        <v>1.1950966487180954E-2</v>
      </c>
      <c r="AC11" s="22">
        <f t="shared" si="0"/>
        <v>1.1950966487180954E-2</v>
      </c>
      <c r="AD11" s="56" t="s">
        <v>156</v>
      </c>
    </row>
    <row r="12" spans="1:30" x14ac:dyDescent="0.2">
      <c r="A12" s="15" t="s">
        <v>48</v>
      </c>
      <c r="B12" s="15">
        <v>1993</v>
      </c>
      <c r="C12" s="15">
        <v>4</v>
      </c>
      <c r="D12" s="16">
        <f>'[10]Fcst Results'!D12</f>
        <v>-0.62231962649814676</v>
      </c>
      <c r="E12" s="16">
        <f>'[10]Fcst Results'!E12</f>
        <v>0.6392457300062937</v>
      </c>
      <c r="F12" s="16">
        <f>'[10]Fcst Results'!F12</f>
        <v>0.6799413866677273</v>
      </c>
      <c r="G12" s="16">
        <f>'[10]Fcst Results'!G12</f>
        <v>0.6799413866677273</v>
      </c>
      <c r="H12" s="16">
        <f>'[10]Fcst Results'!H12</f>
        <v>0.6799413866677273</v>
      </c>
      <c r="I12" s="16">
        <f>'[10]Fcst Results'!I12</f>
        <v>0.67547487196148859</v>
      </c>
      <c r="J12" s="16">
        <f>'[10]Fcst Results'!J12</f>
        <v>0.67547487196148859</v>
      </c>
      <c r="K12" s="16">
        <f>'[10]Fcst Results'!K12</f>
        <v>0.67547487196148859</v>
      </c>
      <c r="L12" s="16">
        <f>'[10]Fcst Results'!L12</f>
        <v>0.69016075972017465</v>
      </c>
      <c r="M12" s="16">
        <f>'[10]Fcst Results'!M12</f>
        <v>0.69016075972017465</v>
      </c>
      <c r="N12" s="16">
        <f>'[10]Fcst Results'!N12</f>
        <v>0.69016075972017465</v>
      </c>
      <c r="O12" s="16">
        <f>'[10]Fcst Results'!O12</f>
        <v>0.69287994656684737</v>
      </c>
      <c r="P12" s="16">
        <f>'[10]Fcst Results'!P12</f>
        <v>0.69287994656684737</v>
      </c>
      <c r="Q12" s="15">
        <v>8</v>
      </c>
      <c r="R12" s="20">
        <f t="shared" si="1"/>
        <v>1.591547148732176</v>
      </c>
      <c r="S12" s="21">
        <f t="shared" si="0"/>
        <v>1.6958837464118088</v>
      </c>
      <c r="T12" s="21">
        <f t="shared" si="0"/>
        <v>1.6958837464118088</v>
      </c>
      <c r="U12" s="21">
        <f t="shared" si="0"/>
        <v>1.6958837464118088</v>
      </c>
      <c r="V12" s="21">
        <f t="shared" si="0"/>
        <v>1.6842705602320966</v>
      </c>
      <c r="W12" s="21">
        <f t="shared" si="0"/>
        <v>1.6842705602320966</v>
      </c>
      <c r="X12" s="21">
        <f t="shared" si="0"/>
        <v>1.6842705602320966</v>
      </c>
      <c r="Y12" s="21">
        <f t="shared" si="0"/>
        <v>1.7226047642077942</v>
      </c>
      <c r="Z12" s="21">
        <f t="shared" si="0"/>
        <v>1.7226047642077942</v>
      </c>
      <c r="AA12" s="21">
        <f t="shared" si="0"/>
        <v>1.7226047642077942</v>
      </c>
      <c r="AB12" s="21">
        <f t="shared" si="0"/>
        <v>1.7297499169903428</v>
      </c>
      <c r="AC12" s="22">
        <f t="shared" si="0"/>
        <v>1.7297499169903428</v>
      </c>
      <c r="AD12" s="56" t="s">
        <v>155</v>
      </c>
    </row>
    <row r="13" spans="1:30" x14ac:dyDescent="0.2">
      <c r="A13" s="15" t="s">
        <v>49</v>
      </c>
      <c r="B13" s="15">
        <v>1994</v>
      </c>
      <c r="C13" s="15">
        <v>1</v>
      </c>
      <c r="D13" s="16">
        <f>'[10]Fcst Results'!D13</f>
        <v>1.4854440584606721</v>
      </c>
      <c r="E13" s="16">
        <f>'[10]Fcst Results'!E13</f>
        <v>0.66488810359582029</v>
      </c>
      <c r="F13" s="16">
        <f>'[10]Fcst Results'!F13</f>
        <v>0.6392457300062937</v>
      </c>
      <c r="G13" s="16">
        <f>'[10]Fcst Results'!G13</f>
        <v>0.6392457300062937</v>
      </c>
      <c r="H13" s="16">
        <f>'[10]Fcst Results'!H13</f>
        <v>0.6392457300062937</v>
      </c>
      <c r="I13" s="16">
        <f>'[10]Fcst Results'!I13</f>
        <v>0.6799413866677273</v>
      </c>
      <c r="J13" s="16">
        <f>'[10]Fcst Results'!J13</f>
        <v>0.6799413866677273</v>
      </c>
      <c r="K13" s="16">
        <f>'[10]Fcst Results'!K13</f>
        <v>0.6799413866677273</v>
      </c>
      <c r="L13" s="16">
        <f>'[10]Fcst Results'!L13</f>
        <v>0.67547487196148859</v>
      </c>
      <c r="M13" s="16">
        <f>'[10]Fcst Results'!M13</f>
        <v>0.67547487196148859</v>
      </c>
      <c r="N13" s="16">
        <f>'[10]Fcst Results'!N13</f>
        <v>0.67547487196148859</v>
      </c>
      <c r="O13" s="16">
        <f>'[10]Fcst Results'!O13</f>
        <v>0.69016075972017465</v>
      </c>
      <c r="P13" s="16">
        <f>'[10]Fcst Results'!P13</f>
        <v>0.69016075972017465</v>
      </c>
      <c r="Q13" s="15">
        <v>9</v>
      </c>
      <c r="R13" s="20">
        <f t="shared" si="1"/>
        <v>0.67331207506416868</v>
      </c>
      <c r="S13" s="21">
        <f t="shared" si="0"/>
        <v>0.71605161107898396</v>
      </c>
      <c r="T13" s="21">
        <f t="shared" si="0"/>
        <v>0.71605161107898396</v>
      </c>
      <c r="U13" s="21">
        <f t="shared" si="0"/>
        <v>0.71605161107898396</v>
      </c>
      <c r="V13" s="21">
        <f t="shared" si="0"/>
        <v>0.64883455426557246</v>
      </c>
      <c r="W13" s="21">
        <f t="shared" si="0"/>
        <v>0.64883455426557246</v>
      </c>
      <c r="X13" s="21">
        <f t="shared" si="0"/>
        <v>0.64883455426557246</v>
      </c>
      <c r="Y13" s="21">
        <f t="shared" si="0"/>
        <v>0.65605008307814905</v>
      </c>
      <c r="Z13" s="21">
        <f t="shared" si="0"/>
        <v>0.65605008307814905</v>
      </c>
      <c r="AA13" s="21">
        <f t="shared" si="0"/>
        <v>0.65605008307814905</v>
      </c>
      <c r="AB13" s="21">
        <f t="shared" si="0"/>
        <v>0.63247552525556727</v>
      </c>
      <c r="AC13" s="22">
        <f t="shared" si="0"/>
        <v>0.63247552525556727</v>
      </c>
      <c r="AD13" s="56" t="s">
        <v>155</v>
      </c>
    </row>
    <row r="14" spans="1:30" x14ac:dyDescent="0.2">
      <c r="A14" s="15" t="s">
        <v>50</v>
      </c>
      <c r="B14" s="15">
        <v>1994</v>
      </c>
      <c r="C14" s="15">
        <v>2</v>
      </c>
      <c r="D14" s="16">
        <f>'[10]Fcst Results'!D14</f>
        <v>1.1438179718803454</v>
      </c>
      <c r="E14" s="16">
        <f>'[10]Fcst Results'!E14</f>
        <v>0.67897427619242401</v>
      </c>
      <c r="F14" s="16">
        <f>'[10]Fcst Results'!F14</f>
        <v>0.66488810359582029</v>
      </c>
      <c r="G14" s="16">
        <f>'[10]Fcst Results'!G14</f>
        <v>0.66488810359582029</v>
      </c>
      <c r="H14" s="16">
        <f>'[10]Fcst Results'!H14</f>
        <v>0.66488810359582029</v>
      </c>
      <c r="I14" s="16">
        <f>'[10]Fcst Results'!I14</f>
        <v>0.6392457300062937</v>
      </c>
      <c r="J14" s="16">
        <f>'[10]Fcst Results'!J14</f>
        <v>0.6392457300062937</v>
      </c>
      <c r="K14" s="16">
        <f>'[10]Fcst Results'!K14</f>
        <v>0.6392457300062937</v>
      </c>
      <c r="L14" s="16">
        <f>'[10]Fcst Results'!L14</f>
        <v>0.6799413866677273</v>
      </c>
      <c r="M14" s="16">
        <f>'[10]Fcst Results'!M14</f>
        <v>0.6799413866677273</v>
      </c>
      <c r="N14" s="16">
        <f>'[10]Fcst Results'!N14</f>
        <v>0.6799413866677273</v>
      </c>
      <c r="O14" s="16">
        <f>'[10]Fcst Results'!O14</f>
        <v>0.67547487196148859</v>
      </c>
      <c r="P14" s="16">
        <f>'[10]Fcst Results'!P14</f>
        <v>0.67547487196148859</v>
      </c>
      <c r="Q14" s="15">
        <v>10</v>
      </c>
      <c r="R14" s="20">
        <f t="shared" si="1"/>
        <v>0.21607966142080487</v>
      </c>
      <c r="S14" s="21">
        <f t="shared" si="0"/>
        <v>0.22937381873503257</v>
      </c>
      <c r="T14" s="21">
        <f t="shared" si="0"/>
        <v>0.22937381873503257</v>
      </c>
      <c r="U14" s="21">
        <f t="shared" si="0"/>
        <v>0.22937381873503257</v>
      </c>
      <c r="V14" s="21">
        <f t="shared" si="0"/>
        <v>0.25459314726980653</v>
      </c>
      <c r="W14" s="21">
        <f t="shared" si="0"/>
        <v>0.25459314726980653</v>
      </c>
      <c r="X14" s="21">
        <f t="shared" si="0"/>
        <v>0.25459314726980653</v>
      </c>
      <c r="Y14" s="21">
        <f t="shared" si="0"/>
        <v>0.21518148630851933</v>
      </c>
      <c r="Z14" s="21">
        <f t="shared" si="0"/>
        <v>0.21518148630851933</v>
      </c>
      <c r="AA14" s="21">
        <f t="shared" si="0"/>
        <v>0.21518148630851933</v>
      </c>
      <c r="AB14" s="21">
        <f t="shared" si="0"/>
        <v>0.21934525924160428</v>
      </c>
      <c r="AC14" s="22">
        <f t="shared" si="0"/>
        <v>0.21934525924160428</v>
      </c>
      <c r="AD14" s="56" t="s">
        <v>155</v>
      </c>
    </row>
    <row r="15" spans="1:30" x14ac:dyDescent="0.2">
      <c r="A15" s="15" t="s">
        <v>51</v>
      </c>
      <c r="B15" s="15">
        <v>1994</v>
      </c>
      <c r="C15" s="15">
        <v>3</v>
      </c>
      <c r="D15" s="16">
        <f>'[10]Fcst Results'!D15</f>
        <v>0.75530858208452401</v>
      </c>
      <c r="E15" s="16">
        <f>'[10]Fcst Results'!E15</f>
        <v>0.68115525636076968</v>
      </c>
      <c r="F15" s="16">
        <f>'[10]Fcst Results'!F15</f>
        <v>0.67897427619242401</v>
      </c>
      <c r="G15" s="16">
        <f>'[10]Fcst Results'!G15</f>
        <v>0.67897427619242401</v>
      </c>
      <c r="H15" s="16">
        <f>'[10]Fcst Results'!H15</f>
        <v>0.67897427619242401</v>
      </c>
      <c r="I15" s="16">
        <f>'[10]Fcst Results'!I15</f>
        <v>0.66488810359582029</v>
      </c>
      <c r="J15" s="16">
        <f>'[10]Fcst Results'!J15</f>
        <v>0.66488810359582029</v>
      </c>
      <c r="K15" s="16">
        <f>'[10]Fcst Results'!K15</f>
        <v>0.66488810359582029</v>
      </c>
      <c r="L15" s="16">
        <f>'[10]Fcst Results'!L15</f>
        <v>0.6392457300062937</v>
      </c>
      <c r="M15" s="16">
        <f>'[10]Fcst Results'!M15</f>
        <v>0.6392457300062937</v>
      </c>
      <c r="N15" s="16">
        <f>'[10]Fcst Results'!N15</f>
        <v>0.6392457300062937</v>
      </c>
      <c r="O15" s="16">
        <f>'[10]Fcst Results'!O15</f>
        <v>0.6799413866677273</v>
      </c>
      <c r="P15" s="16">
        <f>'[10]Fcst Results'!P15</f>
        <v>0.6799413866677273</v>
      </c>
      <c r="Q15" s="15">
        <v>11</v>
      </c>
      <c r="R15" s="20">
        <f t="shared" si="1"/>
        <v>5.4987157158932053E-3</v>
      </c>
      <c r="S15" s="21">
        <f t="shared" si="0"/>
        <v>5.8269262560286918E-3</v>
      </c>
      <c r="T15" s="21">
        <f t="shared" si="0"/>
        <v>5.8269262560286918E-3</v>
      </c>
      <c r="U15" s="21">
        <f t="shared" si="0"/>
        <v>5.8269262560286918E-3</v>
      </c>
      <c r="V15" s="21">
        <f t="shared" si="0"/>
        <v>8.1758629301261314E-3</v>
      </c>
      <c r="W15" s="21">
        <f t="shared" si="0"/>
        <v>8.1758629301261314E-3</v>
      </c>
      <c r="X15" s="21">
        <f t="shared" si="0"/>
        <v>8.1758629301261314E-3</v>
      </c>
      <c r="Y15" s="21">
        <f t="shared" si="0"/>
        <v>1.3470585632533168E-2</v>
      </c>
      <c r="Z15" s="21">
        <f t="shared" si="0"/>
        <v>1.3470585632533168E-2</v>
      </c>
      <c r="AA15" s="21">
        <f t="shared" si="0"/>
        <v>1.3470585632533168E-2</v>
      </c>
      <c r="AB15" s="21">
        <f t="shared" si="0"/>
        <v>5.6802141449936224E-3</v>
      </c>
      <c r="AC15" s="22">
        <f t="shared" si="0"/>
        <v>5.6802141449936224E-3</v>
      </c>
      <c r="AD15" s="56" t="s">
        <v>155</v>
      </c>
    </row>
    <row r="16" spans="1:30" x14ac:dyDescent="0.2">
      <c r="A16" s="15" t="s">
        <v>52</v>
      </c>
      <c r="B16" s="15">
        <v>1994</v>
      </c>
      <c r="C16" s="15">
        <v>4</v>
      </c>
      <c r="D16" s="16">
        <f>'[10]Fcst Results'!D16</f>
        <v>0.94244268312753121</v>
      </c>
      <c r="E16" s="16">
        <f>'[10]Fcst Results'!E16</f>
        <v>0.6884132404376242</v>
      </c>
      <c r="F16" s="16">
        <f>'[10]Fcst Results'!F16</f>
        <v>0.68115525636076968</v>
      </c>
      <c r="G16" s="16">
        <f>'[10]Fcst Results'!G16</f>
        <v>0.68115525636076968</v>
      </c>
      <c r="H16" s="16">
        <f>'[10]Fcst Results'!H16</f>
        <v>0.68115525636076968</v>
      </c>
      <c r="I16" s="16">
        <f>'[10]Fcst Results'!I16</f>
        <v>0.67897427619242401</v>
      </c>
      <c r="J16" s="16">
        <f>'[10]Fcst Results'!J16</f>
        <v>0.67897427619242401</v>
      </c>
      <c r="K16" s="16">
        <f>'[10]Fcst Results'!K16</f>
        <v>0.67897427619242401</v>
      </c>
      <c r="L16" s="16">
        <f>'[10]Fcst Results'!L16</f>
        <v>0.66488810359582029</v>
      </c>
      <c r="M16" s="16">
        <f>'[10]Fcst Results'!M16</f>
        <v>0.66488810359582029</v>
      </c>
      <c r="N16" s="16">
        <f>'[10]Fcst Results'!N16</f>
        <v>0.66488810359582029</v>
      </c>
      <c r="O16" s="16">
        <f>'[10]Fcst Results'!O16</f>
        <v>0.6392457300062937</v>
      </c>
      <c r="P16" s="16">
        <f>'[10]Fcst Results'!P16</f>
        <v>0.6392457300062937</v>
      </c>
      <c r="Q16" s="15">
        <v>12</v>
      </c>
      <c r="R16" s="20">
        <f t="shared" si="1"/>
        <v>6.4530957753344748E-2</v>
      </c>
      <c r="S16" s="21">
        <f t="shared" si="0"/>
        <v>6.8271119386395768E-2</v>
      </c>
      <c r="T16" s="21">
        <f t="shared" si="0"/>
        <v>6.8271119386395768E-2</v>
      </c>
      <c r="U16" s="21">
        <f t="shared" si="0"/>
        <v>6.8271119386395768E-2</v>
      </c>
      <c r="V16" s="21">
        <f t="shared" si="0"/>
        <v>6.9415601452923248E-2</v>
      </c>
      <c r="W16" s="21">
        <f t="shared" si="0"/>
        <v>6.9415601452923248E-2</v>
      </c>
      <c r="X16" s="21">
        <f t="shared" si="0"/>
        <v>6.9415601452923248E-2</v>
      </c>
      <c r="Y16" s="21">
        <f t="shared" si="0"/>
        <v>7.7036544619024844E-2</v>
      </c>
      <c r="Z16" s="21">
        <f t="shared" si="0"/>
        <v>7.7036544619024844E-2</v>
      </c>
      <c r="AA16" s="21">
        <f t="shared" si="0"/>
        <v>7.7036544619024844E-2</v>
      </c>
      <c r="AB16" s="21">
        <f t="shared" si="0"/>
        <v>9.19283923820019E-2</v>
      </c>
      <c r="AC16" s="22">
        <f t="shared" si="0"/>
        <v>9.19283923820019E-2</v>
      </c>
      <c r="AD16" s="56" t="s">
        <v>157</v>
      </c>
    </row>
    <row r="17" spans="1:30" x14ac:dyDescent="0.2">
      <c r="A17" s="15" t="s">
        <v>53</v>
      </c>
      <c r="B17" s="15">
        <v>1995</v>
      </c>
      <c r="C17" s="15">
        <v>1</v>
      </c>
      <c r="D17" s="16">
        <f>'[10]Fcst Results'!D17</f>
        <v>0.67799913013821822</v>
      </c>
      <c r="E17" s="16">
        <f>'[10]Fcst Results'!E17</f>
        <v>0.68813177799709968</v>
      </c>
      <c r="F17" s="16">
        <f>'[10]Fcst Results'!F17</f>
        <v>0.6884132404376242</v>
      </c>
      <c r="G17" s="16">
        <f>'[10]Fcst Results'!G17</f>
        <v>0.6884132404376242</v>
      </c>
      <c r="H17" s="16">
        <f>'[10]Fcst Results'!H17</f>
        <v>0.6884132404376242</v>
      </c>
      <c r="I17" s="16">
        <f>'[10]Fcst Results'!I17</f>
        <v>0.68115525636076968</v>
      </c>
      <c r="J17" s="16">
        <f>'[10]Fcst Results'!J17</f>
        <v>0.68115525636076968</v>
      </c>
      <c r="K17" s="16">
        <f>'[10]Fcst Results'!K17</f>
        <v>0.68115525636076968</v>
      </c>
      <c r="L17" s="16">
        <f>'[10]Fcst Results'!L17</f>
        <v>0.67897427619242401</v>
      </c>
      <c r="M17" s="16">
        <f>'[10]Fcst Results'!M17</f>
        <v>0.67897427619242401</v>
      </c>
      <c r="N17" s="16">
        <f>'[10]Fcst Results'!N17</f>
        <v>0.67897427619242401</v>
      </c>
      <c r="O17" s="16">
        <f>'[10]Fcst Results'!O17</f>
        <v>0.66488810359582029</v>
      </c>
      <c r="P17" s="16">
        <f>'[10]Fcst Results'!P17</f>
        <v>0.66488810359582029</v>
      </c>
      <c r="Q17" s="15">
        <v>13</v>
      </c>
      <c r="R17" s="20">
        <f t="shared" si="1"/>
        <v>1.0267055263209505E-4</v>
      </c>
      <c r="S17" s="21">
        <f t="shared" si="0"/>
        <v>1.0845369332819363E-4</v>
      </c>
      <c r="T17" s="21">
        <f t="shared" si="0"/>
        <v>1.0845369332819363E-4</v>
      </c>
      <c r="U17" s="21">
        <f t="shared" si="0"/>
        <v>1.0845369332819363E-4</v>
      </c>
      <c r="V17" s="21">
        <f t="shared" si="0"/>
        <v>9.9611327326769394E-6</v>
      </c>
      <c r="W17" s="21">
        <f t="shared" si="0"/>
        <v>9.9611327326769394E-6</v>
      </c>
      <c r="X17" s="21">
        <f t="shared" si="0"/>
        <v>9.9611327326769394E-6</v>
      </c>
      <c r="Y17" s="21">
        <f t="shared" si="0"/>
        <v>9.5090982703311924E-7</v>
      </c>
      <c r="Z17" s="21">
        <f t="shared" si="0"/>
        <v>9.5090982703311924E-7</v>
      </c>
      <c r="AA17" s="21">
        <f t="shared" si="0"/>
        <v>9.5090982703311924E-7</v>
      </c>
      <c r="AB17" s="21">
        <f t="shared" si="0"/>
        <v>1.7189901699546302E-4</v>
      </c>
      <c r="AC17" s="22">
        <f t="shared" si="0"/>
        <v>1.7189901699546302E-4</v>
      </c>
      <c r="AD17" s="56" t="s">
        <v>157</v>
      </c>
    </row>
    <row r="18" spans="1:30" x14ac:dyDescent="0.2">
      <c r="A18" s="15" t="s">
        <v>54</v>
      </c>
      <c r="B18" s="15">
        <v>1995</v>
      </c>
      <c r="C18" s="15">
        <v>2</v>
      </c>
      <c r="D18" s="16">
        <f>'[10]Fcst Results'!D18</f>
        <v>0.7814885628729229</v>
      </c>
      <c r="E18" s="16">
        <f>'[10]Fcst Results'!E18</f>
        <v>0.69058853549383192</v>
      </c>
      <c r="F18" s="16">
        <f>'[10]Fcst Results'!F18</f>
        <v>0.68813177799709968</v>
      </c>
      <c r="G18" s="16">
        <f>'[10]Fcst Results'!G18</f>
        <v>0.68813177799709968</v>
      </c>
      <c r="H18" s="16">
        <f>'[10]Fcst Results'!H18</f>
        <v>0.68813177799709968</v>
      </c>
      <c r="I18" s="16">
        <f>'[10]Fcst Results'!I18</f>
        <v>0.6884132404376242</v>
      </c>
      <c r="J18" s="16">
        <f>'[10]Fcst Results'!J18</f>
        <v>0.6884132404376242</v>
      </c>
      <c r="K18" s="16">
        <f>'[10]Fcst Results'!K18</f>
        <v>0.6884132404376242</v>
      </c>
      <c r="L18" s="16">
        <f>'[10]Fcst Results'!L18</f>
        <v>0.68115525636076968</v>
      </c>
      <c r="M18" s="16">
        <f>'[10]Fcst Results'!M18</f>
        <v>0.68115525636076968</v>
      </c>
      <c r="N18" s="16">
        <f>'[10]Fcst Results'!N18</f>
        <v>0.68115525636076968</v>
      </c>
      <c r="O18" s="16">
        <f>'[10]Fcst Results'!O18</f>
        <v>0.67897427619242401</v>
      </c>
      <c r="P18" s="16">
        <f>'[10]Fcst Results'!P18</f>
        <v>0.67897427619242401</v>
      </c>
      <c r="Q18" s="15">
        <v>14</v>
      </c>
      <c r="R18" s="20">
        <f t="shared" si="1"/>
        <v>8.2628149775194892E-3</v>
      </c>
      <c r="S18" s="21">
        <f t="shared" si="1"/>
        <v>8.7154892823507347E-3</v>
      </c>
      <c r="T18" s="21">
        <f t="shared" si="1"/>
        <v>8.7154892823507347E-3</v>
      </c>
      <c r="U18" s="21">
        <f t="shared" si="1"/>
        <v>8.7154892823507347E-3</v>
      </c>
      <c r="V18" s="21">
        <f t="shared" si="1"/>
        <v>8.6630156464348185E-3</v>
      </c>
      <c r="W18" s="21">
        <f t="shared" si="1"/>
        <v>8.6630156464348185E-3</v>
      </c>
      <c r="X18" s="21">
        <f t="shared" si="1"/>
        <v>8.6630156464348185E-3</v>
      </c>
      <c r="Y18" s="21">
        <f t="shared" si="1"/>
        <v>1.0066772395661687E-2</v>
      </c>
      <c r="Z18" s="21">
        <f t="shared" si="1"/>
        <v>1.0066772395661687E-2</v>
      </c>
      <c r="AA18" s="21">
        <f t="shared" si="1"/>
        <v>1.0066772395661687E-2</v>
      </c>
      <c r="AB18" s="21">
        <f t="shared" si="1"/>
        <v>1.0509178973611512E-2</v>
      </c>
      <c r="AC18" s="22">
        <f t="shared" si="1"/>
        <v>1.0509178973611512E-2</v>
      </c>
      <c r="AD18" s="56" t="s">
        <v>157</v>
      </c>
    </row>
    <row r="19" spans="1:30" x14ac:dyDescent="0.2">
      <c r="A19" s="15" t="s">
        <v>55</v>
      </c>
      <c r="B19" s="15">
        <v>1995</v>
      </c>
      <c r="C19" s="15">
        <v>3</v>
      </c>
      <c r="D19" s="16">
        <f>'[10]Fcst Results'!D19</f>
        <v>0.78262567395643856</v>
      </c>
      <c r="E19" s="16">
        <f>'[10]Fcst Results'!E19</f>
        <v>0.69294846212107819</v>
      </c>
      <c r="F19" s="16">
        <f>'[10]Fcst Results'!F19</f>
        <v>0.69058853549383192</v>
      </c>
      <c r="G19" s="16">
        <f>'[10]Fcst Results'!G19</f>
        <v>0.69058853549383192</v>
      </c>
      <c r="H19" s="16">
        <f>'[10]Fcst Results'!H19</f>
        <v>0.69058853549383192</v>
      </c>
      <c r="I19" s="16">
        <f>'[10]Fcst Results'!I19</f>
        <v>0.68813177799709968</v>
      </c>
      <c r="J19" s="16">
        <f>'[10]Fcst Results'!J19</f>
        <v>0.68813177799709968</v>
      </c>
      <c r="K19" s="16">
        <f>'[10]Fcst Results'!K19</f>
        <v>0.68813177799709968</v>
      </c>
      <c r="L19" s="16">
        <f>'[10]Fcst Results'!L19</f>
        <v>0.6884132404376242</v>
      </c>
      <c r="M19" s="16">
        <f>'[10]Fcst Results'!M19</f>
        <v>0.6884132404376242</v>
      </c>
      <c r="N19" s="16">
        <f>'[10]Fcst Results'!N19</f>
        <v>0.6884132404376242</v>
      </c>
      <c r="O19" s="16">
        <f>'[10]Fcst Results'!O19</f>
        <v>0.68115525636076968</v>
      </c>
      <c r="P19" s="16">
        <f>'[10]Fcst Results'!P19</f>
        <v>0.68115525636076968</v>
      </c>
      <c r="Q19" s="15">
        <v>15</v>
      </c>
      <c r="R19" s="20">
        <f t="shared" si="1"/>
        <v>8.0420023225640982E-3</v>
      </c>
      <c r="S19" s="21">
        <f t="shared" si="1"/>
        <v>8.4708348563850254E-3</v>
      </c>
      <c r="T19" s="21">
        <f t="shared" si="1"/>
        <v>8.4708348563850254E-3</v>
      </c>
      <c r="U19" s="21">
        <f t="shared" si="1"/>
        <v>8.4708348563850254E-3</v>
      </c>
      <c r="V19" s="21">
        <f t="shared" si="1"/>
        <v>8.9290963735743616E-3</v>
      </c>
      <c r="W19" s="21">
        <f t="shared" si="1"/>
        <v>8.9290963735743616E-3</v>
      </c>
      <c r="X19" s="21">
        <f t="shared" si="1"/>
        <v>8.9290963735743616E-3</v>
      </c>
      <c r="Y19" s="21">
        <f t="shared" si="1"/>
        <v>8.8759826295370173E-3</v>
      </c>
      <c r="Z19" s="21">
        <f t="shared" si="1"/>
        <v>8.8759826295370173E-3</v>
      </c>
      <c r="AA19" s="21">
        <f t="shared" si="1"/>
        <v>8.8759826295370173E-3</v>
      </c>
      <c r="AB19" s="21">
        <f t="shared" si="1"/>
        <v>1.029624564703943E-2</v>
      </c>
      <c r="AC19" s="22">
        <f t="shared" si="1"/>
        <v>1.029624564703943E-2</v>
      </c>
      <c r="AD19" s="56" t="s">
        <v>157</v>
      </c>
    </row>
    <row r="20" spans="1:30" x14ac:dyDescent="0.2">
      <c r="A20" s="15" t="s">
        <v>56</v>
      </c>
      <c r="B20" s="15">
        <v>1995</v>
      </c>
      <c r="C20" s="15">
        <v>4</v>
      </c>
      <c r="D20" s="16">
        <f>'[10]Fcst Results'!D20</f>
        <v>0.70985059141381868</v>
      </c>
      <c r="E20" s="16">
        <f>'[10]Fcst Results'!E20</f>
        <v>0.69337101535339674</v>
      </c>
      <c r="F20" s="16">
        <f>'[10]Fcst Results'!F20</f>
        <v>0.69294846212107819</v>
      </c>
      <c r="G20" s="16">
        <f>'[10]Fcst Results'!G20</f>
        <v>0.69294846212107819</v>
      </c>
      <c r="H20" s="16">
        <f>'[10]Fcst Results'!H20</f>
        <v>0.69294846212107819</v>
      </c>
      <c r="I20" s="16">
        <f>'[10]Fcst Results'!I20</f>
        <v>0.69058853549383192</v>
      </c>
      <c r="J20" s="16">
        <f>'[10]Fcst Results'!J20</f>
        <v>0.69058853549383192</v>
      </c>
      <c r="K20" s="16">
        <f>'[10]Fcst Results'!K20</f>
        <v>0.69058853549383192</v>
      </c>
      <c r="L20" s="16">
        <f>'[10]Fcst Results'!L20</f>
        <v>0.68813177799709968</v>
      </c>
      <c r="M20" s="16">
        <f>'[10]Fcst Results'!M20</f>
        <v>0.68813177799709968</v>
      </c>
      <c r="N20" s="16">
        <f>'[10]Fcst Results'!N20</f>
        <v>0.68813177799709968</v>
      </c>
      <c r="O20" s="16">
        <f>'[10]Fcst Results'!O20</f>
        <v>0.6884132404376242</v>
      </c>
      <c r="P20" s="16">
        <f>'[10]Fcst Results'!P20</f>
        <v>0.6884132404376242</v>
      </c>
      <c r="Q20" s="15">
        <v>16</v>
      </c>
      <c r="R20" s="20">
        <f t="shared" si="1"/>
        <v>2.7157642713123196E-4</v>
      </c>
      <c r="S20" s="21">
        <f t="shared" si="1"/>
        <v>2.85681974628516E-4</v>
      </c>
      <c r="T20" s="21">
        <f t="shared" si="1"/>
        <v>2.85681974628516E-4</v>
      </c>
      <c r="U20" s="21">
        <f t="shared" si="1"/>
        <v>2.85681974628516E-4</v>
      </c>
      <c r="V20" s="21">
        <f t="shared" si="1"/>
        <v>3.7102679826469674E-4</v>
      </c>
      <c r="W20" s="21">
        <f t="shared" si="1"/>
        <v>3.7102679826469674E-4</v>
      </c>
      <c r="X20" s="21">
        <f t="shared" si="1"/>
        <v>3.7102679826469674E-4</v>
      </c>
      <c r="Y20" s="21">
        <f t="shared" si="1"/>
        <v>4.7170685623025305E-4</v>
      </c>
      <c r="Z20" s="21">
        <f t="shared" si="1"/>
        <v>4.7170685623025305E-4</v>
      </c>
      <c r="AA20" s="21">
        <f t="shared" si="1"/>
        <v>4.7170685623025305E-4</v>
      </c>
      <c r="AB20" s="21">
        <f t="shared" si="1"/>
        <v>4.5956001687654641E-4</v>
      </c>
      <c r="AC20" s="22">
        <f t="shared" si="1"/>
        <v>4.5956001687654641E-4</v>
      </c>
      <c r="AD20" s="56" t="s">
        <v>157</v>
      </c>
    </row>
    <row r="21" spans="1:30" x14ac:dyDescent="0.2">
      <c r="A21" s="15" t="s">
        <v>57</v>
      </c>
      <c r="B21" s="15">
        <v>1996</v>
      </c>
      <c r="C21" s="15">
        <v>1</v>
      </c>
      <c r="D21" s="16">
        <f>'[10]Fcst Results'!D21</f>
        <v>0.11527370205399734</v>
      </c>
      <c r="E21" s="16">
        <f>'[10]Fcst Results'!E21</f>
        <v>0.67927108088267962</v>
      </c>
      <c r="F21" s="16">
        <f>'[10]Fcst Results'!F21</f>
        <v>0.69337101535339674</v>
      </c>
      <c r="G21" s="16">
        <f>'[10]Fcst Results'!G21</f>
        <v>0.69337101535339674</v>
      </c>
      <c r="H21" s="16">
        <f>'[10]Fcst Results'!H21</f>
        <v>0.69337101535339674</v>
      </c>
      <c r="I21" s="16">
        <f>'[10]Fcst Results'!I21</f>
        <v>0.69294846212107819</v>
      </c>
      <c r="J21" s="16">
        <f>'[10]Fcst Results'!J21</f>
        <v>0.69294846212107819</v>
      </c>
      <c r="K21" s="16">
        <f>'[10]Fcst Results'!K21</f>
        <v>0.69294846212107819</v>
      </c>
      <c r="L21" s="16">
        <f>'[10]Fcst Results'!L21</f>
        <v>0.69058853549383192</v>
      </c>
      <c r="M21" s="16">
        <f>'[10]Fcst Results'!M21</f>
        <v>0.69058853549383192</v>
      </c>
      <c r="N21" s="16">
        <f>'[10]Fcst Results'!N21</f>
        <v>0.69058853549383192</v>
      </c>
      <c r="O21" s="16">
        <f>'[10]Fcst Results'!O21</f>
        <v>0.68813177799709968</v>
      </c>
      <c r="P21" s="16">
        <f>'[10]Fcst Results'!P21</f>
        <v>0.68813177799709968</v>
      </c>
      <c r="Q21" s="15">
        <v>17</v>
      </c>
      <c r="R21" s="20">
        <f t="shared" si="1"/>
        <v>0.31809304332562416</v>
      </c>
      <c r="S21" s="21">
        <f t="shared" si="1"/>
        <v>0.33419650364398396</v>
      </c>
      <c r="T21" s="21">
        <f t="shared" si="1"/>
        <v>0.33419650364398396</v>
      </c>
      <c r="U21" s="21">
        <f t="shared" si="1"/>
        <v>0.33419650364398396</v>
      </c>
      <c r="V21" s="21">
        <f t="shared" si="1"/>
        <v>0.3337081284185594</v>
      </c>
      <c r="W21" s="21">
        <f t="shared" si="1"/>
        <v>0.3337081284185594</v>
      </c>
      <c r="X21" s="21">
        <f t="shared" si="1"/>
        <v>0.3337081284185594</v>
      </c>
      <c r="Y21" s="21">
        <f t="shared" si="1"/>
        <v>0.33098715757590463</v>
      </c>
      <c r="Z21" s="21">
        <f t="shared" si="1"/>
        <v>0.33098715757590463</v>
      </c>
      <c r="AA21" s="21">
        <f t="shared" si="1"/>
        <v>0.33098715757590463</v>
      </c>
      <c r="AB21" s="21">
        <f t="shared" si="1"/>
        <v>0.32816637517323322</v>
      </c>
      <c r="AC21" s="22">
        <f t="shared" si="1"/>
        <v>0.32816637517323322</v>
      </c>
      <c r="AD21" s="56" t="s">
        <v>157</v>
      </c>
    </row>
    <row r="22" spans="1:30" x14ac:dyDescent="0.2">
      <c r="A22" s="15" t="s">
        <v>58</v>
      </c>
      <c r="B22" s="15">
        <v>1996</v>
      </c>
      <c r="C22" s="15">
        <v>2</v>
      </c>
      <c r="D22" s="16">
        <f>'[10]Fcst Results'!D22</f>
        <v>1.1002805452635656</v>
      </c>
      <c r="E22" s="16">
        <f>'[10]Fcst Results'!E22</f>
        <v>0.68929511574889124</v>
      </c>
      <c r="F22" s="16">
        <f>'[10]Fcst Results'!F22</f>
        <v>0.67927108088267962</v>
      </c>
      <c r="G22" s="16">
        <f>'[10]Fcst Results'!G22</f>
        <v>0.67927108088267962</v>
      </c>
      <c r="H22" s="16">
        <f>'[10]Fcst Results'!H22</f>
        <v>0.67927108088267962</v>
      </c>
      <c r="I22" s="16">
        <f>'[10]Fcst Results'!I22</f>
        <v>0.69337101535339674</v>
      </c>
      <c r="J22" s="16">
        <f>'[10]Fcst Results'!J22</f>
        <v>0.69337101535339674</v>
      </c>
      <c r="K22" s="16">
        <f>'[10]Fcst Results'!K22</f>
        <v>0.69337101535339674</v>
      </c>
      <c r="L22" s="16">
        <f>'[10]Fcst Results'!L22</f>
        <v>0.69294846212107819</v>
      </c>
      <c r="M22" s="16">
        <f>'[10]Fcst Results'!M22</f>
        <v>0.69294846212107819</v>
      </c>
      <c r="N22" s="16">
        <f>'[10]Fcst Results'!N22</f>
        <v>0.69294846212107819</v>
      </c>
      <c r="O22" s="16">
        <f>'[10]Fcst Results'!O22</f>
        <v>0.69058853549383192</v>
      </c>
      <c r="P22" s="16">
        <f>'[10]Fcst Results'!P22</f>
        <v>0.69058853549383192</v>
      </c>
      <c r="Q22" s="15">
        <v>18</v>
      </c>
      <c r="R22" s="20">
        <f t="shared" si="1"/>
        <v>0.16890902327336133</v>
      </c>
      <c r="S22" s="21">
        <f t="shared" si="1"/>
        <v>0.17724896909828047</v>
      </c>
      <c r="T22" s="21">
        <f t="shared" si="1"/>
        <v>0.17724896909828047</v>
      </c>
      <c r="U22" s="21">
        <f t="shared" si="1"/>
        <v>0.17724896909828047</v>
      </c>
      <c r="V22" s="21">
        <f t="shared" si="1"/>
        <v>0.16557536553171456</v>
      </c>
      <c r="W22" s="21">
        <f t="shared" si="1"/>
        <v>0.16557536553171456</v>
      </c>
      <c r="X22" s="21">
        <f t="shared" si="1"/>
        <v>0.16557536553171456</v>
      </c>
      <c r="Y22" s="21">
        <f t="shared" si="1"/>
        <v>0.16591942595719825</v>
      </c>
      <c r="Z22" s="21">
        <f t="shared" si="1"/>
        <v>0.16591942595719825</v>
      </c>
      <c r="AA22" s="21">
        <f t="shared" si="1"/>
        <v>0.16591942595719825</v>
      </c>
      <c r="AB22" s="21">
        <f t="shared" si="1"/>
        <v>0.16784754286916351</v>
      </c>
      <c r="AC22" s="22">
        <f t="shared" si="1"/>
        <v>0.16784754286916351</v>
      </c>
      <c r="AD22" s="56" t="s">
        <v>157</v>
      </c>
    </row>
    <row r="23" spans="1:30" x14ac:dyDescent="0.2">
      <c r="A23" s="15" t="s">
        <v>59</v>
      </c>
      <c r="B23" s="15">
        <v>1996</v>
      </c>
      <c r="C23" s="15">
        <v>3</v>
      </c>
      <c r="D23" s="16">
        <f>'[10]Fcst Results'!D23</f>
        <v>1.3869345834066849</v>
      </c>
      <c r="E23" s="16">
        <f>'[10]Fcst Results'!E23</f>
        <v>0.70551928941535158</v>
      </c>
      <c r="F23" s="16">
        <f>'[10]Fcst Results'!F23</f>
        <v>0.68929511574889124</v>
      </c>
      <c r="G23" s="16">
        <f>'[10]Fcst Results'!G23</f>
        <v>0.68929511574889124</v>
      </c>
      <c r="H23" s="16">
        <f>'[10]Fcst Results'!H23</f>
        <v>0.68929511574889124</v>
      </c>
      <c r="I23" s="16">
        <f>'[10]Fcst Results'!I23</f>
        <v>0.67927108088267962</v>
      </c>
      <c r="J23" s="16">
        <f>'[10]Fcst Results'!J23</f>
        <v>0.67927108088267962</v>
      </c>
      <c r="K23" s="16">
        <f>'[10]Fcst Results'!K23</f>
        <v>0.67927108088267962</v>
      </c>
      <c r="L23" s="16">
        <f>'[10]Fcst Results'!L23</f>
        <v>0.69337101535339674</v>
      </c>
      <c r="M23" s="16">
        <f>'[10]Fcst Results'!M23</f>
        <v>0.69337101535339674</v>
      </c>
      <c r="N23" s="16">
        <f>'[10]Fcst Results'!N23</f>
        <v>0.69337101535339674</v>
      </c>
      <c r="O23" s="16">
        <f>'[10]Fcst Results'!O23</f>
        <v>0.69294846212107819</v>
      </c>
      <c r="P23" s="16">
        <f>'[10]Fcst Results'!P23</f>
        <v>0.69294846212107819</v>
      </c>
      <c r="Q23" s="15">
        <v>19</v>
      </c>
      <c r="R23" s="20">
        <f t="shared" si="1"/>
        <v>0.46432680288529515</v>
      </c>
      <c r="S23" s="21">
        <f t="shared" si="1"/>
        <v>0.48670082683384963</v>
      </c>
      <c r="T23" s="21">
        <f t="shared" si="1"/>
        <v>0.48670082683384963</v>
      </c>
      <c r="U23" s="21">
        <f t="shared" si="1"/>
        <v>0.48670082683384963</v>
      </c>
      <c r="V23" s="21">
        <f t="shared" si="1"/>
        <v>0.50078763280454275</v>
      </c>
      <c r="W23" s="21">
        <f t="shared" si="1"/>
        <v>0.50078763280454275</v>
      </c>
      <c r="X23" s="21">
        <f t="shared" si="1"/>
        <v>0.50078763280454275</v>
      </c>
      <c r="Y23" s="21">
        <f t="shared" si="1"/>
        <v>0.481030422930808</v>
      </c>
      <c r="Z23" s="21">
        <f t="shared" si="1"/>
        <v>0.481030422930808</v>
      </c>
      <c r="AA23" s="21">
        <f t="shared" si="1"/>
        <v>0.481030422930808</v>
      </c>
      <c r="AB23" s="21">
        <f t="shared" si="1"/>
        <v>0.48161673653704073</v>
      </c>
      <c r="AC23" s="22">
        <f t="shared" si="1"/>
        <v>0.48161673653704073</v>
      </c>
      <c r="AD23" s="56" t="s">
        <v>157</v>
      </c>
    </row>
    <row r="24" spans="1:30" x14ac:dyDescent="0.2">
      <c r="A24" s="15" t="s">
        <v>60</v>
      </c>
      <c r="B24" s="15">
        <v>1996</v>
      </c>
      <c r="C24" s="15">
        <v>4</v>
      </c>
      <c r="D24" s="16">
        <f>'[10]Fcst Results'!D24</f>
        <v>0.70497927129355986</v>
      </c>
      <c r="E24" s="16">
        <f>'[10]Fcst Results'!E24</f>
        <v>0.70550701627621992</v>
      </c>
      <c r="F24" s="16">
        <f>'[10]Fcst Results'!F24</f>
        <v>0.70551928941535158</v>
      </c>
      <c r="G24" s="16">
        <f>'[10]Fcst Results'!G24</f>
        <v>0.70551928941535158</v>
      </c>
      <c r="H24" s="16">
        <f>'[10]Fcst Results'!H24</f>
        <v>0.70551928941535158</v>
      </c>
      <c r="I24" s="16">
        <f>'[10]Fcst Results'!I24</f>
        <v>0.68929511574889124</v>
      </c>
      <c r="J24" s="16">
        <f>'[10]Fcst Results'!J24</f>
        <v>0.68929511574889124</v>
      </c>
      <c r="K24" s="16">
        <f>'[10]Fcst Results'!K24</f>
        <v>0.68929511574889124</v>
      </c>
      <c r="L24" s="16">
        <f>'[10]Fcst Results'!L24</f>
        <v>0.67927108088267962</v>
      </c>
      <c r="M24" s="16">
        <f>'[10]Fcst Results'!M24</f>
        <v>0.67927108088267962</v>
      </c>
      <c r="N24" s="16">
        <f>'[10]Fcst Results'!N24</f>
        <v>0.67927108088267962</v>
      </c>
      <c r="O24" s="16">
        <f>'[10]Fcst Results'!O24</f>
        <v>0.69337101535339674</v>
      </c>
      <c r="P24" s="16">
        <f>'[10]Fcst Results'!P24</f>
        <v>0.69337101535339674</v>
      </c>
      <c r="Q24" s="15">
        <v>20</v>
      </c>
      <c r="R24" s="20">
        <f t="shared" si="1"/>
        <v>2.7851476672286819E-7</v>
      </c>
      <c r="S24" s="21">
        <f t="shared" si="1"/>
        <v>2.9161957186345564E-7</v>
      </c>
      <c r="T24" s="21">
        <f t="shared" si="1"/>
        <v>2.9161957186345564E-7</v>
      </c>
      <c r="U24" s="21">
        <f t="shared" si="1"/>
        <v>2.9161957186345564E-7</v>
      </c>
      <c r="V24" s="21">
        <f t="shared" si="1"/>
        <v>2.4599273514935946E-4</v>
      </c>
      <c r="W24" s="21">
        <f t="shared" si="1"/>
        <v>2.4599273514935946E-4</v>
      </c>
      <c r="X24" s="21">
        <f t="shared" si="1"/>
        <v>2.4599273514935946E-4</v>
      </c>
      <c r="Y24" s="21">
        <f t="shared" si="1"/>
        <v>6.6091105420207461E-4</v>
      </c>
      <c r="Z24" s="21">
        <f t="shared" si="1"/>
        <v>6.6091105420207461E-4</v>
      </c>
      <c r="AA24" s="21">
        <f t="shared" si="1"/>
        <v>6.6091105420207461E-4</v>
      </c>
      <c r="AB24" s="21">
        <f t="shared" si="1"/>
        <v>1.3475160597233249E-4</v>
      </c>
      <c r="AC24" s="22">
        <f t="shared" si="1"/>
        <v>1.3475160597233249E-4</v>
      </c>
      <c r="AD24" s="56" t="s">
        <v>157</v>
      </c>
    </row>
    <row r="25" spans="1:30" x14ac:dyDescent="0.2">
      <c r="A25" s="15" t="s">
        <v>61</v>
      </c>
      <c r="B25" s="15">
        <v>1997</v>
      </c>
      <c r="C25" s="15">
        <v>1</v>
      </c>
      <c r="D25" s="16">
        <f>'[10]Fcst Results'!D25</f>
        <v>1.0803414646883169</v>
      </c>
      <c r="E25" s="16">
        <f>'[10]Fcst Results'!E25</f>
        <v>0.71383667068537759</v>
      </c>
      <c r="F25" s="16">
        <f>'[10]Fcst Results'!F25</f>
        <v>0.70550701627621992</v>
      </c>
      <c r="G25" s="16">
        <f>'[10]Fcst Results'!G25</f>
        <v>0.70550701627621992</v>
      </c>
      <c r="H25" s="16">
        <f>'[10]Fcst Results'!H25</f>
        <v>0.70550701627621992</v>
      </c>
      <c r="I25" s="16">
        <f>'[10]Fcst Results'!I25</f>
        <v>0.70551928941535158</v>
      </c>
      <c r="J25" s="16">
        <f>'[10]Fcst Results'!J25</f>
        <v>0.70551928941535158</v>
      </c>
      <c r="K25" s="16">
        <f>'[10]Fcst Results'!K25</f>
        <v>0.70551928941535158</v>
      </c>
      <c r="L25" s="16">
        <f>'[10]Fcst Results'!L25</f>
        <v>0.68929511574889124</v>
      </c>
      <c r="M25" s="16">
        <f>'[10]Fcst Results'!M25</f>
        <v>0.68929511574889124</v>
      </c>
      <c r="N25" s="16">
        <f>'[10]Fcst Results'!N25</f>
        <v>0.68929511574889124</v>
      </c>
      <c r="O25" s="16">
        <f>'[10]Fcst Results'!O25</f>
        <v>0.67927108088267962</v>
      </c>
      <c r="P25" s="16">
        <f>'[10]Fcst Results'!P25</f>
        <v>0.67927108088267962</v>
      </c>
      <c r="Q25" s="15">
        <v>21</v>
      </c>
      <c r="R25" s="20">
        <f t="shared" si="1"/>
        <v>0.134325764027137</v>
      </c>
      <c r="S25" s="21">
        <f t="shared" si="1"/>
        <v>0.14050086371640103</v>
      </c>
      <c r="T25" s="21">
        <f t="shared" si="1"/>
        <v>0.14050086371640103</v>
      </c>
      <c r="U25" s="21">
        <f t="shared" si="1"/>
        <v>0.14050086371640103</v>
      </c>
      <c r="V25" s="21">
        <f t="shared" si="1"/>
        <v>0.14049166307635755</v>
      </c>
      <c r="W25" s="21">
        <f t="shared" si="1"/>
        <v>0.14049166307635755</v>
      </c>
      <c r="X25" s="21">
        <f t="shared" si="1"/>
        <v>0.14049166307635755</v>
      </c>
      <c r="Y25" s="21">
        <f t="shared" si="1"/>
        <v>0.15291724701885509</v>
      </c>
      <c r="Z25" s="21">
        <f t="shared" si="1"/>
        <v>0.15291724701885509</v>
      </c>
      <c r="AA25" s="21">
        <f t="shared" si="1"/>
        <v>0.15291724701885509</v>
      </c>
      <c r="AB25" s="21">
        <f t="shared" si="1"/>
        <v>0.16085745276600122</v>
      </c>
      <c r="AC25" s="22">
        <f t="shared" si="1"/>
        <v>0.16085745276600122</v>
      </c>
      <c r="AD25" s="56" t="s">
        <v>157</v>
      </c>
    </row>
    <row r="26" spans="1:30" x14ac:dyDescent="0.2">
      <c r="A26" s="15" t="s">
        <v>62</v>
      </c>
      <c r="B26" s="15">
        <v>1997</v>
      </c>
      <c r="C26" s="15">
        <v>2</v>
      </c>
      <c r="D26" s="16">
        <f>'[10]Fcst Results'!D26</f>
        <v>1.0481498055712635</v>
      </c>
      <c r="E26" s="16">
        <f>'[10]Fcst Results'!E26</f>
        <v>0.72110434753072294</v>
      </c>
      <c r="F26" s="16">
        <f>'[10]Fcst Results'!F26</f>
        <v>0.71383667068537759</v>
      </c>
      <c r="G26" s="16">
        <f>'[10]Fcst Results'!G26</f>
        <v>0.71383667068537759</v>
      </c>
      <c r="H26" s="16">
        <f>'[10]Fcst Results'!H26</f>
        <v>0.71383667068537759</v>
      </c>
      <c r="I26" s="16">
        <f>'[10]Fcst Results'!I26</f>
        <v>0.70550701627621992</v>
      </c>
      <c r="J26" s="16">
        <f>'[10]Fcst Results'!J26</f>
        <v>0.70550701627621992</v>
      </c>
      <c r="K26" s="16">
        <f>'[10]Fcst Results'!K26</f>
        <v>0.70550701627621992</v>
      </c>
      <c r="L26" s="16">
        <f>'[10]Fcst Results'!L26</f>
        <v>0.70551928941535158</v>
      </c>
      <c r="M26" s="16">
        <f>'[10]Fcst Results'!M26</f>
        <v>0.70551928941535158</v>
      </c>
      <c r="N26" s="16">
        <f>'[10]Fcst Results'!N26</f>
        <v>0.70551928941535158</v>
      </c>
      <c r="O26" s="16">
        <f>'[10]Fcst Results'!O26</f>
        <v>0.68929511574889124</v>
      </c>
      <c r="P26" s="16">
        <f>'[10]Fcst Results'!P26</f>
        <v>0.68929511574889124</v>
      </c>
      <c r="Q26" s="15">
        <v>22</v>
      </c>
      <c r="R26" s="20">
        <f t="shared" si="1"/>
        <v>0.10695873162494696</v>
      </c>
      <c r="S26" s="21">
        <f t="shared" si="1"/>
        <v>0.11176527215722852</v>
      </c>
      <c r="T26" s="21">
        <f t="shared" si="1"/>
        <v>0.11176527215722852</v>
      </c>
      <c r="U26" s="21">
        <f t="shared" si="1"/>
        <v>0.11176527215722852</v>
      </c>
      <c r="V26" s="21">
        <f t="shared" si="1"/>
        <v>0.11740408105588761</v>
      </c>
      <c r="W26" s="21">
        <f t="shared" si="1"/>
        <v>0.11740408105588761</v>
      </c>
      <c r="X26" s="21">
        <f t="shared" si="1"/>
        <v>0.11740408105588761</v>
      </c>
      <c r="Y26" s="21">
        <f t="shared" si="1"/>
        <v>0.1173956706012666</v>
      </c>
      <c r="Z26" s="21">
        <f t="shared" si="1"/>
        <v>0.1173956706012666</v>
      </c>
      <c r="AA26" s="21">
        <f t="shared" si="1"/>
        <v>0.1173956706012666</v>
      </c>
      <c r="AB26" s="21">
        <f t="shared" si="1"/>
        <v>0.128776688407511</v>
      </c>
      <c r="AC26" s="22">
        <f t="shared" si="1"/>
        <v>0.128776688407511</v>
      </c>
      <c r="AD26" s="56" t="s">
        <v>157</v>
      </c>
    </row>
    <row r="27" spans="1:30" x14ac:dyDescent="0.2">
      <c r="A27" s="15" t="s">
        <v>63</v>
      </c>
      <c r="B27" s="15">
        <v>1997</v>
      </c>
      <c r="C27" s="15">
        <v>3</v>
      </c>
      <c r="D27" s="16">
        <f>'[10]Fcst Results'!D27</f>
        <v>1.4388624006782536</v>
      </c>
      <c r="E27" s="16">
        <f>'[10]Fcst Results'!E27</f>
        <v>0.73637579547003218</v>
      </c>
      <c r="F27" s="16">
        <f>'[10]Fcst Results'!F27</f>
        <v>0.72110434753072294</v>
      </c>
      <c r="G27" s="16">
        <f>'[10]Fcst Results'!G27</f>
        <v>0.72110434753072294</v>
      </c>
      <c r="H27" s="16">
        <f>'[10]Fcst Results'!H27</f>
        <v>0.72110434753072294</v>
      </c>
      <c r="I27" s="16">
        <f>'[10]Fcst Results'!I27</f>
        <v>0.71383667068537759</v>
      </c>
      <c r="J27" s="16">
        <f>'[10]Fcst Results'!J27</f>
        <v>0.71383667068537759</v>
      </c>
      <c r="K27" s="16">
        <f>'[10]Fcst Results'!K27</f>
        <v>0.71383667068537759</v>
      </c>
      <c r="L27" s="16">
        <f>'[10]Fcst Results'!L27</f>
        <v>0.70550701627621992</v>
      </c>
      <c r="M27" s="16">
        <f>'[10]Fcst Results'!M27</f>
        <v>0.70550701627621992</v>
      </c>
      <c r="N27" s="16">
        <f>'[10]Fcst Results'!N27</f>
        <v>0.70550701627621992</v>
      </c>
      <c r="O27" s="16">
        <f>'[10]Fcst Results'!O27</f>
        <v>0.70551928941535158</v>
      </c>
      <c r="P27" s="16">
        <f>'[10]Fcst Results'!P27</f>
        <v>0.70551928941535158</v>
      </c>
      <c r="Q27" s="15">
        <v>23</v>
      </c>
      <c r="R27" s="20">
        <f t="shared" si="1"/>
        <v>0.49348743049697147</v>
      </c>
      <c r="S27" s="21">
        <f t="shared" si="1"/>
        <v>0.51517662285813337</v>
      </c>
      <c r="T27" s="21">
        <f t="shared" si="1"/>
        <v>0.51517662285813337</v>
      </c>
      <c r="U27" s="21">
        <f t="shared" si="1"/>
        <v>0.51517662285813337</v>
      </c>
      <c r="V27" s="21">
        <f t="shared" si="1"/>
        <v>0.52566230915170264</v>
      </c>
      <c r="W27" s="21">
        <f t="shared" si="1"/>
        <v>0.52566230915170264</v>
      </c>
      <c r="X27" s="21">
        <f t="shared" si="1"/>
        <v>0.52566230915170264</v>
      </c>
      <c r="Y27" s="21">
        <f t="shared" si="1"/>
        <v>0.53781011983145455</v>
      </c>
      <c r="Z27" s="21">
        <f t="shared" si="1"/>
        <v>0.53781011983145455</v>
      </c>
      <c r="AA27" s="21">
        <f t="shared" si="1"/>
        <v>0.53781011983145455</v>
      </c>
      <c r="AB27" s="21">
        <f t="shared" si="1"/>
        <v>0.53779211883675304</v>
      </c>
      <c r="AC27" s="22">
        <f t="shared" si="1"/>
        <v>0.53779211883675304</v>
      </c>
      <c r="AD27" s="56" t="s">
        <v>157</v>
      </c>
    </row>
    <row r="28" spans="1:30" x14ac:dyDescent="0.2">
      <c r="A28" s="15" t="s">
        <v>64</v>
      </c>
      <c r="B28" s="15">
        <v>1997</v>
      </c>
      <c r="C28" s="15">
        <v>4</v>
      </c>
      <c r="D28" s="16">
        <f>'[10]Fcst Results'!D28</f>
        <v>1.2701669975649921</v>
      </c>
      <c r="E28" s="16">
        <f>'[10]Fcst Results'!E28</f>
        <v>0.74749644551367711</v>
      </c>
      <c r="F28" s="16">
        <f>'[10]Fcst Results'!F28</f>
        <v>0.73637579547003218</v>
      </c>
      <c r="G28" s="16">
        <f>'[10]Fcst Results'!G28</f>
        <v>0.73637579547003218</v>
      </c>
      <c r="H28" s="16">
        <f>'[10]Fcst Results'!H28</f>
        <v>0.73637579547003218</v>
      </c>
      <c r="I28" s="16">
        <f>'[10]Fcst Results'!I28</f>
        <v>0.72110434753072294</v>
      </c>
      <c r="J28" s="16">
        <f>'[10]Fcst Results'!J28</f>
        <v>0.72110434753072294</v>
      </c>
      <c r="K28" s="16">
        <f>'[10]Fcst Results'!K28</f>
        <v>0.72110434753072294</v>
      </c>
      <c r="L28" s="16">
        <f>'[10]Fcst Results'!L28</f>
        <v>0.71383667068537759</v>
      </c>
      <c r="M28" s="16">
        <f>'[10]Fcst Results'!M28</f>
        <v>0.71383667068537759</v>
      </c>
      <c r="N28" s="16">
        <f>'[10]Fcst Results'!N28</f>
        <v>0.71383667068537759</v>
      </c>
      <c r="O28" s="16">
        <f>'[10]Fcst Results'!O28</f>
        <v>0.70550701627621992</v>
      </c>
      <c r="P28" s="16">
        <f>'[10]Fcst Results'!P28</f>
        <v>0.70550701627621992</v>
      </c>
      <c r="Q28" s="15">
        <v>24</v>
      </c>
      <c r="R28" s="20">
        <f t="shared" si="1"/>
        <v>0.27318450598162636</v>
      </c>
      <c r="S28" s="21">
        <f t="shared" si="1"/>
        <v>0.28493304743398229</v>
      </c>
      <c r="T28" s="21">
        <f t="shared" si="1"/>
        <v>0.28493304743398229</v>
      </c>
      <c r="U28" s="21">
        <f t="shared" si="1"/>
        <v>0.28493304743398229</v>
      </c>
      <c r="V28" s="21">
        <f t="shared" si="1"/>
        <v>0.30146979366265431</v>
      </c>
      <c r="W28" s="21">
        <f t="shared" si="1"/>
        <v>0.30146979366265431</v>
      </c>
      <c r="X28" s="21">
        <f t="shared" si="1"/>
        <v>0.30146979366265431</v>
      </c>
      <c r="Y28" s="21">
        <f t="shared" si="1"/>
        <v>0.30950343260597868</v>
      </c>
      <c r="Z28" s="21">
        <f t="shared" si="1"/>
        <v>0.30950343260597868</v>
      </c>
      <c r="AA28" s="21">
        <f t="shared" si="1"/>
        <v>0.30950343260597868</v>
      </c>
      <c r="AB28" s="21">
        <f t="shared" si="1"/>
        <v>0.31884089446903652</v>
      </c>
      <c r="AC28" s="22">
        <f t="shared" si="1"/>
        <v>0.31884089446903652</v>
      </c>
      <c r="AD28" s="56" t="s">
        <v>157</v>
      </c>
    </row>
    <row r="29" spans="1:30" x14ac:dyDescent="0.2">
      <c r="A29" s="15" t="s">
        <v>65</v>
      </c>
      <c r="B29" s="15">
        <v>1998</v>
      </c>
      <c r="C29" s="15">
        <v>1</v>
      </c>
      <c r="D29" s="16">
        <f>'[10]Fcst Results'!D29</f>
        <v>1.3434974340537309</v>
      </c>
      <c r="E29" s="16">
        <f>'[10]Fcst Results'!E29</f>
        <v>0.75965973099408646</v>
      </c>
      <c r="F29" s="16">
        <f>'[10]Fcst Results'!F29</f>
        <v>0.74749644551367711</v>
      </c>
      <c r="G29" s="16">
        <f>'[10]Fcst Results'!G29</f>
        <v>0.74749644551367711</v>
      </c>
      <c r="H29" s="16">
        <f>'[10]Fcst Results'!H29</f>
        <v>0.74749644551367711</v>
      </c>
      <c r="I29" s="16">
        <f>'[10]Fcst Results'!I29</f>
        <v>0.73637579547003218</v>
      </c>
      <c r="J29" s="16">
        <f>'[10]Fcst Results'!J29</f>
        <v>0.73637579547003218</v>
      </c>
      <c r="K29" s="16">
        <f>'[10]Fcst Results'!K29</f>
        <v>0.73637579547003218</v>
      </c>
      <c r="L29" s="16">
        <f>'[10]Fcst Results'!L29</f>
        <v>0.72110434753072294</v>
      </c>
      <c r="M29" s="16">
        <f>'[10]Fcst Results'!M29</f>
        <v>0.72110434753072294</v>
      </c>
      <c r="N29" s="16">
        <f>'[10]Fcst Results'!N29</f>
        <v>0.72110434753072294</v>
      </c>
      <c r="O29" s="16">
        <f>'[10]Fcst Results'!O29</f>
        <v>0.71383667068537759</v>
      </c>
      <c r="P29" s="16">
        <f>'[10]Fcst Results'!P29</f>
        <v>0.71383667068537759</v>
      </c>
      <c r="Q29" s="15">
        <v>25</v>
      </c>
      <c r="R29" s="20">
        <f t="shared" si="1"/>
        <v>0.34086646351396155</v>
      </c>
      <c r="S29" s="21">
        <f t="shared" si="1"/>
        <v>0.35521717834072131</v>
      </c>
      <c r="T29" s="21">
        <f t="shared" si="1"/>
        <v>0.35521717834072131</v>
      </c>
      <c r="U29" s="21">
        <f t="shared" si="1"/>
        <v>0.35521717834072131</v>
      </c>
      <c r="V29" s="21">
        <f t="shared" si="1"/>
        <v>0.36859668403655527</v>
      </c>
      <c r="W29" s="21">
        <f t="shared" si="1"/>
        <v>0.36859668403655527</v>
      </c>
      <c r="X29" s="21">
        <f t="shared" si="1"/>
        <v>0.36859668403655527</v>
      </c>
      <c r="Y29" s="21">
        <f t="shared" si="1"/>
        <v>0.38737315415163648</v>
      </c>
      <c r="Z29" s="21">
        <f t="shared" si="1"/>
        <v>0.38737315415163648</v>
      </c>
      <c r="AA29" s="21">
        <f t="shared" si="1"/>
        <v>0.38737315415163648</v>
      </c>
      <c r="AB29" s="21">
        <f t="shared" si="1"/>
        <v>0.39647267692561744</v>
      </c>
      <c r="AC29" s="22">
        <f t="shared" si="1"/>
        <v>0.39647267692561744</v>
      </c>
      <c r="AD29" s="56" t="s">
        <v>157</v>
      </c>
    </row>
    <row r="30" spans="1:30" x14ac:dyDescent="0.2">
      <c r="A30" s="15" t="s">
        <v>66</v>
      </c>
      <c r="B30" s="15">
        <v>1998</v>
      </c>
      <c r="C30" s="15">
        <v>2</v>
      </c>
      <c r="D30" s="16">
        <f>'[10]Fcst Results'!D30</f>
        <v>0.71048121267747177</v>
      </c>
      <c r="E30" s="16">
        <f>'[10]Fcst Results'!E30</f>
        <v>0.75867616062775411</v>
      </c>
      <c r="F30" s="16">
        <f>'[10]Fcst Results'!F30</f>
        <v>0.75965973099408646</v>
      </c>
      <c r="G30" s="16">
        <f>'[10]Fcst Results'!G30</f>
        <v>0.75965973099408646</v>
      </c>
      <c r="H30" s="16">
        <f>'[10]Fcst Results'!H30</f>
        <v>0.75965973099408646</v>
      </c>
      <c r="I30" s="16">
        <f>'[10]Fcst Results'!I30</f>
        <v>0.74749644551367711</v>
      </c>
      <c r="J30" s="16">
        <f>'[10]Fcst Results'!J30</f>
        <v>0.74749644551367711</v>
      </c>
      <c r="K30" s="16">
        <f>'[10]Fcst Results'!K30</f>
        <v>0.74749644551367711</v>
      </c>
      <c r="L30" s="16">
        <f>'[10]Fcst Results'!L30</f>
        <v>0.73637579547003218</v>
      </c>
      <c r="M30" s="16">
        <f>'[10]Fcst Results'!M30</f>
        <v>0.73637579547003218</v>
      </c>
      <c r="N30" s="16">
        <f>'[10]Fcst Results'!N30</f>
        <v>0.73637579547003218</v>
      </c>
      <c r="O30" s="16">
        <f>'[10]Fcst Results'!O30</f>
        <v>0.72110434753072294</v>
      </c>
      <c r="P30" s="16">
        <f>'[10]Fcst Results'!P30</f>
        <v>0.72110434753072294</v>
      </c>
      <c r="Q30" s="15">
        <v>26</v>
      </c>
      <c r="R30" s="20">
        <f t="shared" si="1"/>
        <v>2.322753007930424E-3</v>
      </c>
      <c r="S30" s="21">
        <f t="shared" si="1"/>
        <v>2.4185266638176058E-3</v>
      </c>
      <c r="T30" s="21">
        <f t="shared" si="1"/>
        <v>2.4185266638176058E-3</v>
      </c>
      <c r="U30" s="21">
        <f t="shared" si="1"/>
        <v>2.4185266638176058E-3</v>
      </c>
      <c r="V30" s="21">
        <f t="shared" si="1"/>
        <v>1.3701274619184938E-3</v>
      </c>
      <c r="W30" s="21">
        <f t="shared" si="1"/>
        <v>1.3701274619184938E-3</v>
      </c>
      <c r="X30" s="21">
        <f t="shared" si="1"/>
        <v>1.3701274619184938E-3</v>
      </c>
      <c r="Y30" s="21">
        <f t="shared" si="1"/>
        <v>6.7052941800076541E-4</v>
      </c>
      <c r="Z30" s="21">
        <f t="shared" si="1"/>
        <v>6.7052941800076541E-4</v>
      </c>
      <c r="AA30" s="21">
        <f t="shared" si="1"/>
        <v>6.7052941800076541E-4</v>
      </c>
      <c r="AB30" s="21">
        <f t="shared" si="1"/>
        <v>1.1285099411035976E-4</v>
      </c>
      <c r="AC30" s="22">
        <f t="shared" si="1"/>
        <v>1.1285099411035976E-4</v>
      </c>
      <c r="AD30" s="56" t="s">
        <v>157</v>
      </c>
    </row>
    <row r="31" spans="1:30" x14ac:dyDescent="0.2">
      <c r="A31" s="15" t="s">
        <v>67</v>
      </c>
      <c r="B31" s="15">
        <v>1998</v>
      </c>
      <c r="C31" s="15">
        <v>3</v>
      </c>
      <c r="D31" s="16">
        <f>'[10]Fcst Results'!D31</f>
        <v>0.85647816545222355</v>
      </c>
      <c r="E31" s="16">
        <f>'[10]Fcst Results'!E31</f>
        <v>0.76059384699686139</v>
      </c>
      <c r="F31" s="16">
        <f>'[10]Fcst Results'!F31</f>
        <v>0.75867616062775411</v>
      </c>
      <c r="G31" s="16">
        <f>'[10]Fcst Results'!G31</f>
        <v>0.75867616062775411</v>
      </c>
      <c r="H31" s="16">
        <f>'[10]Fcst Results'!H31</f>
        <v>0.75867616062775411</v>
      </c>
      <c r="I31" s="16">
        <f>'[10]Fcst Results'!I31</f>
        <v>0.75965973099408646</v>
      </c>
      <c r="J31" s="16">
        <f>'[10]Fcst Results'!J31</f>
        <v>0.75965973099408646</v>
      </c>
      <c r="K31" s="16">
        <f>'[10]Fcst Results'!K31</f>
        <v>0.75965973099408646</v>
      </c>
      <c r="L31" s="16">
        <f>'[10]Fcst Results'!L31</f>
        <v>0.74749644551367711</v>
      </c>
      <c r="M31" s="16">
        <f>'[10]Fcst Results'!M31</f>
        <v>0.74749644551367711</v>
      </c>
      <c r="N31" s="16">
        <f>'[10]Fcst Results'!N31</f>
        <v>0.74749644551367711</v>
      </c>
      <c r="O31" s="16">
        <f>'[10]Fcst Results'!O31</f>
        <v>0.73637579547003218</v>
      </c>
      <c r="P31" s="16">
        <f>'[10]Fcst Results'!P31</f>
        <v>0.73637579547003218</v>
      </c>
      <c r="Q31" s="15">
        <v>27</v>
      </c>
      <c r="R31" s="20">
        <f t="shared" si="1"/>
        <v>9.1938025256493045E-3</v>
      </c>
      <c r="S31" s="21">
        <f t="shared" si="1"/>
        <v>9.5652321476855425E-3</v>
      </c>
      <c r="T31" s="21">
        <f t="shared" si="1"/>
        <v>9.5652321476855425E-3</v>
      </c>
      <c r="U31" s="21">
        <f t="shared" si="1"/>
        <v>9.5652321476855425E-3</v>
      </c>
      <c r="V31" s="21">
        <f t="shared" si="1"/>
        <v>9.3738092509245887E-3</v>
      </c>
      <c r="W31" s="21">
        <f t="shared" si="1"/>
        <v>9.3738092509245887E-3</v>
      </c>
      <c r="X31" s="21">
        <f t="shared" si="1"/>
        <v>9.3738092509245887E-3</v>
      </c>
      <c r="Y31" s="21">
        <f t="shared" si="1"/>
        <v>1.1877015280763771E-2</v>
      </c>
      <c r="Z31" s="21">
        <f t="shared" si="1"/>
        <v>1.1877015280763771E-2</v>
      </c>
      <c r="AA31" s="21">
        <f t="shared" si="1"/>
        <v>1.1877015280763771E-2</v>
      </c>
      <c r="AB31" s="21">
        <f t="shared" si="1"/>
        <v>1.4424579275339184E-2</v>
      </c>
      <c r="AC31" s="22">
        <f t="shared" si="1"/>
        <v>1.4424579275339184E-2</v>
      </c>
      <c r="AD31" s="56" t="s">
        <v>157</v>
      </c>
    </row>
    <row r="32" spans="1:30" x14ac:dyDescent="0.2">
      <c r="A32" s="15" t="s">
        <v>68</v>
      </c>
      <c r="B32" s="15">
        <v>1998</v>
      </c>
      <c r="C32" s="15">
        <v>4</v>
      </c>
      <c r="D32" s="16">
        <f>'[10]Fcst Results'!D32</f>
        <v>0.91022494608878901</v>
      </c>
      <c r="E32" s="16">
        <f>'[10]Fcst Results'!E32</f>
        <v>0.76347136813324457</v>
      </c>
      <c r="F32" s="16">
        <f>'[10]Fcst Results'!F32</f>
        <v>0.76059384699686139</v>
      </c>
      <c r="G32" s="16">
        <f>'[10]Fcst Results'!G32</f>
        <v>0.76059384699686139</v>
      </c>
      <c r="H32" s="16">
        <f>'[10]Fcst Results'!H32</f>
        <v>0.76059384699686139</v>
      </c>
      <c r="I32" s="16">
        <f>'[10]Fcst Results'!I32</f>
        <v>0.75867616062775411</v>
      </c>
      <c r="J32" s="16">
        <f>'[10]Fcst Results'!J32</f>
        <v>0.75867616062775411</v>
      </c>
      <c r="K32" s="16">
        <f>'[10]Fcst Results'!K32</f>
        <v>0.75867616062775411</v>
      </c>
      <c r="L32" s="16">
        <f>'[10]Fcst Results'!L32</f>
        <v>0.75965973099408646</v>
      </c>
      <c r="M32" s="16">
        <f>'[10]Fcst Results'!M32</f>
        <v>0.75965973099408646</v>
      </c>
      <c r="N32" s="16">
        <f>'[10]Fcst Results'!N32</f>
        <v>0.75965973099408646</v>
      </c>
      <c r="O32" s="16">
        <f>'[10]Fcst Results'!O32</f>
        <v>0.74749644551367711</v>
      </c>
      <c r="P32" s="16">
        <f>'[10]Fcst Results'!P32</f>
        <v>0.74749644551367711</v>
      </c>
      <c r="Q32" s="15">
        <v>28</v>
      </c>
      <c r="R32" s="20">
        <f t="shared" si="1"/>
        <v>2.1536612642754062E-2</v>
      </c>
      <c r="S32" s="21">
        <f t="shared" si="1"/>
        <v>2.2389465815458264E-2</v>
      </c>
      <c r="T32" s="21">
        <f t="shared" si="1"/>
        <v>2.2389465815458264E-2</v>
      </c>
      <c r="U32" s="21">
        <f t="shared" si="1"/>
        <v>2.2389465815458264E-2</v>
      </c>
      <c r="V32" s="21">
        <f t="shared" si="1"/>
        <v>2.2967034374714781E-2</v>
      </c>
      <c r="W32" s="21">
        <f t="shared" si="1"/>
        <v>2.2967034374714781E-2</v>
      </c>
      <c r="X32" s="21">
        <f t="shared" si="1"/>
        <v>2.2967034374714781E-2</v>
      </c>
      <c r="Y32" s="21">
        <f t="shared" si="1"/>
        <v>2.2669883996514047E-2</v>
      </c>
      <c r="Z32" s="21">
        <f t="shared" si="1"/>
        <v>2.2669883996514047E-2</v>
      </c>
      <c r="AA32" s="21">
        <f t="shared" si="1"/>
        <v>2.2669883996514047E-2</v>
      </c>
      <c r="AB32" s="21">
        <f t="shared" si="1"/>
        <v>2.6480564899424193E-2</v>
      </c>
      <c r="AC32" s="22">
        <f t="shared" si="1"/>
        <v>2.6480564899424193E-2</v>
      </c>
      <c r="AD32" s="56" t="s">
        <v>157</v>
      </c>
    </row>
    <row r="33" spans="1:30" x14ac:dyDescent="0.2">
      <c r="A33" s="15" t="s">
        <v>69</v>
      </c>
      <c r="B33" s="15">
        <v>1999</v>
      </c>
      <c r="C33" s="15">
        <v>1</v>
      </c>
      <c r="D33" s="16">
        <f>'[10]Fcst Results'!D33</f>
        <v>1.6482592421123599</v>
      </c>
      <c r="E33" s="16">
        <f>'[10]Fcst Results'!E33</f>
        <v>0.78016547896303923</v>
      </c>
      <c r="F33" s="16">
        <f>'[10]Fcst Results'!F33</f>
        <v>0.76347136813324457</v>
      </c>
      <c r="G33" s="16">
        <f>'[10]Fcst Results'!G33</f>
        <v>0.76347136813324457</v>
      </c>
      <c r="H33" s="16">
        <f>'[10]Fcst Results'!H33</f>
        <v>0.76347136813324457</v>
      </c>
      <c r="I33" s="16">
        <f>'[10]Fcst Results'!I33</f>
        <v>0.76059384699686139</v>
      </c>
      <c r="J33" s="16">
        <f>'[10]Fcst Results'!J33</f>
        <v>0.76059384699686139</v>
      </c>
      <c r="K33" s="16">
        <f>'[10]Fcst Results'!K33</f>
        <v>0.76059384699686139</v>
      </c>
      <c r="L33" s="16">
        <f>'[10]Fcst Results'!L33</f>
        <v>0.75867616062775411</v>
      </c>
      <c r="M33" s="16">
        <f>'[10]Fcst Results'!M33</f>
        <v>0.75867616062775411</v>
      </c>
      <c r="N33" s="16">
        <f>'[10]Fcst Results'!N33</f>
        <v>0.75867616062775411</v>
      </c>
      <c r="O33" s="16">
        <f>'[10]Fcst Results'!O33</f>
        <v>0.75965973099408646</v>
      </c>
      <c r="P33" s="16">
        <f>'[10]Fcst Results'!P33</f>
        <v>0.75965973099408646</v>
      </c>
      <c r="Q33" s="15">
        <v>29</v>
      </c>
      <c r="R33" s="20">
        <f t="shared" si="1"/>
        <v>0.75358678161874881</v>
      </c>
      <c r="S33" s="21">
        <f t="shared" si="1"/>
        <v>0.78284958194048282</v>
      </c>
      <c r="T33" s="21">
        <f t="shared" si="1"/>
        <v>0.78284958194048282</v>
      </c>
      <c r="U33" s="21">
        <f t="shared" si="1"/>
        <v>0.78284958194048282</v>
      </c>
      <c r="V33" s="21">
        <f t="shared" si="1"/>
        <v>0.78794985368555404</v>
      </c>
      <c r="W33" s="21">
        <f t="shared" si="1"/>
        <v>0.78794985368555404</v>
      </c>
      <c r="X33" s="21">
        <f t="shared" si="1"/>
        <v>0.78794985368555404</v>
      </c>
      <c r="Y33" s="21">
        <f t="shared" si="1"/>
        <v>0.79135805886364674</v>
      </c>
      <c r="Z33" s="21">
        <f t="shared" si="1"/>
        <v>0.79135805886364674</v>
      </c>
      <c r="AA33" s="21">
        <f t="shared" si="1"/>
        <v>0.79135805886364674</v>
      </c>
      <c r="AB33" s="21">
        <f t="shared" si="1"/>
        <v>0.78960909115963451</v>
      </c>
      <c r="AC33" s="22">
        <f t="shared" si="1"/>
        <v>0.78960909115963451</v>
      </c>
      <c r="AD33" s="56" t="s">
        <v>157</v>
      </c>
    </row>
    <row r="34" spans="1:30" x14ac:dyDescent="0.2">
      <c r="A34" s="15" t="s">
        <v>70</v>
      </c>
      <c r="B34" s="15">
        <v>1999</v>
      </c>
      <c r="C34" s="15">
        <v>2</v>
      </c>
      <c r="D34" s="16">
        <f>'[10]Fcst Results'!D34</f>
        <v>1.106857225992286</v>
      </c>
      <c r="E34" s="16">
        <f>'[10]Fcst Results'!E34</f>
        <v>0.78621532613024747</v>
      </c>
      <c r="F34" s="16">
        <f>'[10]Fcst Results'!F34</f>
        <v>0.78016547896303923</v>
      </c>
      <c r="G34" s="16">
        <f>'[10]Fcst Results'!G34</f>
        <v>0.78016547896303923</v>
      </c>
      <c r="H34" s="16">
        <f>'[10]Fcst Results'!H34</f>
        <v>0.78016547896303923</v>
      </c>
      <c r="I34" s="16">
        <f>'[10]Fcst Results'!I34</f>
        <v>0.76347136813324457</v>
      </c>
      <c r="J34" s="16">
        <f>'[10]Fcst Results'!J34</f>
        <v>0.76347136813324457</v>
      </c>
      <c r="K34" s="16">
        <f>'[10]Fcst Results'!K34</f>
        <v>0.76347136813324457</v>
      </c>
      <c r="L34" s="16">
        <f>'[10]Fcst Results'!L34</f>
        <v>0.76059384699686139</v>
      </c>
      <c r="M34" s="16">
        <f>'[10]Fcst Results'!M34</f>
        <v>0.76059384699686139</v>
      </c>
      <c r="N34" s="16">
        <f>'[10]Fcst Results'!N34</f>
        <v>0.76059384699686139</v>
      </c>
      <c r="O34" s="16">
        <f>'[10]Fcst Results'!O34</f>
        <v>0.75867616062775411</v>
      </c>
      <c r="P34" s="16">
        <f>'[10]Fcst Results'!P34</f>
        <v>0.75867616062775411</v>
      </c>
      <c r="Q34" s="15">
        <v>30</v>
      </c>
      <c r="R34" s="20">
        <f t="shared" si="1"/>
        <v>0.10281122794713753</v>
      </c>
      <c r="S34" s="21">
        <f t="shared" si="1"/>
        <v>0.10672749757702135</v>
      </c>
      <c r="T34" s="21">
        <f t="shared" si="1"/>
        <v>0.10672749757702135</v>
      </c>
      <c r="U34" s="21">
        <f t="shared" si="1"/>
        <v>0.10672749757702135</v>
      </c>
      <c r="V34" s="21">
        <f t="shared" si="1"/>
        <v>0.11791384737758979</v>
      </c>
      <c r="W34" s="21">
        <f t="shared" si="1"/>
        <v>0.11791384737758979</v>
      </c>
      <c r="X34" s="21">
        <f t="shared" si="1"/>
        <v>0.11791384737758979</v>
      </c>
      <c r="Y34" s="21">
        <f t="shared" si="1"/>
        <v>0.11989832763332904</v>
      </c>
      <c r="Z34" s="21">
        <f t="shared" si="1"/>
        <v>0.11989832763332904</v>
      </c>
      <c r="AA34" s="21">
        <f t="shared" si="1"/>
        <v>0.11989832763332904</v>
      </c>
      <c r="AB34" s="21">
        <f t="shared" si="1"/>
        <v>0.12123005427838041</v>
      </c>
      <c r="AC34" s="22">
        <f t="shared" si="1"/>
        <v>0.12123005427838041</v>
      </c>
      <c r="AD34" s="56" t="s">
        <v>157</v>
      </c>
    </row>
    <row r="35" spans="1:30" x14ac:dyDescent="0.2">
      <c r="A35" s="15" t="s">
        <v>71</v>
      </c>
      <c r="B35" s="15">
        <v>1999</v>
      </c>
      <c r="C35" s="15">
        <v>3</v>
      </c>
      <c r="D35" s="16">
        <f>'[10]Fcst Results'!D35</f>
        <v>1.3756640561380706</v>
      </c>
      <c r="E35" s="16">
        <f>'[10]Fcst Results'!E35</f>
        <v>0.79693257576675336</v>
      </c>
      <c r="F35" s="16">
        <f>'[10]Fcst Results'!F35</f>
        <v>0.78621532613024747</v>
      </c>
      <c r="G35" s="16">
        <f>'[10]Fcst Results'!G35</f>
        <v>0.78621532613024747</v>
      </c>
      <c r="H35" s="16">
        <f>'[10]Fcst Results'!H35</f>
        <v>0.78621532613024747</v>
      </c>
      <c r="I35" s="16">
        <f>'[10]Fcst Results'!I35</f>
        <v>0.78016547896303923</v>
      </c>
      <c r="J35" s="16">
        <f>'[10]Fcst Results'!J35</f>
        <v>0.78016547896303923</v>
      </c>
      <c r="K35" s="16">
        <f>'[10]Fcst Results'!K35</f>
        <v>0.78016547896303923</v>
      </c>
      <c r="L35" s="16">
        <f>'[10]Fcst Results'!L35</f>
        <v>0.76347136813324457</v>
      </c>
      <c r="M35" s="16">
        <f>'[10]Fcst Results'!M35</f>
        <v>0.76347136813324457</v>
      </c>
      <c r="N35" s="16">
        <f>'[10]Fcst Results'!N35</f>
        <v>0.76347136813324457</v>
      </c>
      <c r="O35" s="16">
        <f>'[10]Fcst Results'!O35</f>
        <v>0.76059384699686139</v>
      </c>
      <c r="P35" s="16">
        <f>'[10]Fcst Results'!P35</f>
        <v>0.76059384699686139</v>
      </c>
      <c r="Q35" s="15">
        <v>31</v>
      </c>
      <c r="R35" s="20">
        <f t="shared" si="1"/>
        <v>0.33493012637277642</v>
      </c>
      <c r="S35" s="21">
        <f t="shared" si="1"/>
        <v>0.34744980530783559</v>
      </c>
      <c r="T35" s="21">
        <f t="shared" si="1"/>
        <v>0.34744980530783559</v>
      </c>
      <c r="U35" s="21">
        <f t="shared" si="1"/>
        <v>0.34744980530783559</v>
      </c>
      <c r="V35" s="21">
        <f t="shared" si="1"/>
        <v>0.35461855541748682</v>
      </c>
      <c r="W35" s="21">
        <f t="shared" si="1"/>
        <v>0.35461855541748682</v>
      </c>
      <c r="X35" s="21">
        <f t="shared" si="1"/>
        <v>0.35461855541748682</v>
      </c>
      <c r="Y35" s="21">
        <f t="shared" si="1"/>
        <v>0.37477988724657429</v>
      </c>
      <c r="Z35" s="21">
        <f t="shared" si="1"/>
        <v>0.37477988724657429</v>
      </c>
      <c r="AA35" s="21">
        <f t="shared" si="1"/>
        <v>0.37477988724657429</v>
      </c>
      <c r="AB35" s="21">
        <f t="shared" si="1"/>
        <v>0.37831136217301087</v>
      </c>
      <c r="AC35" s="22">
        <f t="shared" si="1"/>
        <v>0.37831136217301087</v>
      </c>
      <c r="AD35" s="56" t="s">
        <v>157</v>
      </c>
    </row>
    <row r="36" spans="1:30" x14ac:dyDescent="0.2">
      <c r="A36" s="15" t="s">
        <v>72</v>
      </c>
      <c r="B36" s="15">
        <v>1999</v>
      </c>
      <c r="C36" s="15">
        <v>4</v>
      </c>
      <c r="D36" s="16">
        <f>'[10]Fcst Results'!D36</f>
        <v>1.4013505432888707</v>
      </c>
      <c r="E36" s="16">
        <f>'[10]Fcst Results'!E36</f>
        <v>0.80772575375821976</v>
      </c>
      <c r="F36" s="16">
        <f>'[10]Fcst Results'!F36</f>
        <v>0.79693257576675336</v>
      </c>
      <c r="G36" s="16">
        <f>'[10]Fcst Results'!G36</f>
        <v>0.79693257576675336</v>
      </c>
      <c r="H36" s="16">
        <f>'[10]Fcst Results'!H36</f>
        <v>0.79693257576675336</v>
      </c>
      <c r="I36" s="16">
        <f>'[10]Fcst Results'!I36</f>
        <v>0.78621532613024747</v>
      </c>
      <c r="J36" s="16">
        <f>'[10]Fcst Results'!J36</f>
        <v>0.78621532613024747</v>
      </c>
      <c r="K36" s="16">
        <f>'[10]Fcst Results'!K36</f>
        <v>0.78621532613024747</v>
      </c>
      <c r="L36" s="16">
        <f>'[10]Fcst Results'!L36</f>
        <v>0.78016547896303923</v>
      </c>
      <c r="M36" s="16">
        <f>'[10]Fcst Results'!M36</f>
        <v>0.78016547896303923</v>
      </c>
      <c r="N36" s="16">
        <f>'[10]Fcst Results'!N36</f>
        <v>0.78016547896303923</v>
      </c>
      <c r="O36" s="16">
        <f>'[10]Fcst Results'!O36</f>
        <v>0.76347136813324457</v>
      </c>
      <c r="P36" s="16">
        <f>'[10]Fcst Results'!P36</f>
        <v>0.76347136813324457</v>
      </c>
      <c r="Q36" s="15">
        <v>32</v>
      </c>
      <c r="R36" s="20">
        <f t="shared" si="1"/>
        <v>0.35239039074530959</v>
      </c>
      <c r="S36" s="21">
        <f t="shared" si="1"/>
        <v>0.36532107946356723</v>
      </c>
      <c r="T36" s="21">
        <f t="shared" si="1"/>
        <v>0.36532107946356723</v>
      </c>
      <c r="U36" s="21">
        <f t="shared" si="1"/>
        <v>0.36532107946356723</v>
      </c>
      <c r="V36" s="21">
        <f t="shared" si="1"/>
        <v>0.3783913353887865</v>
      </c>
      <c r="W36" s="21">
        <f t="shared" si="1"/>
        <v>0.3783913353887865</v>
      </c>
      <c r="X36" s="21">
        <f t="shared" si="1"/>
        <v>0.3783913353887865</v>
      </c>
      <c r="Y36" s="21">
        <f t="shared" si="1"/>
        <v>0.38587088414148735</v>
      </c>
      <c r="Z36" s="21">
        <f t="shared" si="1"/>
        <v>0.38587088414148735</v>
      </c>
      <c r="AA36" s="21">
        <f t="shared" si="1"/>
        <v>0.38587088414148735</v>
      </c>
      <c r="AB36" s="21">
        <f t="shared" si="1"/>
        <v>0.4068898420972219</v>
      </c>
      <c r="AC36" s="22">
        <f t="shared" si="1"/>
        <v>0.4068898420972219</v>
      </c>
      <c r="AD36" s="56" t="s">
        <v>157</v>
      </c>
    </row>
    <row r="37" spans="1:30" x14ac:dyDescent="0.2">
      <c r="A37" s="15" t="s">
        <v>73</v>
      </c>
      <c r="B37" s="15">
        <v>2000</v>
      </c>
      <c r="C37" s="15">
        <v>1</v>
      </c>
      <c r="D37" s="16">
        <f>'[10]Fcst Results'!D37</f>
        <v>0.62520157756580375</v>
      </c>
      <c r="E37" s="16">
        <f>'[10]Fcst Results'!E37</f>
        <v>0.80452357522852824</v>
      </c>
      <c r="F37" s="16">
        <f>'[10]Fcst Results'!F37</f>
        <v>0.80772575375821976</v>
      </c>
      <c r="G37" s="16">
        <f>'[10]Fcst Results'!G37</f>
        <v>0.80772575375821976</v>
      </c>
      <c r="H37" s="16">
        <f>'[10]Fcst Results'!H37</f>
        <v>0.80772575375821976</v>
      </c>
      <c r="I37" s="16">
        <f>'[10]Fcst Results'!I37</f>
        <v>0.79693257576675336</v>
      </c>
      <c r="J37" s="16">
        <f>'[10]Fcst Results'!J37</f>
        <v>0.79693257576675336</v>
      </c>
      <c r="K37" s="16">
        <f>'[10]Fcst Results'!K37</f>
        <v>0.79693257576675336</v>
      </c>
      <c r="L37" s="16">
        <f>'[10]Fcst Results'!L37</f>
        <v>0.78621532613024747</v>
      </c>
      <c r="M37" s="16">
        <f>'[10]Fcst Results'!M37</f>
        <v>0.78621532613024747</v>
      </c>
      <c r="N37" s="16">
        <f>'[10]Fcst Results'!N37</f>
        <v>0.78621532613024747</v>
      </c>
      <c r="O37" s="16">
        <f>'[10]Fcst Results'!O37</f>
        <v>0.78016547896303923</v>
      </c>
      <c r="P37" s="16">
        <f>'[10]Fcst Results'!P37</f>
        <v>0.78016547896303923</v>
      </c>
      <c r="Q37" s="15">
        <v>33</v>
      </c>
      <c r="R37" s="20">
        <f t="shared" si="1"/>
        <v>3.2156378845750171E-2</v>
      </c>
      <c r="S37" s="21">
        <f t="shared" si="1"/>
        <v>3.3315074894720124E-2</v>
      </c>
      <c r="T37" s="21">
        <f t="shared" si="1"/>
        <v>3.3315074894720124E-2</v>
      </c>
      <c r="U37" s="21">
        <f t="shared" si="1"/>
        <v>3.3315074894720124E-2</v>
      </c>
      <c r="V37" s="21">
        <f t="shared" si="1"/>
        <v>2.9491535743094561E-2</v>
      </c>
      <c r="W37" s="21">
        <f t="shared" si="1"/>
        <v>2.9491535743094561E-2</v>
      </c>
      <c r="X37" s="21">
        <f t="shared" si="1"/>
        <v>2.9491535743094561E-2</v>
      </c>
      <c r="Y37" s="21">
        <f t="shared" si="1"/>
        <v>2.5925427226773903E-2</v>
      </c>
      <c r="Z37" s="21">
        <f t="shared" si="1"/>
        <v>2.5925427226773903E-2</v>
      </c>
      <c r="AA37" s="21">
        <f t="shared" si="1"/>
        <v>2.5925427226773903E-2</v>
      </c>
      <c r="AB37" s="21">
        <f t="shared" si="1"/>
        <v>2.4013810736252122E-2</v>
      </c>
      <c r="AC37" s="22">
        <f t="shared" si="1"/>
        <v>2.4013810736252122E-2</v>
      </c>
      <c r="AD37" s="56" t="s">
        <v>157</v>
      </c>
    </row>
    <row r="38" spans="1:30" x14ac:dyDescent="0.2">
      <c r="A38" s="15" t="s">
        <v>74</v>
      </c>
      <c r="B38" s="15">
        <v>2000</v>
      </c>
      <c r="C38" s="15">
        <v>2</v>
      </c>
      <c r="D38" s="16">
        <f>'[10]Fcst Results'!D38</f>
        <v>1.1019088621020856</v>
      </c>
      <c r="E38" s="16">
        <f>'[10]Fcst Results'!E38</f>
        <v>0.80965090776083093</v>
      </c>
      <c r="F38" s="16">
        <f>'[10]Fcst Results'!F38</f>
        <v>0.80452357522852824</v>
      </c>
      <c r="G38" s="16">
        <f>'[10]Fcst Results'!G38</f>
        <v>0.80452357522852824</v>
      </c>
      <c r="H38" s="16">
        <f>'[10]Fcst Results'!H38</f>
        <v>0.80452357522852824</v>
      </c>
      <c r="I38" s="16">
        <f>'[10]Fcst Results'!I38</f>
        <v>0.80772575375821976</v>
      </c>
      <c r="J38" s="16">
        <f>'[10]Fcst Results'!J38</f>
        <v>0.80772575375821976</v>
      </c>
      <c r="K38" s="16">
        <f>'[10]Fcst Results'!K38</f>
        <v>0.80772575375821976</v>
      </c>
      <c r="L38" s="16">
        <f>'[10]Fcst Results'!L38</f>
        <v>0.79693257576675336</v>
      </c>
      <c r="M38" s="16">
        <f>'[10]Fcst Results'!M38</f>
        <v>0.79693257576675336</v>
      </c>
      <c r="N38" s="16">
        <f>'[10]Fcst Results'!N38</f>
        <v>0.79693257576675336</v>
      </c>
      <c r="O38" s="16">
        <f>'[10]Fcst Results'!O38</f>
        <v>0.78621532613024747</v>
      </c>
      <c r="P38" s="16">
        <f>'[10]Fcst Results'!P38</f>
        <v>0.78621532613024747</v>
      </c>
      <c r="Q38" s="15">
        <v>34</v>
      </c>
      <c r="R38" s="20">
        <f t="shared" ref="R38:AC59" si="2">(E38-$D38)^2</f>
        <v>8.5414711875734906E-2</v>
      </c>
      <c r="S38" s="21">
        <f t="shared" si="2"/>
        <v>8.8438008848868016E-2</v>
      </c>
      <c r="T38" s="21">
        <f t="shared" si="2"/>
        <v>8.8438008848868016E-2</v>
      </c>
      <c r="U38" s="21">
        <f t="shared" si="2"/>
        <v>8.8438008848868016E-2</v>
      </c>
      <c r="V38" s="21">
        <f t="shared" si="2"/>
        <v>8.6543701234858716E-2</v>
      </c>
      <c r="W38" s="21">
        <f t="shared" si="2"/>
        <v>8.6543701234858716E-2</v>
      </c>
      <c r="X38" s="21">
        <f t="shared" si="2"/>
        <v>8.6543701234858716E-2</v>
      </c>
      <c r="Y38" s="21">
        <f t="shared" si="2"/>
        <v>9.3010535226890567E-2</v>
      </c>
      <c r="Z38" s="21">
        <f t="shared" si="2"/>
        <v>9.3010535226890567E-2</v>
      </c>
      <c r="AA38" s="21">
        <f t="shared" si="2"/>
        <v>9.3010535226890567E-2</v>
      </c>
      <c r="AB38" s="21">
        <f t="shared" si="2"/>
        <v>9.9662408654402262E-2</v>
      </c>
      <c r="AC38" s="22">
        <f t="shared" si="2"/>
        <v>9.9662408654402262E-2</v>
      </c>
      <c r="AD38" s="56" t="s">
        <v>157</v>
      </c>
    </row>
    <row r="39" spans="1:30" x14ac:dyDescent="0.2">
      <c r="A39" s="15" t="s">
        <v>75</v>
      </c>
      <c r="B39" s="15">
        <v>2000</v>
      </c>
      <c r="C39" s="15">
        <v>3</v>
      </c>
      <c r="D39" s="16">
        <f>'[10]Fcst Results'!D39</f>
        <v>0.81441866763967141</v>
      </c>
      <c r="E39" s="16">
        <f>'[10]Fcst Results'!E39</f>
        <v>0.8097317172503028</v>
      </c>
      <c r="F39" s="16">
        <f>'[10]Fcst Results'!F39</f>
        <v>0.80965090776083093</v>
      </c>
      <c r="G39" s="16">
        <f>'[10]Fcst Results'!G39</f>
        <v>0.80965090776083093</v>
      </c>
      <c r="H39" s="16">
        <f>'[10]Fcst Results'!H39</f>
        <v>0.80965090776083093</v>
      </c>
      <c r="I39" s="16">
        <f>'[10]Fcst Results'!I39</f>
        <v>0.80452357522852824</v>
      </c>
      <c r="J39" s="16">
        <f>'[10]Fcst Results'!J39</f>
        <v>0.80452357522852824</v>
      </c>
      <c r="K39" s="16">
        <f>'[10]Fcst Results'!K39</f>
        <v>0.80452357522852824</v>
      </c>
      <c r="L39" s="16">
        <f>'[10]Fcst Results'!L39</f>
        <v>0.80772575375821976</v>
      </c>
      <c r="M39" s="16">
        <f>'[10]Fcst Results'!M39</f>
        <v>0.80772575375821976</v>
      </c>
      <c r="N39" s="16">
        <f>'[10]Fcst Results'!N39</f>
        <v>0.80772575375821976</v>
      </c>
      <c r="O39" s="16">
        <f>'[10]Fcst Results'!O39</f>
        <v>0.79693257576675336</v>
      </c>
      <c r="P39" s="16">
        <f>'[10]Fcst Results'!P39</f>
        <v>0.79693257576675336</v>
      </c>
      <c r="Q39" s="15">
        <v>35</v>
      </c>
      <c r="R39" s="20">
        <f t="shared" si="2"/>
        <v>2.196750395240262E-5</v>
      </c>
      <c r="S39" s="21">
        <f t="shared" si="2"/>
        <v>2.2731534262281015E-5</v>
      </c>
      <c r="T39" s="21">
        <f t="shared" si="2"/>
        <v>2.2731534262281015E-5</v>
      </c>
      <c r="U39" s="21">
        <f t="shared" si="2"/>
        <v>2.2731534262281015E-5</v>
      </c>
      <c r="V39" s="21">
        <f t="shared" si="2"/>
        <v>9.7912853825063136E-5</v>
      </c>
      <c r="W39" s="21">
        <f t="shared" si="2"/>
        <v>9.7912853825063136E-5</v>
      </c>
      <c r="X39" s="21">
        <f t="shared" si="2"/>
        <v>9.7912853825063136E-5</v>
      </c>
      <c r="Y39" s="21">
        <f t="shared" si="2"/>
        <v>4.4795096224528278E-5</v>
      </c>
      <c r="Z39" s="21">
        <f t="shared" si="2"/>
        <v>4.4795096224528278E-5</v>
      </c>
      <c r="AA39" s="21">
        <f t="shared" si="2"/>
        <v>4.4795096224528278E-5</v>
      </c>
      <c r="AB39" s="21">
        <f t="shared" si="2"/>
        <v>3.0576340898813076E-4</v>
      </c>
      <c r="AC39" s="22">
        <f t="shared" si="2"/>
        <v>3.0576340898813076E-4</v>
      </c>
      <c r="AD39" s="56" t="s">
        <v>157</v>
      </c>
    </row>
    <row r="40" spans="1:30" x14ac:dyDescent="0.2">
      <c r="A40" s="15" t="s">
        <v>76</v>
      </c>
      <c r="B40" s="15">
        <v>2000</v>
      </c>
      <c r="C40" s="15">
        <v>4</v>
      </c>
      <c r="D40" s="16">
        <f>'[10]Fcst Results'!D40</f>
        <v>1.276421579047593</v>
      </c>
      <c r="E40" s="16">
        <f>'[10]Fcst Results'!E40</f>
        <v>0.81750988161359095</v>
      </c>
      <c r="F40" s="16">
        <f>'[10]Fcst Results'!F40</f>
        <v>0.8097317172503028</v>
      </c>
      <c r="G40" s="16">
        <f>'[10]Fcst Results'!G40</f>
        <v>0.8097317172503028</v>
      </c>
      <c r="H40" s="16">
        <f>'[10]Fcst Results'!H40</f>
        <v>0.8097317172503028</v>
      </c>
      <c r="I40" s="16">
        <f>'[10]Fcst Results'!I40</f>
        <v>0.80965090776083093</v>
      </c>
      <c r="J40" s="16">
        <f>'[10]Fcst Results'!J40</f>
        <v>0.80965090776083093</v>
      </c>
      <c r="K40" s="16">
        <f>'[10]Fcst Results'!K40</f>
        <v>0.80965090776083093</v>
      </c>
      <c r="L40" s="16">
        <f>'[10]Fcst Results'!L40</f>
        <v>0.80452357522852824</v>
      </c>
      <c r="M40" s="16">
        <f>'[10]Fcst Results'!M40</f>
        <v>0.80452357522852824</v>
      </c>
      <c r="N40" s="16">
        <f>'[10]Fcst Results'!N40</f>
        <v>0.80452357522852824</v>
      </c>
      <c r="O40" s="16">
        <f>'[10]Fcst Results'!O40</f>
        <v>0.80772575375821976</v>
      </c>
      <c r="P40" s="16">
        <f>'[10]Fcst Results'!P40</f>
        <v>0.80772575375821976</v>
      </c>
      <c r="Q40" s="15">
        <v>36</v>
      </c>
      <c r="R40" s="20">
        <f t="shared" si="2"/>
        <v>0.21059994604175705</v>
      </c>
      <c r="S40" s="21">
        <f t="shared" si="2"/>
        <v>0.21779942710437383</v>
      </c>
      <c r="T40" s="21">
        <f t="shared" si="2"/>
        <v>0.21779942710437383</v>
      </c>
      <c r="U40" s="21">
        <f t="shared" si="2"/>
        <v>0.21779942710437383</v>
      </c>
      <c r="V40" s="21">
        <f t="shared" si="2"/>
        <v>0.21787485957349451</v>
      </c>
      <c r="W40" s="21">
        <f t="shared" si="2"/>
        <v>0.21787485957349451</v>
      </c>
      <c r="X40" s="21">
        <f t="shared" si="2"/>
        <v>0.21787485957349451</v>
      </c>
      <c r="Y40" s="21">
        <f t="shared" si="2"/>
        <v>0.22268772600841807</v>
      </c>
      <c r="Z40" s="21">
        <f t="shared" si="2"/>
        <v>0.22268772600841807</v>
      </c>
      <c r="AA40" s="21">
        <f t="shared" si="2"/>
        <v>0.22268772600841807</v>
      </c>
      <c r="AB40" s="21">
        <f t="shared" si="2"/>
        <v>0.2196757766436867</v>
      </c>
      <c r="AC40" s="22">
        <f t="shared" si="2"/>
        <v>0.2196757766436867</v>
      </c>
      <c r="AD40" s="56" t="s">
        <v>157</v>
      </c>
    </row>
    <row r="41" spans="1:30" x14ac:dyDescent="0.2">
      <c r="A41" s="15" t="s">
        <v>77</v>
      </c>
      <c r="B41" s="15">
        <v>2001</v>
      </c>
      <c r="C41" s="15">
        <v>1</v>
      </c>
      <c r="D41" s="16">
        <f>'[10]Fcst Results'!D41</f>
        <v>0.13135179111873896</v>
      </c>
      <c r="E41" s="16">
        <f>'[10]Fcst Results'!E41</f>
        <v>0.80626138832679017</v>
      </c>
      <c r="F41" s="16">
        <f>'[10]Fcst Results'!F41</f>
        <v>0.81750988161359095</v>
      </c>
      <c r="G41" s="16">
        <f>'[10]Fcst Results'!G41</f>
        <v>0.81750988161359095</v>
      </c>
      <c r="H41" s="16">
        <f>'[10]Fcst Results'!H41</f>
        <v>0.81750988161359095</v>
      </c>
      <c r="I41" s="16">
        <f>'[10]Fcst Results'!I41</f>
        <v>0.8097317172503028</v>
      </c>
      <c r="J41" s="16">
        <f>'[10]Fcst Results'!J41</f>
        <v>0.8097317172503028</v>
      </c>
      <c r="K41" s="16">
        <f>'[10]Fcst Results'!K41</f>
        <v>0.8097317172503028</v>
      </c>
      <c r="L41" s="16">
        <f>'[10]Fcst Results'!L41</f>
        <v>0.80965090776083093</v>
      </c>
      <c r="M41" s="16">
        <f>'[10]Fcst Results'!M41</f>
        <v>0.80965090776083093</v>
      </c>
      <c r="N41" s="16">
        <f>'[10]Fcst Results'!N41</f>
        <v>0.80965090776083093</v>
      </c>
      <c r="O41" s="16">
        <f>'[10]Fcst Results'!O41</f>
        <v>0.80452357522852824</v>
      </c>
      <c r="P41" s="16">
        <f>'[10]Fcst Results'!P41</f>
        <v>0.80452357522852824</v>
      </c>
      <c r="Q41" s="15">
        <v>37</v>
      </c>
      <c r="R41" s="20">
        <f t="shared" si="2"/>
        <v>0.45550296440353394</v>
      </c>
      <c r="S41" s="21">
        <f t="shared" si="2"/>
        <v>0.47081292515154149</v>
      </c>
      <c r="T41" s="21">
        <f t="shared" si="2"/>
        <v>0.47081292515154149</v>
      </c>
      <c r="U41" s="21">
        <f t="shared" si="2"/>
        <v>0.47081292515154149</v>
      </c>
      <c r="V41" s="21">
        <f t="shared" si="2"/>
        <v>0.46019932417826603</v>
      </c>
      <c r="W41" s="21">
        <f t="shared" si="2"/>
        <v>0.46019932417826603</v>
      </c>
      <c r="X41" s="21">
        <f t="shared" si="2"/>
        <v>0.46019932417826603</v>
      </c>
      <c r="Y41" s="21">
        <f t="shared" si="2"/>
        <v>0.46008969163744229</v>
      </c>
      <c r="Z41" s="21">
        <f t="shared" si="2"/>
        <v>0.46008969163744229</v>
      </c>
      <c r="AA41" s="21">
        <f t="shared" si="2"/>
        <v>0.46008969163744229</v>
      </c>
      <c r="AB41" s="21">
        <f t="shared" si="2"/>
        <v>0.45316025092155676</v>
      </c>
      <c r="AC41" s="22">
        <f t="shared" si="2"/>
        <v>0.45316025092155676</v>
      </c>
      <c r="AD41" s="56" t="s">
        <v>155</v>
      </c>
    </row>
    <row r="42" spans="1:30" x14ac:dyDescent="0.2">
      <c r="A42" s="15" t="s">
        <v>78</v>
      </c>
      <c r="B42" s="15">
        <v>2001</v>
      </c>
      <c r="C42" s="15">
        <v>2</v>
      </c>
      <c r="D42" s="16">
        <f>'[10]Fcst Results'!D42</f>
        <v>0.50282056068979841</v>
      </c>
      <c r="E42" s="16">
        <f>'[10]Fcst Results'!E42</f>
        <v>0.80136718142941932</v>
      </c>
      <c r="F42" s="16">
        <f>'[10]Fcst Results'!F42</f>
        <v>0.80626138832679017</v>
      </c>
      <c r="G42" s="16">
        <f>'[10]Fcst Results'!G42</f>
        <v>0.80626138832679017</v>
      </c>
      <c r="H42" s="16">
        <f>'[10]Fcst Results'!H42</f>
        <v>0.80626138832679017</v>
      </c>
      <c r="I42" s="16">
        <f>'[10]Fcst Results'!I42</f>
        <v>0.81750988161359095</v>
      </c>
      <c r="J42" s="16">
        <f>'[10]Fcst Results'!J42</f>
        <v>0.81750988161359095</v>
      </c>
      <c r="K42" s="16">
        <f>'[10]Fcst Results'!K42</f>
        <v>0.81750988161359095</v>
      </c>
      <c r="L42" s="16">
        <f>'[10]Fcst Results'!L42</f>
        <v>0.8097317172503028</v>
      </c>
      <c r="M42" s="16">
        <f>'[10]Fcst Results'!M42</f>
        <v>0.8097317172503028</v>
      </c>
      <c r="N42" s="16">
        <f>'[10]Fcst Results'!N42</f>
        <v>0.8097317172503028</v>
      </c>
      <c r="O42" s="16">
        <f>'[10]Fcst Results'!O42</f>
        <v>0.80965090776083093</v>
      </c>
      <c r="P42" s="16">
        <f>'[10]Fcst Results'!P42</f>
        <v>0.80965090776083093</v>
      </c>
      <c r="Q42" s="15">
        <v>38</v>
      </c>
      <c r="R42" s="20">
        <f t="shared" si="2"/>
        <v>8.9130084755047037E-2</v>
      </c>
      <c r="S42" s="21">
        <f t="shared" si="2"/>
        <v>9.2076335877022547E-2</v>
      </c>
      <c r="T42" s="21">
        <f t="shared" si="2"/>
        <v>9.2076335877022547E-2</v>
      </c>
      <c r="U42" s="21">
        <f t="shared" si="2"/>
        <v>9.2076335877022547E-2</v>
      </c>
      <c r="V42" s="21">
        <f t="shared" si="2"/>
        <v>9.9029368703477685E-2</v>
      </c>
      <c r="W42" s="21">
        <f t="shared" si="2"/>
        <v>9.9029368703477685E-2</v>
      </c>
      <c r="X42" s="21">
        <f t="shared" si="2"/>
        <v>9.9029368703477685E-2</v>
      </c>
      <c r="Y42" s="21">
        <f t="shared" si="2"/>
        <v>9.4194458021306438E-2</v>
      </c>
      <c r="Z42" s="21">
        <f t="shared" si="2"/>
        <v>9.4194458021306438E-2</v>
      </c>
      <c r="AA42" s="21">
        <f t="shared" si="2"/>
        <v>9.4194458021306438E-2</v>
      </c>
      <c r="AB42" s="21">
        <f t="shared" si="2"/>
        <v>9.4144861883730266E-2</v>
      </c>
      <c r="AC42" s="22">
        <f t="shared" si="2"/>
        <v>9.4144861883730266E-2</v>
      </c>
      <c r="AD42" s="56" t="s">
        <v>155</v>
      </c>
    </row>
    <row r="43" spans="1:30" x14ac:dyDescent="0.2">
      <c r="A43" s="15" t="s">
        <v>79</v>
      </c>
      <c r="B43" s="15">
        <v>2001</v>
      </c>
      <c r="C43" s="15">
        <v>3</v>
      </c>
      <c r="D43" s="16">
        <f>'[10]Fcst Results'!D43</f>
        <v>0.16547831032909244</v>
      </c>
      <c r="E43" s="16">
        <f>'[10]Fcst Results'!E43</f>
        <v>0.79127370728496971</v>
      </c>
      <c r="F43" s="16">
        <f>'[10]Fcst Results'!F43</f>
        <v>0.80136718142941932</v>
      </c>
      <c r="G43" s="16">
        <f>'[10]Fcst Results'!G43</f>
        <v>0.80136718142941932</v>
      </c>
      <c r="H43" s="16">
        <f>'[10]Fcst Results'!H43</f>
        <v>0.80136718142941932</v>
      </c>
      <c r="I43" s="16">
        <f>'[10]Fcst Results'!I43</f>
        <v>0.80626138832679017</v>
      </c>
      <c r="J43" s="16">
        <f>'[10]Fcst Results'!J43</f>
        <v>0.80626138832679017</v>
      </c>
      <c r="K43" s="16">
        <f>'[10]Fcst Results'!K43</f>
        <v>0.80626138832679017</v>
      </c>
      <c r="L43" s="16">
        <f>'[10]Fcst Results'!L43</f>
        <v>0.81750988161359095</v>
      </c>
      <c r="M43" s="16">
        <f>'[10]Fcst Results'!M43</f>
        <v>0.81750988161359095</v>
      </c>
      <c r="N43" s="16">
        <f>'[10]Fcst Results'!N43</f>
        <v>0.81750988161359095</v>
      </c>
      <c r="O43" s="16">
        <f>'[10]Fcst Results'!O43</f>
        <v>0.8097317172503028</v>
      </c>
      <c r="P43" s="16">
        <f>'[10]Fcst Results'!P43</f>
        <v>0.8097317172503028</v>
      </c>
      <c r="Q43" s="15">
        <v>39</v>
      </c>
      <c r="R43" s="20">
        <f t="shared" si="2"/>
        <v>0.391619878851164</v>
      </c>
      <c r="S43" s="21">
        <f t="shared" si="2"/>
        <v>0.40435465638924811</v>
      </c>
      <c r="T43" s="21">
        <f t="shared" si="2"/>
        <v>0.40435465638924811</v>
      </c>
      <c r="U43" s="21">
        <f t="shared" si="2"/>
        <v>0.40435465638924811</v>
      </c>
      <c r="V43" s="21">
        <f t="shared" si="2"/>
        <v>0.4106029530482036</v>
      </c>
      <c r="W43" s="21">
        <f t="shared" si="2"/>
        <v>0.4106029530482036</v>
      </c>
      <c r="X43" s="21">
        <f t="shared" si="2"/>
        <v>0.4106029530482036</v>
      </c>
      <c r="Y43" s="21">
        <f t="shared" si="2"/>
        <v>0.42514516995173207</v>
      </c>
      <c r="Z43" s="21">
        <f t="shared" si="2"/>
        <v>0.42514516995173207</v>
      </c>
      <c r="AA43" s="21">
        <f t="shared" si="2"/>
        <v>0.42514516995173207</v>
      </c>
      <c r="AB43" s="21">
        <f t="shared" si="2"/>
        <v>0.41506245232958666</v>
      </c>
      <c r="AC43" s="22">
        <f t="shared" si="2"/>
        <v>0.41506245232958666</v>
      </c>
      <c r="AD43" s="56" t="s">
        <v>155</v>
      </c>
    </row>
    <row r="44" spans="1:30" x14ac:dyDescent="0.2">
      <c r="A44" s="15" t="s">
        <v>80</v>
      </c>
      <c r="B44" s="15">
        <v>2001</v>
      </c>
      <c r="C44" s="15">
        <v>4</v>
      </c>
      <c r="D44" s="16">
        <f>'[10]Fcst Results'!D44</f>
        <v>0.3194183401744155</v>
      </c>
      <c r="E44" s="16">
        <f>'[10]Fcst Results'!E44</f>
        <v>0.78390096717386726</v>
      </c>
      <c r="F44" s="16">
        <f>'[10]Fcst Results'!F44</f>
        <v>0.79127370728496971</v>
      </c>
      <c r="G44" s="16">
        <f>'[10]Fcst Results'!G44</f>
        <v>0.79127370728496971</v>
      </c>
      <c r="H44" s="16">
        <f>'[10]Fcst Results'!H44</f>
        <v>0.79127370728496971</v>
      </c>
      <c r="I44" s="16">
        <f>'[10]Fcst Results'!I44</f>
        <v>0.80136718142941932</v>
      </c>
      <c r="J44" s="16">
        <f>'[10]Fcst Results'!J44</f>
        <v>0.80136718142941932</v>
      </c>
      <c r="K44" s="16">
        <f>'[10]Fcst Results'!K44</f>
        <v>0.80136718142941932</v>
      </c>
      <c r="L44" s="16">
        <f>'[10]Fcst Results'!L44</f>
        <v>0.80626138832679017</v>
      </c>
      <c r="M44" s="16">
        <f>'[10]Fcst Results'!M44</f>
        <v>0.80626138832679017</v>
      </c>
      <c r="N44" s="16">
        <f>'[10]Fcst Results'!N44</f>
        <v>0.80626138832679017</v>
      </c>
      <c r="O44" s="16">
        <f>'[10]Fcst Results'!O44</f>
        <v>0.81750988161359095</v>
      </c>
      <c r="P44" s="16">
        <f>'[10]Fcst Results'!P44</f>
        <v>0.81750988161359095</v>
      </c>
      <c r="Q44" s="15">
        <v>40</v>
      </c>
      <c r="R44" s="20">
        <f t="shared" si="2"/>
        <v>0.21574411078431183</v>
      </c>
      <c r="S44" s="21">
        <f t="shared" si="2"/>
        <v>0.22264748747103588</v>
      </c>
      <c r="T44" s="21">
        <f t="shared" si="2"/>
        <v>0.22264748747103588</v>
      </c>
      <c r="U44" s="21">
        <f t="shared" si="2"/>
        <v>0.22264748747103588</v>
      </c>
      <c r="V44" s="21">
        <f t="shared" si="2"/>
        <v>0.23227468558704087</v>
      </c>
      <c r="W44" s="21">
        <f t="shared" si="2"/>
        <v>0.23227468558704087</v>
      </c>
      <c r="X44" s="21">
        <f t="shared" si="2"/>
        <v>0.23227468558704087</v>
      </c>
      <c r="Y44" s="21">
        <f t="shared" si="2"/>
        <v>0.23701615353429539</v>
      </c>
      <c r="Z44" s="21">
        <f t="shared" si="2"/>
        <v>0.23701615353429539</v>
      </c>
      <c r="AA44" s="21">
        <f t="shared" si="2"/>
        <v>0.23701615353429539</v>
      </c>
      <c r="AB44" s="21">
        <f t="shared" si="2"/>
        <v>0.24809518365325384</v>
      </c>
      <c r="AC44" s="22">
        <f t="shared" si="2"/>
        <v>0.24809518365325384</v>
      </c>
      <c r="AD44" s="56" t="s">
        <v>155</v>
      </c>
    </row>
    <row r="45" spans="1:30" x14ac:dyDescent="0.2">
      <c r="A45" s="15" t="s">
        <v>81</v>
      </c>
      <c r="B45" s="15">
        <v>2002</v>
      </c>
      <c r="C45" s="15">
        <v>1</v>
      </c>
      <c r="D45" s="16">
        <f>'[10]Fcst Results'!D45</f>
        <v>-0.60817423263035408</v>
      </c>
      <c r="E45" s="16">
        <f>'[10]Fcst Results'!E45</f>
        <v>0.76248442563841767</v>
      </c>
      <c r="F45" s="16">
        <f>'[10]Fcst Results'!F45</f>
        <v>0.78390096717386726</v>
      </c>
      <c r="G45" s="16">
        <f>'[10]Fcst Results'!G45</f>
        <v>0.78390096717386726</v>
      </c>
      <c r="H45" s="16">
        <f>'[10]Fcst Results'!H45</f>
        <v>0.78390096717386726</v>
      </c>
      <c r="I45" s="16">
        <f>'[10]Fcst Results'!I45</f>
        <v>0.79127370728496971</v>
      </c>
      <c r="J45" s="16">
        <f>'[10]Fcst Results'!J45</f>
        <v>0.79127370728496971</v>
      </c>
      <c r="K45" s="16">
        <f>'[10]Fcst Results'!K45</f>
        <v>0.79127370728496971</v>
      </c>
      <c r="L45" s="16">
        <f>'[10]Fcst Results'!L45</f>
        <v>0.80136718142941932</v>
      </c>
      <c r="M45" s="16">
        <f>'[10]Fcst Results'!M45</f>
        <v>0.80136718142941932</v>
      </c>
      <c r="N45" s="16">
        <f>'[10]Fcst Results'!N45</f>
        <v>0.80136718142941932</v>
      </c>
      <c r="O45" s="16">
        <f>'[10]Fcst Results'!O45</f>
        <v>0.80626138832679017</v>
      </c>
      <c r="P45" s="16">
        <f>'[10]Fcst Results'!P45</f>
        <v>0.80626138832679017</v>
      </c>
      <c r="Q45" s="15">
        <v>41</v>
      </c>
      <c r="R45" s="20">
        <f t="shared" si="2"/>
        <v>1.8787051574871494</v>
      </c>
      <c r="S45" s="21">
        <f t="shared" si="2"/>
        <v>1.9378733619099628</v>
      </c>
      <c r="T45" s="21">
        <f t="shared" si="2"/>
        <v>1.9378733619099628</v>
      </c>
      <c r="U45" s="21">
        <f t="shared" si="2"/>
        <v>1.9378733619099628</v>
      </c>
      <c r="V45" s="21">
        <f t="shared" si="2"/>
        <v>1.9584545365332433</v>
      </c>
      <c r="W45" s="21">
        <f t="shared" si="2"/>
        <v>1.9584545365332433</v>
      </c>
      <c r="X45" s="21">
        <f t="shared" si="2"/>
        <v>1.9584545365332433</v>
      </c>
      <c r="Y45" s="21">
        <f t="shared" si="2"/>
        <v>1.9868069979496259</v>
      </c>
      <c r="Z45" s="21">
        <f t="shared" si="2"/>
        <v>1.9868069979496259</v>
      </c>
      <c r="AA45" s="21">
        <f t="shared" si="2"/>
        <v>1.9868069979496259</v>
      </c>
      <c r="AB45" s="21">
        <f t="shared" si="2"/>
        <v>2.0006281258324221</v>
      </c>
      <c r="AC45" s="22">
        <f t="shared" si="2"/>
        <v>2.0006281258324221</v>
      </c>
      <c r="AD45" s="56" t="s">
        <v>155</v>
      </c>
    </row>
    <row r="46" spans="1:30" x14ac:dyDescent="0.2">
      <c r="A46" s="15" t="s">
        <v>82</v>
      </c>
      <c r="B46" s="15">
        <v>2002</v>
      </c>
      <c r="C46" s="15">
        <v>2</v>
      </c>
      <c r="D46" s="16">
        <f>'[10]Fcst Results'!D46</f>
        <v>0.3546019494468311</v>
      </c>
      <c r="E46" s="16">
        <f>'[10]Fcst Results'!E46</f>
        <v>0.75630438812036338</v>
      </c>
      <c r="F46" s="16">
        <f>'[10]Fcst Results'!F46</f>
        <v>0.76248442563841767</v>
      </c>
      <c r="G46" s="16">
        <f>'[10]Fcst Results'!G46</f>
        <v>0.76248442563841767</v>
      </c>
      <c r="H46" s="16">
        <f>'[10]Fcst Results'!H46</f>
        <v>0.76248442563841767</v>
      </c>
      <c r="I46" s="16">
        <f>'[10]Fcst Results'!I46</f>
        <v>0.78390096717386726</v>
      </c>
      <c r="J46" s="16">
        <f>'[10]Fcst Results'!J46</f>
        <v>0.78390096717386726</v>
      </c>
      <c r="K46" s="16">
        <f>'[10]Fcst Results'!K46</f>
        <v>0.78390096717386726</v>
      </c>
      <c r="L46" s="16">
        <f>'[10]Fcst Results'!L46</f>
        <v>0.79127370728496971</v>
      </c>
      <c r="M46" s="16">
        <f>'[10]Fcst Results'!M46</f>
        <v>0.79127370728496971</v>
      </c>
      <c r="N46" s="16">
        <f>'[10]Fcst Results'!N46</f>
        <v>0.79127370728496971</v>
      </c>
      <c r="O46" s="16">
        <f>'[10]Fcst Results'!O46</f>
        <v>0.80136718142941932</v>
      </c>
      <c r="P46" s="16">
        <f>'[10]Fcst Results'!P46</f>
        <v>0.80136718142941932</v>
      </c>
      <c r="Q46" s="15">
        <v>42</v>
      </c>
      <c r="R46" s="20">
        <f t="shared" si="2"/>
        <v>0.16136484923626296</v>
      </c>
      <c r="S46" s="21">
        <f t="shared" si="2"/>
        <v>0.1663681143841802</v>
      </c>
      <c r="T46" s="21">
        <f t="shared" si="2"/>
        <v>0.1663681143841802</v>
      </c>
      <c r="U46" s="21">
        <f t="shared" si="2"/>
        <v>0.1663681143841802</v>
      </c>
      <c r="V46" s="21">
        <f t="shared" si="2"/>
        <v>0.18429764662139811</v>
      </c>
      <c r="W46" s="21">
        <f t="shared" si="2"/>
        <v>0.18429764662139811</v>
      </c>
      <c r="X46" s="21">
        <f t="shared" si="2"/>
        <v>0.18429764662139811</v>
      </c>
      <c r="Y46" s="21">
        <f t="shared" si="2"/>
        <v>0.19068222409344995</v>
      </c>
      <c r="Z46" s="21">
        <f t="shared" si="2"/>
        <v>0.19068222409344995</v>
      </c>
      <c r="AA46" s="21">
        <f t="shared" si="2"/>
        <v>0.19068222409344995</v>
      </c>
      <c r="AB46" s="21">
        <f t="shared" si="2"/>
        <v>0.19959917250845588</v>
      </c>
      <c r="AC46" s="22">
        <f t="shared" si="2"/>
        <v>0.19959917250845588</v>
      </c>
      <c r="AD46" s="56" t="s">
        <v>155</v>
      </c>
    </row>
    <row r="47" spans="1:30" x14ac:dyDescent="0.2">
      <c r="A47" s="15" t="s">
        <v>83</v>
      </c>
      <c r="B47" s="15">
        <v>2002</v>
      </c>
      <c r="C47" s="15">
        <v>3</v>
      </c>
      <c r="D47" s="16">
        <f>'[10]Fcst Results'!D47</f>
        <v>0.15369594724639057</v>
      </c>
      <c r="E47" s="16">
        <f>'[10]Fcst Results'!E47</f>
        <v>0.74731023228642346</v>
      </c>
      <c r="F47" s="16">
        <f>'[10]Fcst Results'!F47</f>
        <v>0.75630438812036338</v>
      </c>
      <c r="G47" s="16">
        <f>'[10]Fcst Results'!G47</f>
        <v>0.75630438812036338</v>
      </c>
      <c r="H47" s="16">
        <f>'[10]Fcst Results'!H47</f>
        <v>0.75630438812036338</v>
      </c>
      <c r="I47" s="16">
        <f>'[10]Fcst Results'!I47</f>
        <v>0.76248442563841767</v>
      </c>
      <c r="J47" s="16">
        <f>'[10]Fcst Results'!J47</f>
        <v>0.76248442563841767</v>
      </c>
      <c r="K47" s="16">
        <f>'[10]Fcst Results'!K47</f>
        <v>0.76248442563841767</v>
      </c>
      <c r="L47" s="16">
        <f>'[10]Fcst Results'!L47</f>
        <v>0.78390096717386726</v>
      </c>
      <c r="M47" s="16">
        <f>'[10]Fcst Results'!M47</f>
        <v>0.78390096717386726</v>
      </c>
      <c r="N47" s="16">
        <f>'[10]Fcst Results'!N47</f>
        <v>0.78390096717386726</v>
      </c>
      <c r="O47" s="16">
        <f>'[10]Fcst Results'!O47</f>
        <v>0.79127370728496971</v>
      </c>
      <c r="P47" s="16">
        <f>'[10]Fcst Results'!P47</f>
        <v>0.79127370728496971</v>
      </c>
      <c r="Q47" s="15">
        <v>43</v>
      </c>
      <c r="R47" s="20">
        <f t="shared" si="2"/>
        <v>0.35237791940358942</v>
      </c>
      <c r="S47" s="21">
        <f t="shared" si="2"/>
        <v>0.36313693301256039</v>
      </c>
      <c r="T47" s="21">
        <f t="shared" si="2"/>
        <v>0.36313693301256039</v>
      </c>
      <c r="U47" s="21">
        <f t="shared" si="2"/>
        <v>0.36313693301256039</v>
      </c>
      <c r="V47" s="21">
        <f t="shared" si="2"/>
        <v>0.37062341142287963</v>
      </c>
      <c r="W47" s="21">
        <f t="shared" si="2"/>
        <v>0.37062341142287963</v>
      </c>
      <c r="X47" s="21">
        <f t="shared" si="2"/>
        <v>0.37062341142287963</v>
      </c>
      <c r="Y47" s="21">
        <f t="shared" si="2"/>
        <v>0.39715836714179126</v>
      </c>
      <c r="Z47" s="21">
        <f t="shared" si="2"/>
        <v>0.39715836714179126</v>
      </c>
      <c r="AA47" s="21">
        <f t="shared" si="2"/>
        <v>0.39715836714179126</v>
      </c>
      <c r="AB47" s="21">
        <f t="shared" si="2"/>
        <v>0.40650540009581199</v>
      </c>
      <c r="AC47" s="22">
        <f t="shared" si="2"/>
        <v>0.40650540009581199</v>
      </c>
      <c r="AD47" s="56" t="s">
        <v>155</v>
      </c>
    </row>
    <row r="48" spans="1:30" x14ac:dyDescent="0.2">
      <c r="A48" s="15" t="s">
        <v>84</v>
      </c>
      <c r="B48" s="15">
        <v>2002</v>
      </c>
      <c r="C48" s="15">
        <v>4</v>
      </c>
      <c r="D48" s="16">
        <f>'[10]Fcst Results'!D48</f>
        <v>0.14140624476635111</v>
      </c>
      <c r="E48" s="16">
        <f>'[10]Fcst Results'!E48</f>
        <v>0.73839987952877539</v>
      </c>
      <c r="F48" s="16">
        <f>'[10]Fcst Results'!F48</f>
        <v>0.74731023228642346</v>
      </c>
      <c r="G48" s="16">
        <f>'[10]Fcst Results'!G48</f>
        <v>0.74731023228642346</v>
      </c>
      <c r="H48" s="16">
        <f>'[10]Fcst Results'!H48</f>
        <v>0.74731023228642346</v>
      </c>
      <c r="I48" s="16">
        <f>'[10]Fcst Results'!I48</f>
        <v>0.75630438812036338</v>
      </c>
      <c r="J48" s="16">
        <f>'[10]Fcst Results'!J48</f>
        <v>0.75630438812036338</v>
      </c>
      <c r="K48" s="16">
        <f>'[10]Fcst Results'!K48</f>
        <v>0.75630438812036338</v>
      </c>
      <c r="L48" s="16">
        <f>'[10]Fcst Results'!L48</f>
        <v>0.76248442563841767</v>
      </c>
      <c r="M48" s="16">
        <f>'[10]Fcst Results'!M48</f>
        <v>0.76248442563841767</v>
      </c>
      <c r="N48" s="16">
        <f>'[10]Fcst Results'!N48</f>
        <v>0.76248442563841767</v>
      </c>
      <c r="O48" s="16">
        <f>'[10]Fcst Results'!O48</f>
        <v>0.78390096717386726</v>
      </c>
      <c r="P48" s="16">
        <f>'[10]Fcst Results'!P48</f>
        <v>0.78390096717386726</v>
      </c>
      <c r="Q48" s="15">
        <v>44</v>
      </c>
      <c r="R48" s="20">
        <f t="shared" si="2"/>
        <v>0.35640139994685083</v>
      </c>
      <c r="S48" s="21">
        <f t="shared" si="2"/>
        <v>0.36711964209272402</v>
      </c>
      <c r="T48" s="21">
        <f t="shared" si="2"/>
        <v>0.36711964209272402</v>
      </c>
      <c r="U48" s="21">
        <f t="shared" si="2"/>
        <v>0.36711964209272402</v>
      </c>
      <c r="V48" s="21">
        <f t="shared" si="2"/>
        <v>0.37809972670021141</v>
      </c>
      <c r="W48" s="21">
        <f t="shared" si="2"/>
        <v>0.37809972670021141</v>
      </c>
      <c r="X48" s="21">
        <f t="shared" si="2"/>
        <v>0.37809972670021141</v>
      </c>
      <c r="Y48" s="21">
        <f t="shared" si="2"/>
        <v>0.38573810675535541</v>
      </c>
      <c r="Z48" s="21">
        <f t="shared" si="2"/>
        <v>0.38573810675535541</v>
      </c>
      <c r="AA48" s="21">
        <f t="shared" si="2"/>
        <v>0.38573810675535541</v>
      </c>
      <c r="AB48" s="21">
        <f t="shared" si="2"/>
        <v>0.41279946832151121</v>
      </c>
      <c r="AC48" s="22">
        <f t="shared" si="2"/>
        <v>0.41279946832151121</v>
      </c>
      <c r="AD48" s="56" t="s">
        <v>157</v>
      </c>
    </row>
    <row r="49" spans="1:30" x14ac:dyDescent="0.2">
      <c r="A49" s="15" t="s">
        <v>85</v>
      </c>
      <c r="B49" s="15">
        <v>2003</v>
      </c>
      <c r="C49" s="15">
        <v>1</v>
      </c>
      <c r="D49" s="16">
        <f>'[10]Fcst Results'!D49</f>
        <v>2.0758488454752921E-2</v>
      </c>
      <c r="E49" s="16">
        <f>'[10]Fcst Results'!E49</f>
        <v>0.72799927965813738</v>
      </c>
      <c r="F49" s="16">
        <f>'[10]Fcst Results'!F49</f>
        <v>0.73839987952877539</v>
      </c>
      <c r="G49" s="16">
        <f>'[10]Fcst Results'!G49</f>
        <v>0.73839987952877539</v>
      </c>
      <c r="H49" s="16">
        <f>'[10]Fcst Results'!H49</f>
        <v>0.73839987952877539</v>
      </c>
      <c r="I49" s="16">
        <f>'[10]Fcst Results'!I49</f>
        <v>0.74731023228642346</v>
      </c>
      <c r="J49" s="16">
        <f>'[10]Fcst Results'!J49</f>
        <v>0.74731023228642346</v>
      </c>
      <c r="K49" s="16">
        <f>'[10]Fcst Results'!K49</f>
        <v>0.74731023228642346</v>
      </c>
      <c r="L49" s="16">
        <f>'[10]Fcst Results'!L49</f>
        <v>0.75630438812036338</v>
      </c>
      <c r="M49" s="16">
        <f>'[10]Fcst Results'!M49</f>
        <v>0.75630438812036338</v>
      </c>
      <c r="N49" s="16">
        <f>'[10]Fcst Results'!N49</f>
        <v>0.75630438812036338</v>
      </c>
      <c r="O49" s="16">
        <f>'[10]Fcst Results'!O49</f>
        <v>0.76248442563841767</v>
      </c>
      <c r="P49" s="16">
        <f>'[10]Fcst Results'!P49</f>
        <v>0.76248442563841767</v>
      </c>
      <c r="Q49" s="15">
        <v>45</v>
      </c>
      <c r="R49" s="20">
        <f t="shared" si="2"/>
        <v>0.50018953674198929</v>
      </c>
      <c r="S49" s="21">
        <f t="shared" si="2"/>
        <v>0.51500916618265802</v>
      </c>
      <c r="T49" s="21">
        <f t="shared" si="2"/>
        <v>0.51500916618265802</v>
      </c>
      <c r="U49" s="21">
        <f t="shared" si="2"/>
        <v>0.51500916618265802</v>
      </c>
      <c r="V49" s="21">
        <f t="shared" si="2"/>
        <v>0.52787743646484142</v>
      </c>
      <c r="W49" s="21">
        <f t="shared" si="2"/>
        <v>0.52787743646484142</v>
      </c>
      <c r="X49" s="21">
        <f t="shared" si="2"/>
        <v>0.52787743646484142</v>
      </c>
      <c r="Y49" s="21">
        <f t="shared" si="2"/>
        <v>0.54102777051489226</v>
      </c>
      <c r="Z49" s="21">
        <f t="shared" si="2"/>
        <v>0.54102777051489226</v>
      </c>
      <c r="AA49" s="21">
        <f t="shared" si="2"/>
        <v>0.54102777051489226</v>
      </c>
      <c r="AB49" s="21">
        <f t="shared" si="2"/>
        <v>0.55015736589098574</v>
      </c>
      <c r="AC49" s="22">
        <f t="shared" si="2"/>
        <v>0.55015736589098574</v>
      </c>
      <c r="AD49" s="56" t="s">
        <v>157</v>
      </c>
    </row>
    <row r="50" spans="1:30" x14ac:dyDescent="0.2">
      <c r="A50" s="15" t="s">
        <v>86</v>
      </c>
      <c r="B50" s="15">
        <v>2003</v>
      </c>
      <c r="C50" s="15">
        <v>2</v>
      </c>
      <c r="D50" s="16">
        <f>'[10]Fcst Results'!D50</f>
        <v>-0.35012209539591055</v>
      </c>
      <c r="E50" s="16">
        <f>'[10]Fcst Results'!E50</f>
        <v>0.71259754572879375</v>
      </c>
      <c r="F50" s="16">
        <f>'[10]Fcst Results'!F50</f>
        <v>0.72799927965813738</v>
      </c>
      <c r="G50" s="16">
        <f>'[10]Fcst Results'!G50</f>
        <v>0.72799927965813738</v>
      </c>
      <c r="H50" s="16">
        <f>'[10]Fcst Results'!H50</f>
        <v>0.72799927965813738</v>
      </c>
      <c r="I50" s="16">
        <f>'[10]Fcst Results'!I50</f>
        <v>0.73839987952877539</v>
      </c>
      <c r="J50" s="16">
        <f>'[10]Fcst Results'!J50</f>
        <v>0.73839987952877539</v>
      </c>
      <c r="K50" s="16">
        <f>'[10]Fcst Results'!K50</f>
        <v>0.73839987952877539</v>
      </c>
      <c r="L50" s="16">
        <f>'[10]Fcst Results'!L50</f>
        <v>0.74731023228642346</v>
      </c>
      <c r="M50" s="16">
        <f>'[10]Fcst Results'!M50</f>
        <v>0.74731023228642346</v>
      </c>
      <c r="N50" s="16">
        <f>'[10]Fcst Results'!N50</f>
        <v>0.74731023228642346</v>
      </c>
      <c r="O50" s="16">
        <f>'[10]Fcst Results'!O50</f>
        <v>0.75630438812036338</v>
      </c>
      <c r="P50" s="16">
        <f>'[10]Fcst Results'!P50</f>
        <v>0.75630438812036338</v>
      </c>
      <c r="Q50" s="15">
        <v>46</v>
      </c>
      <c r="R50" s="20">
        <f t="shared" si="2"/>
        <v>1.1293730356322205</v>
      </c>
      <c r="S50" s="21">
        <f t="shared" si="2"/>
        <v>1.1623456993484311</v>
      </c>
      <c r="T50" s="21">
        <f t="shared" si="2"/>
        <v>1.1623456993484311</v>
      </c>
      <c r="U50" s="21">
        <f t="shared" si="2"/>
        <v>1.1623456993484311</v>
      </c>
      <c r="V50" s="21">
        <f t="shared" si="2"/>
        <v>1.1848800898939387</v>
      </c>
      <c r="W50" s="21">
        <f t="shared" si="2"/>
        <v>1.1848800898939387</v>
      </c>
      <c r="X50" s="21">
        <f t="shared" si="2"/>
        <v>1.1848800898939387</v>
      </c>
      <c r="Y50" s="21">
        <f t="shared" si="2"/>
        <v>1.2043577138422659</v>
      </c>
      <c r="Z50" s="21">
        <f t="shared" si="2"/>
        <v>1.2043577138422659</v>
      </c>
      <c r="AA50" s="21">
        <f t="shared" si="2"/>
        <v>1.2043577138422659</v>
      </c>
      <c r="AB50" s="21">
        <f t="shared" si="2"/>
        <v>1.2241795634261878</v>
      </c>
      <c r="AC50" s="22">
        <f t="shared" si="2"/>
        <v>1.2241795634261878</v>
      </c>
      <c r="AD50" s="56" t="s">
        <v>157</v>
      </c>
    </row>
    <row r="51" spans="1:30" x14ac:dyDescent="0.2">
      <c r="A51" s="15" t="s">
        <v>87</v>
      </c>
      <c r="B51" s="15">
        <v>2003</v>
      </c>
      <c r="C51" s="15">
        <v>3</v>
      </c>
      <c r="D51" s="16">
        <f>'[10]Fcst Results'!D51</f>
        <v>9.6707909378501711E-2</v>
      </c>
      <c r="E51" s="16">
        <f>'[10]Fcst Results'!E51</f>
        <v>0.70392304380836712</v>
      </c>
      <c r="F51" s="16">
        <f>'[10]Fcst Results'!F51</f>
        <v>0.71259754572879375</v>
      </c>
      <c r="G51" s="16">
        <f>'[10]Fcst Results'!G51</f>
        <v>0.71259754572879375</v>
      </c>
      <c r="H51" s="16">
        <f>'[10]Fcst Results'!H51</f>
        <v>0.71259754572879375</v>
      </c>
      <c r="I51" s="16">
        <f>'[10]Fcst Results'!I51</f>
        <v>0.72799927965813738</v>
      </c>
      <c r="J51" s="16">
        <f>'[10]Fcst Results'!J51</f>
        <v>0.72799927965813738</v>
      </c>
      <c r="K51" s="16">
        <f>'[10]Fcst Results'!K51</f>
        <v>0.72799927965813738</v>
      </c>
      <c r="L51" s="16">
        <f>'[10]Fcst Results'!L51</f>
        <v>0.73839987952877539</v>
      </c>
      <c r="M51" s="16">
        <f>'[10]Fcst Results'!M51</f>
        <v>0.73839987952877539</v>
      </c>
      <c r="N51" s="16">
        <f>'[10]Fcst Results'!N51</f>
        <v>0.73839987952877539</v>
      </c>
      <c r="O51" s="16">
        <f>'[10]Fcst Results'!O51</f>
        <v>0.74731023228642346</v>
      </c>
      <c r="P51" s="16">
        <f>'[10]Fcst Results'!P51</f>
        <v>0.74731023228642346</v>
      </c>
      <c r="Q51" s="15">
        <v>47</v>
      </c>
      <c r="R51" s="20">
        <f t="shared" si="2"/>
        <v>0.3687102194806795</v>
      </c>
      <c r="S51" s="21">
        <f t="shared" si="2"/>
        <v>0.37932004416369497</v>
      </c>
      <c r="T51" s="21">
        <f t="shared" si="2"/>
        <v>0.37932004416369497</v>
      </c>
      <c r="U51" s="21">
        <f t="shared" si="2"/>
        <v>0.37932004416369497</v>
      </c>
      <c r="V51" s="21">
        <f t="shared" si="2"/>
        <v>0.39852879418954007</v>
      </c>
      <c r="W51" s="21">
        <f t="shared" si="2"/>
        <v>0.39852879418954007</v>
      </c>
      <c r="X51" s="21">
        <f t="shared" si="2"/>
        <v>0.39852879418954007</v>
      </c>
      <c r="Y51" s="21">
        <f t="shared" si="2"/>
        <v>0.41176858455533971</v>
      </c>
      <c r="Z51" s="21">
        <f t="shared" si="2"/>
        <v>0.41176858455533971</v>
      </c>
      <c r="AA51" s="21">
        <f t="shared" si="2"/>
        <v>0.41176858455533971</v>
      </c>
      <c r="AB51" s="21">
        <f t="shared" si="2"/>
        <v>0.42328338257318365</v>
      </c>
      <c r="AC51" s="22">
        <f t="shared" si="2"/>
        <v>0.42328338257318365</v>
      </c>
      <c r="AD51" s="56" t="s">
        <v>157</v>
      </c>
    </row>
    <row r="52" spans="1:30" x14ac:dyDescent="0.2">
      <c r="A52" s="15" t="s">
        <v>88</v>
      </c>
      <c r="B52" s="15">
        <v>2003</v>
      </c>
      <c r="C52" s="15">
        <v>4</v>
      </c>
      <c r="D52" s="16">
        <f>'[10]Fcst Results'!D52</f>
        <v>0.52822505050720281</v>
      </c>
      <c r="E52" s="16">
        <f>'[10]Fcst Results'!E52</f>
        <v>0.70148279390140655</v>
      </c>
      <c r="F52" s="16">
        <f>'[10]Fcst Results'!F52</f>
        <v>0.70392304380836712</v>
      </c>
      <c r="G52" s="16">
        <f>'[10]Fcst Results'!G52</f>
        <v>0.70392304380836712</v>
      </c>
      <c r="H52" s="16">
        <f>'[10]Fcst Results'!H52</f>
        <v>0.70392304380836712</v>
      </c>
      <c r="I52" s="16">
        <f>'[10]Fcst Results'!I52</f>
        <v>0.71259754572879375</v>
      </c>
      <c r="J52" s="16">
        <f>'[10]Fcst Results'!J52</f>
        <v>0.71259754572879375</v>
      </c>
      <c r="K52" s="16">
        <f>'[10]Fcst Results'!K52</f>
        <v>0.71259754572879375</v>
      </c>
      <c r="L52" s="16">
        <f>'[10]Fcst Results'!L52</f>
        <v>0.72799927965813738</v>
      </c>
      <c r="M52" s="16">
        <f>'[10]Fcst Results'!M52</f>
        <v>0.72799927965813738</v>
      </c>
      <c r="N52" s="16">
        <f>'[10]Fcst Results'!N52</f>
        <v>0.72799927965813738</v>
      </c>
      <c r="O52" s="16">
        <f>'[10]Fcst Results'!O52</f>
        <v>0.73839987952877539</v>
      </c>
      <c r="P52" s="16">
        <f>'[10]Fcst Results'!P52</f>
        <v>0.73839987952877539</v>
      </c>
      <c r="Q52" s="15">
        <v>48</v>
      </c>
      <c r="R52" s="20">
        <f t="shared" si="2"/>
        <v>3.0018245646051753E-2</v>
      </c>
      <c r="S52" s="21">
        <f t="shared" si="2"/>
        <v>3.0869784850055981E-2</v>
      </c>
      <c r="T52" s="21">
        <f t="shared" si="2"/>
        <v>3.0869784850055981E-2</v>
      </c>
      <c r="U52" s="21">
        <f t="shared" si="2"/>
        <v>3.0869784850055981E-2</v>
      </c>
      <c r="V52" s="21">
        <f t="shared" si="2"/>
        <v>3.3993216994235576E-2</v>
      </c>
      <c r="W52" s="21">
        <f t="shared" si="2"/>
        <v>3.3993216994235576E-2</v>
      </c>
      <c r="X52" s="21">
        <f t="shared" si="2"/>
        <v>3.3993216994235576E-2</v>
      </c>
      <c r="Y52" s="21">
        <f t="shared" si="2"/>
        <v>3.9909742632850118E-2</v>
      </c>
      <c r="Z52" s="21">
        <f t="shared" si="2"/>
        <v>3.9909742632850118E-2</v>
      </c>
      <c r="AA52" s="21">
        <f t="shared" si="2"/>
        <v>3.9909742632850118E-2</v>
      </c>
      <c r="AB52" s="21">
        <f t="shared" si="2"/>
        <v>4.4173458754247268E-2</v>
      </c>
      <c r="AC52" s="22">
        <f t="shared" si="2"/>
        <v>4.4173458754247268E-2</v>
      </c>
      <c r="AD52" s="56" t="s">
        <v>157</v>
      </c>
    </row>
    <row r="53" spans="1:30" x14ac:dyDescent="0.2">
      <c r="A53" s="15" t="s">
        <v>89</v>
      </c>
      <c r="B53" s="15">
        <v>2004</v>
      </c>
      <c r="C53" s="15">
        <v>1</v>
      </c>
      <c r="D53" s="16">
        <f>'[10]Fcst Results'!D53</f>
        <v>0.91194325546197774</v>
      </c>
      <c r="E53" s="16">
        <f>'[10]Fcst Results'!E53</f>
        <v>0.70436581392278419</v>
      </c>
      <c r="F53" s="16">
        <f>'[10]Fcst Results'!F53</f>
        <v>0.70148279390140655</v>
      </c>
      <c r="G53" s="16">
        <f>'[10]Fcst Results'!G53</f>
        <v>0.70148279390140655</v>
      </c>
      <c r="H53" s="16">
        <f>'[10]Fcst Results'!H53</f>
        <v>0.70148279390140655</v>
      </c>
      <c r="I53" s="16">
        <f>'[10]Fcst Results'!I53</f>
        <v>0.70392304380836712</v>
      </c>
      <c r="J53" s="16">
        <f>'[10]Fcst Results'!J53</f>
        <v>0.70392304380836712</v>
      </c>
      <c r="K53" s="16">
        <f>'[10]Fcst Results'!K53</f>
        <v>0.70392304380836712</v>
      </c>
      <c r="L53" s="16">
        <f>'[10]Fcst Results'!L53</f>
        <v>0.71259754572879375</v>
      </c>
      <c r="M53" s="16">
        <f>'[10]Fcst Results'!M53</f>
        <v>0.71259754572879375</v>
      </c>
      <c r="N53" s="16">
        <f>'[10]Fcst Results'!N53</f>
        <v>0.71259754572879375</v>
      </c>
      <c r="O53" s="16">
        <f>'[10]Fcst Results'!O53</f>
        <v>0.72799927965813738</v>
      </c>
      <c r="P53" s="16">
        <f>'[10]Fcst Results'!P53</f>
        <v>0.72799927965813738</v>
      </c>
      <c r="Q53" s="15">
        <v>49</v>
      </c>
      <c r="R53" s="20">
        <f t="shared" si="2"/>
        <v>4.3088394235957318E-2</v>
      </c>
      <c r="S53" s="21">
        <f t="shared" si="2"/>
        <v>4.4293605880288661E-2</v>
      </c>
      <c r="T53" s="21">
        <f t="shared" si="2"/>
        <v>4.4293605880288661E-2</v>
      </c>
      <c r="U53" s="21">
        <f t="shared" si="2"/>
        <v>4.4293605880288661E-2</v>
      </c>
      <c r="V53" s="21">
        <f t="shared" si="2"/>
        <v>4.3272408456412961E-2</v>
      </c>
      <c r="W53" s="21">
        <f t="shared" si="2"/>
        <v>4.3272408456412961E-2</v>
      </c>
      <c r="X53" s="21">
        <f t="shared" si="2"/>
        <v>4.3272408456412961E-2</v>
      </c>
      <c r="Y53" s="21">
        <f t="shared" si="2"/>
        <v>3.9738711989026849E-2</v>
      </c>
      <c r="Z53" s="21">
        <f t="shared" si="2"/>
        <v>3.9738711989026849E-2</v>
      </c>
      <c r="AA53" s="21">
        <f t="shared" si="2"/>
        <v>3.9738711989026849E-2</v>
      </c>
      <c r="AB53" s="21">
        <f t="shared" si="2"/>
        <v>3.3835386234523812E-2</v>
      </c>
      <c r="AC53" s="22">
        <f t="shared" si="2"/>
        <v>3.3835386234523812E-2</v>
      </c>
      <c r="AD53" s="56" t="s">
        <v>157</v>
      </c>
    </row>
    <row r="54" spans="1:30" x14ac:dyDescent="0.2">
      <c r="A54" s="15" t="s">
        <v>90</v>
      </c>
      <c r="B54" s="15">
        <v>2004</v>
      </c>
      <c r="C54" s="15">
        <v>2</v>
      </c>
      <c r="D54" s="16">
        <f>'[10]Fcst Results'!D54</f>
        <v>0.46077555052672636</v>
      </c>
      <c r="E54" s="16">
        <f>'[10]Fcst Results'!E54</f>
        <v>0.70107405360662123</v>
      </c>
      <c r="F54" s="16">
        <f>'[10]Fcst Results'!F54</f>
        <v>0.70436581392278419</v>
      </c>
      <c r="G54" s="16">
        <f>'[10]Fcst Results'!G54</f>
        <v>0.70436581392278419</v>
      </c>
      <c r="H54" s="16">
        <f>'[10]Fcst Results'!H54</f>
        <v>0.70436581392278419</v>
      </c>
      <c r="I54" s="16">
        <f>'[10]Fcst Results'!I54</f>
        <v>0.70148279390140655</v>
      </c>
      <c r="J54" s="16">
        <f>'[10]Fcst Results'!J54</f>
        <v>0.70148279390140655</v>
      </c>
      <c r="K54" s="16">
        <f>'[10]Fcst Results'!K54</f>
        <v>0.70148279390140655</v>
      </c>
      <c r="L54" s="16">
        <f>'[10]Fcst Results'!L54</f>
        <v>0.70392304380836712</v>
      </c>
      <c r="M54" s="16">
        <f>'[10]Fcst Results'!M54</f>
        <v>0.70392304380836712</v>
      </c>
      <c r="N54" s="16">
        <f>'[10]Fcst Results'!N54</f>
        <v>0.70392304380836712</v>
      </c>
      <c r="O54" s="16">
        <f>'[10]Fcst Results'!O54</f>
        <v>0.71259754572879375</v>
      </c>
      <c r="P54" s="16">
        <f>'[10]Fcst Results'!P54</f>
        <v>0.71259754572879375</v>
      </c>
      <c r="Q54" s="15">
        <v>50</v>
      </c>
      <c r="R54" s="20">
        <f t="shared" si="2"/>
        <v>5.7743370582438239E-2</v>
      </c>
      <c r="S54" s="21">
        <f t="shared" si="2"/>
        <v>5.9336216421360832E-2</v>
      </c>
      <c r="T54" s="21">
        <f t="shared" si="2"/>
        <v>5.9336216421360832E-2</v>
      </c>
      <c r="U54" s="21">
        <f t="shared" si="2"/>
        <v>5.9336216421360832E-2</v>
      </c>
      <c r="V54" s="21">
        <f t="shared" si="2"/>
        <v>5.7939977013037519E-2</v>
      </c>
      <c r="W54" s="21">
        <f t="shared" si="2"/>
        <v>5.7939977013037519E-2</v>
      </c>
      <c r="X54" s="21">
        <f t="shared" si="2"/>
        <v>5.7939977013037519E-2</v>
      </c>
      <c r="Y54" s="21">
        <f t="shared" si="2"/>
        <v>5.912070348914554E-2</v>
      </c>
      <c r="Z54" s="21">
        <f t="shared" si="2"/>
        <v>5.912070348914554E-2</v>
      </c>
      <c r="AA54" s="21">
        <f t="shared" si="2"/>
        <v>5.912070348914554E-2</v>
      </c>
      <c r="AB54" s="21">
        <f t="shared" si="2"/>
        <v>6.3414317267550049E-2</v>
      </c>
      <c r="AC54" s="22">
        <f t="shared" si="2"/>
        <v>6.3414317267550049E-2</v>
      </c>
      <c r="AD54" s="56" t="s">
        <v>157</v>
      </c>
    </row>
    <row r="55" spans="1:30" x14ac:dyDescent="0.2">
      <c r="A55" s="15" t="s">
        <v>91</v>
      </c>
      <c r="B55" s="15">
        <v>2004</v>
      </c>
      <c r="C55" s="15">
        <v>3</v>
      </c>
      <c r="D55" s="16">
        <f>'[10]Fcst Results'!D55</f>
        <v>0.16123144807149714</v>
      </c>
      <c r="E55" s="16">
        <f>'[10]Fcst Results'!E55</f>
        <v>0.69387615219948628</v>
      </c>
      <c r="F55" s="16">
        <f>'[10]Fcst Results'!F55</f>
        <v>0.70107405360662123</v>
      </c>
      <c r="G55" s="16">
        <f>'[10]Fcst Results'!G55</f>
        <v>0.70107405360662123</v>
      </c>
      <c r="H55" s="16">
        <f>'[10]Fcst Results'!H55</f>
        <v>0.70107405360662123</v>
      </c>
      <c r="I55" s="16">
        <f>'[10]Fcst Results'!I55</f>
        <v>0.70436581392278419</v>
      </c>
      <c r="J55" s="16">
        <f>'[10]Fcst Results'!J55</f>
        <v>0.70436581392278419</v>
      </c>
      <c r="K55" s="16">
        <f>'[10]Fcst Results'!K55</f>
        <v>0.70436581392278419</v>
      </c>
      <c r="L55" s="16">
        <f>'[10]Fcst Results'!L55</f>
        <v>0.70148279390140655</v>
      </c>
      <c r="M55" s="16">
        <f>'[10]Fcst Results'!M55</f>
        <v>0.70148279390140655</v>
      </c>
      <c r="N55" s="16">
        <f>'[10]Fcst Results'!N55</f>
        <v>0.70148279390140655</v>
      </c>
      <c r="O55" s="16">
        <f>'[10]Fcst Results'!O55</f>
        <v>0.70392304380836712</v>
      </c>
      <c r="P55" s="16">
        <f>'[10]Fcst Results'!P55</f>
        <v>0.70392304380836712</v>
      </c>
      <c r="Q55" s="15">
        <v>51</v>
      </c>
      <c r="R55" s="20">
        <f t="shared" si="2"/>
        <v>0.28371038083559308</v>
      </c>
      <c r="S55" s="21">
        <f t="shared" si="2"/>
        <v>0.29143003875095158</v>
      </c>
      <c r="T55" s="21">
        <f t="shared" si="2"/>
        <v>0.29143003875095158</v>
      </c>
      <c r="U55" s="21">
        <f t="shared" si="2"/>
        <v>0.29143003875095158</v>
      </c>
      <c r="V55" s="21">
        <f t="shared" si="2"/>
        <v>0.29499493936867971</v>
      </c>
      <c r="W55" s="21">
        <f t="shared" si="2"/>
        <v>0.29499493936867971</v>
      </c>
      <c r="X55" s="21">
        <f t="shared" si="2"/>
        <v>0.29499493936867971</v>
      </c>
      <c r="Y55" s="21">
        <f t="shared" si="2"/>
        <v>0.2918715166710284</v>
      </c>
      <c r="Z55" s="21">
        <f t="shared" si="2"/>
        <v>0.2918715166710284</v>
      </c>
      <c r="AA55" s="21">
        <f t="shared" si="2"/>
        <v>0.2918715166710284</v>
      </c>
      <c r="AB55" s="21">
        <f t="shared" si="2"/>
        <v>0.29451416808343034</v>
      </c>
      <c r="AC55" s="22">
        <f t="shared" si="2"/>
        <v>0.29451416808343034</v>
      </c>
      <c r="AD55" s="56" t="s">
        <v>157</v>
      </c>
    </row>
    <row r="56" spans="1:30" x14ac:dyDescent="0.2">
      <c r="A56" s="15" t="s">
        <v>92</v>
      </c>
      <c r="B56" s="15">
        <v>2004</v>
      </c>
      <c r="C56" s="15">
        <v>4</v>
      </c>
      <c r="D56" s="16">
        <f>'[10]Fcst Results'!D56</f>
        <v>0.23316081246775866</v>
      </c>
      <c r="E56" s="16">
        <f>'[10]Fcst Results'!E56</f>
        <v>0.68781410825564782</v>
      </c>
      <c r="F56" s="16">
        <f>'[10]Fcst Results'!F56</f>
        <v>0.69387615219948628</v>
      </c>
      <c r="G56" s="16">
        <f>'[10]Fcst Results'!G56</f>
        <v>0.69387615219948628</v>
      </c>
      <c r="H56" s="16">
        <f>'[10]Fcst Results'!H56</f>
        <v>0.69387615219948628</v>
      </c>
      <c r="I56" s="16">
        <f>'[10]Fcst Results'!I56</f>
        <v>0.70107405360662123</v>
      </c>
      <c r="J56" s="16">
        <f>'[10]Fcst Results'!J56</f>
        <v>0.70107405360662123</v>
      </c>
      <c r="K56" s="16">
        <f>'[10]Fcst Results'!K56</f>
        <v>0.70107405360662123</v>
      </c>
      <c r="L56" s="16">
        <f>'[10]Fcst Results'!L56</f>
        <v>0.70436581392278419</v>
      </c>
      <c r="M56" s="16">
        <f>'[10]Fcst Results'!M56</f>
        <v>0.70436581392278419</v>
      </c>
      <c r="N56" s="16">
        <f>'[10]Fcst Results'!N56</f>
        <v>0.70436581392278419</v>
      </c>
      <c r="O56" s="16">
        <f>'[10]Fcst Results'!O56</f>
        <v>0.70148279390140655</v>
      </c>
      <c r="P56" s="16">
        <f>'[10]Fcst Results'!P56</f>
        <v>0.70148279390140655</v>
      </c>
      <c r="Q56" s="15">
        <v>52</v>
      </c>
      <c r="R56" s="20">
        <f t="shared" si="2"/>
        <v>0.20670961937078983</v>
      </c>
      <c r="S56" s="21">
        <f t="shared" si="2"/>
        <v>0.2122586242641212</v>
      </c>
      <c r="T56" s="21">
        <f t="shared" si="2"/>
        <v>0.2122586242641212</v>
      </c>
      <c r="U56" s="21">
        <f t="shared" si="2"/>
        <v>0.2122586242641212</v>
      </c>
      <c r="V56" s="21">
        <f t="shared" si="2"/>
        <v>0.21894280123307536</v>
      </c>
      <c r="W56" s="21">
        <f t="shared" si="2"/>
        <v>0.21894280123307536</v>
      </c>
      <c r="X56" s="21">
        <f t="shared" si="2"/>
        <v>0.21894280123307536</v>
      </c>
      <c r="Y56" s="21">
        <f t="shared" si="2"/>
        <v>0.22203415339623062</v>
      </c>
      <c r="Z56" s="21">
        <f t="shared" si="2"/>
        <v>0.22203415339623062</v>
      </c>
      <c r="AA56" s="21">
        <f t="shared" si="2"/>
        <v>0.22203415339623062</v>
      </c>
      <c r="AB56" s="21">
        <f t="shared" si="2"/>
        <v>0.21932547829393803</v>
      </c>
      <c r="AC56" s="22">
        <f t="shared" si="2"/>
        <v>0.21932547829393803</v>
      </c>
      <c r="AD56" s="56" t="s">
        <v>157</v>
      </c>
    </row>
    <row r="57" spans="1:30" x14ac:dyDescent="0.2">
      <c r="A57" s="15" t="s">
        <v>93</v>
      </c>
      <c r="B57" s="15">
        <v>2005</v>
      </c>
      <c r="C57" s="15">
        <v>1</v>
      </c>
      <c r="D57" s="16">
        <f>'[10]Fcst Results'!D57</f>
        <v>0.29739311843837157</v>
      </c>
      <c r="E57" s="16">
        <f>'[10]Fcst Results'!E57</f>
        <v>0.68274370579048838</v>
      </c>
      <c r="F57" s="16">
        <f>'[10]Fcst Results'!F57</f>
        <v>0.68781410825564782</v>
      </c>
      <c r="G57" s="16">
        <f>'[10]Fcst Results'!G57</f>
        <v>0.68781410825564782</v>
      </c>
      <c r="H57" s="16">
        <f>'[10]Fcst Results'!H57</f>
        <v>0.68781410825564782</v>
      </c>
      <c r="I57" s="16">
        <f>'[10]Fcst Results'!I57</f>
        <v>0.69387615219948628</v>
      </c>
      <c r="J57" s="16">
        <f>'[10]Fcst Results'!J57</f>
        <v>0.69387615219948628</v>
      </c>
      <c r="K57" s="16">
        <f>'[10]Fcst Results'!K57</f>
        <v>0.69387615219948628</v>
      </c>
      <c r="L57" s="16">
        <f>'[10]Fcst Results'!L57</f>
        <v>0.70107405360662123</v>
      </c>
      <c r="M57" s="16">
        <f>'[10]Fcst Results'!M57</f>
        <v>0.70107405360662123</v>
      </c>
      <c r="N57" s="16">
        <f>'[10]Fcst Results'!N57</f>
        <v>0.70107405360662123</v>
      </c>
      <c r="O57" s="16">
        <f>'[10]Fcst Results'!O57</f>
        <v>0.70436581392278419</v>
      </c>
      <c r="P57" s="16">
        <f>'[10]Fcst Results'!P57</f>
        <v>0.70436581392278419</v>
      </c>
      <c r="Q57" s="15">
        <v>53</v>
      </c>
      <c r="R57" s="20">
        <f t="shared" si="2"/>
        <v>0.14849507517262139</v>
      </c>
      <c r="S57" s="21">
        <f t="shared" si="2"/>
        <v>0.15242854928990171</v>
      </c>
      <c r="T57" s="21">
        <f t="shared" si="2"/>
        <v>0.15242854928990171</v>
      </c>
      <c r="U57" s="21">
        <f t="shared" si="2"/>
        <v>0.15242854928990171</v>
      </c>
      <c r="V57" s="21">
        <f t="shared" si="2"/>
        <v>0.15719879606041723</v>
      </c>
      <c r="W57" s="21">
        <f t="shared" si="2"/>
        <v>0.15719879606041723</v>
      </c>
      <c r="X57" s="21">
        <f t="shared" si="2"/>
        <v>0.15719879606041723</v>
      </c>
      <c r="Y57" s="21">
        <f t="shared" si="2"/>
        <v>0.16295829741831258</v>
      </c>
      <c r="Z57" s="21">
        <f t="shared" si="2"/>
        <v>0.16295829741831258</v>
      </c>
      <c r="AA57" s="21">
        <f t="shared" si="2"/>
        <v>0.16295829741831258</v>
      </c>
      <c r="AB57" s="21">
        <f t="shared" si="2"/>
        <v>0.16562677486984845</v>
      </c>
      <c r="AC57" s="22">
        <f t="shared" si="2"/>
        <v>0.16562677486984845</v>
      </c>
      <c r="AD57" s="56" t="s">
        <v>157</v>
      </c>
    </row>
    <row r="58" spans="1:30" x14ac:dyDescent="0.2">
      <c r="A58" s="15" t="s">
        <v>94</v>
      </c>
      <c r="B58" s="15">
        <v>2005</v>
      </c>
      <c r="C58" s="15">
        <v>2</v>
      </c>
      <c r="D58" s="16">
        <f>'[10]Fcst Results'!D58</f>
        <v>0.72729963137785347</v>
      </c>
      <c r="E58" s="16">
        <f>'[10]Fcst Results'!E58</f>
        <v>0.68331493560571099</v>
      </c>
      <c r="F58" s="16">
        <f>'[10]Fcst Results'!F58</f>
        <v>0.68274370579048838</v>
      </c>
      <c r="G58" s="16">
        <f>'[10]Fcst Results'!G58</f>
        <v>0.68274370579048838</v>
      </c>
      <c r="H58" s="16">
        <f>'[10]Fcst Results'!H58</f>
        <v>0.68274370579048838</v>
      </c>
      <c r="I58" s="16">
        <f>'[10]Fcst Results'!I58</f>
        <v>0.68781410825564782</v>
      </c>
      <c r="J58" s="16">
        <f>'[10]Fcst Results'!J58</f>
        <v>0.68781410825564782</v>
      </c>
      <c r="K58" s="16">
        <f>'[10]Fcst Results'!K58</f>
        <v>0.68781410825564782</v>
      </c>
      <c r="L58" s="16">
        <f>'[10]Fcst Results'!L58</f>
        <v>0.69387615219948628</v>
      </c>
      <c r="M58" s="16">
        <f>'[10]Fcst Results'!M58</f>
        <v>0.69387615219948628</v>
      </c>
      <c r="N58" s="16">
        <f>'[10]Fcst Results'!N58</f>
        <v>0.69387615219948628</v>
      </c>
      <c r="O58" s="16">
        <f>'[10]Fcst Results'!O58</f>
        <v>0.70107405360662123</v>
      </c>
      <c r="P58" s="16">
        <f>'[10]Fcst Results'!P58</f>
        <v>0.70107405360662123</v>
      </c>
      <c r="Q58" s="15">
        <v>54</v>
      </c>
      <c r="R58" s="20">
        <f t="shared" si="2"/>
        <v>1.9346534621679284E-3</v>
      </c>
      <c r="S58" s="21">
        <f t="shared" si="2"/>
        <v>1.9852305049468159E-3</v>
      </c>
      <c r="T58" s="21">
        <f t="shared" si="2"/>
        <v>1.9852305049468159E-3</v>
      </c>
      <c r="U58" s="21">
        <f t="shared" si="2"/>
        <v>1.9852305049468159E-3</v>
      </c>
      <c r="V58" s="21">
        <f t="shared" si="2"/>
        <v>1.5591065362342376E-3</v>
      </c>
      <c r="W58" s="21">
        <f t="shared" si="2"/>
        <v>1.5591065362342376E-3</v>
      </c>
      <c r="X58" s="21">
        <f t="shared" si="2"/>
        <v>1.5591065362342376E-3</v>
      </c>
      <c r="Y58" s="21">
        <f t="shared" si="2"/>
        <v>1.117128960386745E-3</v>
      </c>
      <c r="Z58" s="21">
        <f t="shared" si="2"/>
        <v>1.117128960386745E-3</v>
      </c>
      <c r="AA58" s="21">
        <f t="shared" si="2"/>
        <v>1.117128960386745E-3</v>
      </c>
      <c r="AB58" s="21">
        <f t="shared" si="2"/>
        <v>6.877809294349508E-4</v>
      </c>
      <c r="AC58" s="22">
        <f t="shared" si="2"/>
        <v>6.877809294349508E-4</v>
      </c>
      <c r="AD58" s="56" t="s">
        <v>157</v>
      </c>
    </row>
    <row r="59" spans="1:30" x14ac:dyDescent="0.2">
      <c r="A59" s="15" t="s">
        <v>95</v>
      </c>
      <c r="B59" s="15">
        <v>2005</v>
      </c>
      <c r="C59" s="15">
        <v>3</v>
      </c>
      <c r="D59" s="16">
        <f>'[10]Fcst Results'!D59</f>
        <v>1.3204385973422106</v>
      </c>
      <c r="E59" s="16">
        <f>'[10]Fcst Results'!E59</f>
        <v>0.69137979208338818</v>
      </c>
      <c r="F59" s="16">
        <f>'[10]Fcst Results'!F59</f>
        <v>0.68331493560571099</v>
      </c>
      <c r="G59" s="16">
        <f>'[10]Fcst Results'!G59</f>
        <v>0.68331493560571099</v>
      </c>
      <c r="H59" s="16">
        <f>'[10]Fcst Results'!H59</f>
        <v>0.68331493560571099</v>
      </c>
      <c r="I59" s="16">
        <f>'[10]Fcst Results'!I59</f>
        <v>0.68274370579048838</v>
      </c>
      <c r="J59" s="16">
        <f>'[10]Fcst Results'!J59</f>
        <v>0.68274370579048838</v>
      </c>
      <c r="K59" s="16">
        <f>'[10]Fcst Results'!K59</f>
        <v>0.68274370579048838</v>
      </c>
      <c r="L59" s="16">
        <f>'[10]Fcst Results'!L59</f>
        <v>0.68781410825564782</v>
      </c>
      <c r="M59" s="16">
        <f>'[10]Fcst Results'!M59</f>
        <v>0.68781410825564782</v>
      </c>
      <c r="N59" s="16">
        <f>'[10]Fcst Results'!N59</f>
        <v>0.68781410825564782</v>
      </c>
      <c r="O59" s="16">
        <f>'[10]Fcst Results'!O59</f>
        <v>0.69387615219948628</v>
      </c>
      <c r="P59" s="16">
        <f>'[10]Fcst Results'!P59</f>
        <v>0.69387615219948628</v>
      </c>
      <c r="Q59" s="15">
        <v>55</v>
      </c>
      <c r="R59" s="20">
        <f t="shared" si="2"/>
        <v>0.39571498047365705</v>
      </c>
      <c r="S59" s="21">
        <f t="shared" si="2"/>
        <v>0.40592656034452557</v>
      </c>
      <c r="T59" s="21">
        <f t="shared" si="2"/>
        <v>0.40592656034452557</v>
      </c>
      <c r="U59" s="21">
        <f t="shared" ref="U59:AC87" si="3">(H59-$D59)^2</f>
        <v>0.40592656034452557</v>
      </c>
      <c r="V59" s="21">
        <f t="shared" si="3"/>
        <v>0.40665477471116274</v>
      </c>
      <c r="W59" s="21">
        <f t="shared" si="3"/>
        <v>0.40665477471116274</v>
      </c>
      <c r="X59" s="21">
        <f t="shared" si="3"/>
        <v>0.40665477471116274</v>
      </c>
      <c r="Y59" s="21">
        <f t="shared" si="3"/>
        <v>0.40021374419203459</v>
      </c>
      <c r="Z59" s="21">
        <f t="shared" si="3"/>
        <v>0.40021374419203459</v>
      </c>
      <c r="AA59" s="21">
        <f t="shared" si="3"/>
        <v>0.40021374419203459</v>
      </c>
      <c r="AB59" s="21">
        <f t="shared" si="3"/>
        <v>0.39258049766322939</v>
      </c>
      <c r="AC59" s="22">
        <f t="shared" si="3"/>
        <v>0.39258049766322939</v>
      </c>
      <c r="AD59" s="56" t="s">
        <v>157</v>
      </c>
    </row>
    <row r="60" spans="1:30" x14ac:dyDescent="0.2">
      <c r="A60" s="15" t="s">
        <v>96</v>
      </c>
      <c r="B60" s="15">
        <v>2005</v>
      </c>
      <c r="C60" s="15">
        <v>4</v>
      </c>
      <c r="D60" s="16">
        <f>'[10]Fcst Results'!D60</f>
        <v>0.62349280160507448</v>
      </c>
      <c r="E60" s="16">
        <f>'[10]Fcst Results'!E60</f>
        <v>0.69053120470240925</v>
      </c>
      <c r="F60" s="16">
        <f>'[10]Fcst Results'!F60</f>
        <v>0.69137979208338818</v>
      </c>
      <c r="G60" s="16">
        <f>'[10]Fcst Results'!G60</f>
        <v>0.69137979208338818</v>
      </c>
      <c r="H60" s="16">
        <f>'[10]Fcst Results'!H60</f>
        <v>0.69137979208338818</v>
      </c>
      <c r="I60" s="16">
        <f>'[10]Fcst Results'!I60</f>
        <v>0.68331493560571099</v>
      </c>
      <c r="J60" s="16">
        <f>'[10]Fcst Results'!J60</f>
        <v>0.68331493560571099</v>
      </c>
      <c r="K60" s="16">
        <f>'[10]Fcst Results'!K60</f>
        <v>0.68331493560571099</v>
      </c>
      <c r="L60" s="16">
        <f>'[10]Fcst Results'!L60</f>
        <v>0.68274370579048838</v>
      </c>
      <c r="M60" s="16">
        <f>'[10]Fcst Results'!M60</f>
        <v>0.68274370579048838</v>
      </c>
      <c r="N60" s="16">
        <f>'[10]Fcst Results'!N60</f>
        <v>0.68274370579048838</v>
      </c>
      <c r="O60" s="16">
        <f>'[10]Fcst Results'!O60</f>
        <v>0.68781410825564782</v>
      </c>
      <c r="P60" s="16">
        <f>'[10]Fcst Results'!P60</f>
        <v>0.68781410825564782</v>
      </c>
      <c r="Q60" s="15">
        <v>56</v>
      </c>
      <c r="R60" s="20">
        <f t="shared" ref="R60:W116" si="4">(E60-$D60)^2</f>
        <v>4.4941474898407448E-3</v>
      </c>
      <c r="S60" s="21">
        <f t="shared" si="4"/>
        <v>4.6086434762026554E-3</v>
      </c>
      <c r="T60" s="21">
        <f t="shared" si="4"/>
        <v>4.6086434762026554E-3</v>
      </c>
      <c r="U60" s="21">
        <f t="shared" si="3"/>
        <v>4.6086434762026554E-3</v>
      </c>
      <c r="V60" s="21">
        <f t="shared" si="3"/>
        <v>3.5786877163901118E-3</v>
      </c>
      <c r="W60" s="21">
        <f t="shared" si="3"/>
        <v>3.5786877163901118E-3</v>
      </c>
      <c r="X60" s="21">
        <f t="shared" si="3"/>
        <v>3.5786877163901118E-3</v>
      </c>
      <c r="Y60" s="21">
        <f t="shared" si="3"/>
        <v>3.5106696467890985E-3</v>
      </c>
      <c r="Z60" s="21">
        <f t="shared" si="3"/>
        <v>3.5106696467890985E-3</v>
      </c>
      <c r="AA60" s="21">
        <f t="shared" si="3"/>
        <v>3.5106696467890985E-3</v>
      </c>
      <c r="AB60" s="21">
        <f t="shared" si="3"/>
        <v>4.1372304892370905E-3</v>
      </c>
      <c r="AC60" s="22">
        <f t="shared" si="3"/>
        <v>4.1372304892370905E-3</v>
      </c>
      <c r="AD60" s="56" t="s">
        <v>157</v>
      </c>
    </row>
    <row r="61" spans="1:30" x14ac:dyDescent="0.2">
      <c r="A61" s="15" t="s">
        <v>97</v>
      </c>
      <c r="B61" s="15">
        <v>2006</v>
      </c>
      <c r="C61" s="15">
        <v>1</v>
      </c>
      <c r="D61" s="16">
        <f>'[10]Fcst Results'!D61</f>
        <v>0.63355234928597071</v>
      </c>
      <c r="E61" s="16">
        <f>'[10]Fcst Results'!E61</f>
        <v>0.68982776204294705</v>
      </c>
      <c r="F61" s="16">
        <f>'[10]Fcst Results'!F61</f>
        <v>0.69053120470240925</v>
      </c>
      <c r="G61" s="16">
        <f>'[10]Fcst Results'!G61</f>
        <v>0.69053120470240925</v>
      </c>
      <c r="H61" s="16">
        <f>'[10]Fcst Results'!H61</f>
        <v>0.69053120470240925</v>
      </c>
      <c r="I61" s="16">
        <f>'[10]Fcst Results'!I61</f>
        <v>0.69137979208338818</v>
      </c>
      <c r="J61" s="16">
        <f>'[10]Fcst Results'!J61</f>
        <v>0.69137979208338818</v>
      </c>
      <c r="K61" s="16">
        <f>'[10]Fcst Results'!K61</f>
        <v>0.69137979208338818</v>
      </c>
      <c r="L61" s="16">
        <f>'[10]Fcst Results'!L61</f>
        <v>0.68331493560571099</v>
      </c>
      <c r="M61" s="16">
        <f>'[10]Fcst Results'!M61</f>
        <v>0.68331493560571099</v>
      </c>
      <c r="N61" s="16">
        <f>'[10]Fcst Results'!N61</f>
        <v>0.68331493560571099</v>
      </c>
      <c r="O61" s="16">
        <f>'[10]Fcst Results'!O61</f>
        <v>0.68274370579048838</v>
      </c>
      <c r="P61" s="16">
        <f>'[10]Fcst Results'!P61</f>
        <v>0.68274370579048838</v>
      </c>
      <c r="Q61" s="15">
        <v>57</v>
      </c>
      <c r="R61" s="20">
        <f t="shared" si="4"/>
        <v>3.1669220809680551E-3</v>
      </c>
      <c r="S61" s="21">
        <f t="shared" si="4"/>
        <v>3.246589964567408E-3</v>
      </c>
      <c r="T61" s="21">
        <f t="shared" si="4"/>
        <v>3.246589964567408E-3</v>
      </c>
      <c r="U61" s="21">
        <f t="shared" si="3"/>
        <v>3.246589964567408E-3</v>
      </c>
      <c r="V61" s="21">
        <f t="shared" si="3"/>
        <v>3.3440131404885898E-3</v>
      </c>
      <c r="W61" s="21">
        <f t="shared" si="3"/>
        <v>3.3440131404885898E-3</v>
      </c>
      <c r="X61" s="21">
        <f t="shared" si="3"/>
        <v>3.3440131404885898E-3</v>
      </c>
      <c r="Y61" s="21">
        <f t="shared" si="3"/>
        <v>2.476314997229603E-3</v>
      </c>
      <c r="Z61" s="21">
        <f t="shared" si="3"/>
        <v>2.476314997229603E-3</v>
      </c>
      <c r="AA61" s="21">
        <f t="shared" si="3"/>
        <v>2.476314997229603E-3</v>
      </c>
      <c r="AB61" s="21">
        <f t="shared" si="3"/>
        <v>2.4197895547545529E-3</v>
      </c>
      <c r="AC61" s="22">
        <f t="shared" si="3"/>
        <v>2.4197895547545529E-3</v>
      </c>
      <c r="AD61" s="56" t="s">
        <v>157</v>
      </c>
    </row>
    <row r="62" spans="1:30" x14ac:dyDescent="0.2">
      <c r="A62" s="15" t="s">
        <v>98</v>
      </c>
      <c r="B62" s="15">
        <v>2006</v>
      </c>
      <c r="C62" s="15">
        <v>2</v>
      </c>
      <c r="D62" s="16">
        <f>'[10]Fcst Results'!D62</f>
        <v>1.4693075280826307</v>
      </c>
      <c r="E62" s="16">
        <f>'[10]Fcst Results'!E62</f>
        <v>0.69933361284830908</v>
      </c>
      <c r="F62" s="16">
        <f>'[10]Fcst Results'!F62</f>
        <v>0.68982776204294705</v>
      </c>
      <c r="G62" s="16">
        <f>'[10]Fcst Results'!G62</f>
        <v>0.68982776204294705</v>
      </c>
      <c r="H62" s="16">
        <f>'[10]Fcst Results'!H62</f>
        <v>0.68982776204294705</v>
      </c>
      <c r="I62" s="16">
        <f>'[10]Fcst Results'!I62</f>
        <v>0.69053120470240925</v>
      </c>
      <c r="J62" s="16">
        <f>'[10]Fcst Results'!J62</f>
        <v>0.69053120470240925</v>
      </c>
      <c r="K62" s="16">
        <f>'[10]Fcst Results'!K62</f>
        <v>0.69053120470240925</v>
      </c>
      <c r="L62" s="16">
        <f>'[10]Fcst Results'!L62</f>
        <v>0.69137979208338818</v>
      </c>
      <c r="M62" s="16">
        <f>'[10]Fcst Results'!M62</f>
        <v>0.69137979208338818</v>
      </c>
      <c r="N62" s="16">
        <f>'[10]Fcst Results'!N62</f>
        <v>0.69137979208338818</v>
      </c>
      <c r="O62" s="16">
        <f>'[10]Fcst Results'!O62</f>
        <v>0.68331493560571099</v>
      </c>
      <c r="P62" s="16">
        <f>'[10]Fcst Results'!P62</f>
        <v>0.68331493560571099</v>
      </c>
      <c r="Q62" s="15">
        <v>58</v>
      </c>
      <c r="R62" s="20">
        <f t="shared" si="4"/>
        <v>0.59285983014127019</v>
      </c>
      <c r="S62" s="21">
        <f t="shared" si="4"/>
        <v>0.60758870566527989</v>
      </c>
      <c r="T62" s="21">
        <f t="shared" si="4"/>
        <v>0.60758870566527989</v>
      </c>
      <c r="U62" s="21">
        <f t="shared" si="3"/>
        <v>0.60758870566527989</v>
      </c>
      <c r="V62" s="21">
        <f t="shared" si="3"/>
        <v>0.60649256185761513</v>
      </c>
      <c r="W62" s="21">
        <f t="shared" si="3"/>
        <v>0.60649256185761513</v>
      </c>
      <c r="X62" s="21">
        <f t="shared" si="3"/>
        <v>0.60649256185761513</v>
      </c>
      <c r="Y62" s="21">
        <f t="shared" si="3"/>
        <v>0.60517156243690706</v>
      </c>
      <c r="Z62" s="21">
        <f t="shared" si="3"/>
        <v>0.60517156243690706</v>
      </c>
      <c r="AA62" s="21">
        <f t="shared" si="3"/>
        <v>0.60517156243690706</v>
      </c>
      <c r="AB62" s="21">
        <f t="shared" si="3"/>
        <v>0.61778435542858912</v>
      </c>
      <c r="AC62" s="22">
        <f t="shared" si="3"/>
        <v>0.61778435542858912</v>
      </c>
      <c r="AD62" s="56" t="s">
        <v>157</v>
      </c>
    </row>
    <row r="63" spans="1:30" x14ac:dyDescent="0.2">
      <c r="A63" s="15" t="s">
        <v>99</v>
      </c>
      <c r="B63" s="15">
        <v>2006</v>
      </c>
      <c r="C63" s="15">
        <v>3</v>
      </c>
      <c r="D63" s="16">
        <f>'[10]Fcst Results'!D63</f>
        <v>0.59623721406119046</v>
      </c>
      <c r="E63" s="16">
        <f>'[10]Fcst Results'!E63</f>
        <v>0.69809148756171724</v>
      </c>
      <c r="F63" s="16">
        <f>'[10]Fcst Results'!F63</f>
        <v>0.69933361284830908</v>
      </c>
      <c r="G63" s="16">
        <f>'[10]Fcst Results'!G63</f>
        <v>0.69933361284830908</v>
      </c>
      <c r="H63" s="16">
        <f>'[10]Fcst Results'!H63</f>
        <v>0.69933361284830908</v>
      </c>
      <c r="I63" s="16">
        <f>'[10]Fcst Results'!I63</f>
        <v>0.68982776204294705</v>
      </c>
      <c r="J63" s="16">
        <f>'[10]Fcst Results'!J63</f>
        <v>0.68982776204294705</v>
      </c>
      <c r="K63" s="16">
        <f>'[10]Fcst Results'!K63</f>
        <v>0.68982776204294705</v>
      </c>
      <c r="L63" s="16">
        <f>'[10]Fcst Results'!L63</f>
        <v>0.69053120470240925</v>
      </c>
      <c r="M63" s="16">
        <f>'[10]Fcst Results'!M63</f>
        <v>0.69053120470240925</v>
      </c>
      <c r="N63" s="16">
        <f>'[10]Fcst Results'!N63</f>
        <v>0.69053120470240925</v>
      </c>
      <c r="O63" s="16">
        <f>'[10]Fcst Results'!O63</f>
        <v>0.69137979208338818</v>
      </c>
      <c r="P63" s="16">
        <f>'[10]Fcst Results'!P63</f>
        <v>0.69137979208338818</v>
      </c>
      <c r="Q63" s="15">
        <v>59</v>
      </c>
      <c r="R63" s="20">
        <f t="shared" si="4"/>
        <v>1.0374293030320112E-2</v>
      </c>
      <c r="S63" s="21">
        <f t="shared" si="4"/>
        <v>1.0628867442872595E-2</v>
      </c>
      <c r="T63" s="21">
        <f t="shared" si="4"/>
        <v>1.0628867442872595E-2</v>
      </c>
      <c r="U63" s="21">
        <f t="shared" si="3"/>
        <v>1.0628867442872595E-2</v>
      </c>
      <c r="V63" s="21">
        <f t="shared" si="3"/>
        <v>8.7591906715254828E-3</v>
      </c>
      <c r="W63" s="21">
        <f t="shared" si="3"/>
        <v>8.7591906715254828E-3</v>
      </c>
      <c r="X63" s="21">
        <f t="shared" si="3"/>
        <v>8.7591906715254828E-3</v>
      </c>
      <c r="Y63" s="21">
        <f t="shared" si="3"/>
        <v>8.8913566710462581E-3</v>
      </c>
      <c r="Z63" s="21">
        <f t="shared" si="3"/>
        <v>8.8913566710462581E-3</v>
      </c>
      <c r="AA63" s="21">
        <f t="shared" si="3"/>
        <v>8.8913566710462581E-3</v>
      </c>
      <c r="AB63" s="21">
        <f t="shared" si="3"/>
        <v>9.0521101527099804E-3</v>
      </c>
      <c r="AC63" s="22">
        <f t="shared" si="3"/>
        <v>9.0521101527099804E-3</v>
      </c>
      <c r="AD63" s="56" t="s">
        <v>157</v>
      </c>
    </row>
    <row r="64" spans="1:30" x14ac:dyDescent="0.2">
      <c r="A64" s="15" t="s">
        <v>100</v>
      </c>
      <c r="B64" s="15">
        <v>2006</v>
      </c>
      <c r="C64" s="15">
        <v>4</v>
      </c>
      <c r="D64" s="16">
        <f>'[10]Fcst Results'!D64</f>
        <v>0.8161395566292029</v>
      </c>
      <c r="E64" s="16">
        <f>'[10]Fcst Results'!E64</f>
        <v>0.69949682171728256</v>
      </c>
      <c r="F64" s="16">
        <f>'[10]Fcst Results'!F64</f>
        <v>0.69809148756171724</v>
      </c>
      <c r="G64" s="16">
        <f>'[10]Fcst Results'!G64</f>
        <v>0.69809148756171724</v>
      </c>
      <c r="H64" s="16">
        <f>'[10]Fcst Results'!H64</f>
        <v>0.69809148756171724</v>
      </c>
      <c r="I64" s="16">
        <f>'[10]Fcst Results'!I64</f>
        <v>0.69933361284830908</v>
      </c>
      <c r="J64" s="16">
        <f>'[10]Fcst Results'!J64</f>
        <v>0.69933361284830908</v>
      </c>
      <c r="K64" s="16">
        <f>'[10]Fcst Results'!K64</f>
        <v>0.69933361284830908</v>
      </c>
      <c r="L64" s="16">
        <f>'[10]Fcst Results'!L64</f>
        <v>0.68982776204294705</v>
      </c>
      <c r="M64" s="16">
        <f>'[10]Fcst Results'!M64</f>
        <v>0.68982776204294705</v>
      </c>
      <c r="N64" s="16">
        <f>'[10]Fcst Results'!N64</f>
        <v>0.68982776204294705</v>
      </c>
      <c r="O64" s="16">
        <f>'[10]Fcst Results'!O64</f>
        <v>0.69053120470240925</v>
      </c>
      <c r="P64" s="16">
        <f>'[10]Fcst Results'!P64</f>
        <v>0.69053120470240925</v>
      </c>
      <c r="Q64" s="15">
        <v>60</v>
      </c>
      <c r="R64" s="20">
        <f t="shared" si="4"/>
        <v>1.3605527607732521E-2</v>
      </c>
      <c r="S64" s="21">
        <f t="shared" si="4"/>
        <v>1.3935346610561864E-2</v>
      </c>
      <c r="T64" s="21">
        <f t="shared" si="4"/>
        <v>1.3935346610561864E-2</v>
      </c>
      <c r="U64" s="21">
        <f t="shared" si="3"/>
        <v>1.3935346610561864E-2</v>
      </c>
      <c r="V64" s="21">
        <f t="shared" si="3"/>
        <v>1.3643628502545326E-2</v>
      </c>
      <c r="W64" s="21">
        <f t="shared" si="3"/>
        <v>1.3643628502545326E-2</v>
      </c>
      <c r="X64" s="21">
        <f t="shared" si="3"/>
        <v>1.3643628502545326E-2</v>
      </c>
      <c r="Y64" s="21">
        <f t="shared" si="3"/>
        <v>1.5954669451600494E-2</v>
      </c>
      <c r="Z64" s="21">
        <f t="shared" si="3"/>
        <v>1.5954669451600494E-2</v>
      </c>
      <c r="AA64" s="21">
        <f t="shared" si="3"/>
        <v>1.5954669451600494E-2</v>
      </c>
      <c r="AB64" s="21">
        <f t="shared" si="3"/>
        <v>1.5777458073765245E-2</v>
      </c>
      <c r="AC64" s="22">
        <f t="shared" si="3"/>
        <v>1.5777458073765245E-2</v>
      </c>
      <c r="AD64" s="56" t="s">
        <v>157</v>
      </c>
    </row>
    <row r="65" spans="1:30" x14ac:dyDescent="0.2">
      <c r="A65" s="15" t="s">
        <v>101</v>
      </c>
      <c r="B65" s="15">
        <v>2007</v>
      </c>
      <c r="C65" s="15">
        <v>1</v>
      </c>
      <c r="D65" s="16">
        <f>'[10]Fcst Results'!D65</f>
        <v>1.1468380148794921</v>
      </c>
      <c r="E65" s="16">
        <f>'[10]Fcst Results'!E65</f>
        <v>0.70475965928389683</v>
      </c>
      <c r="F65" s="16">
        <f>'[10]Fcst Results'!F65</f>
        <v>0.69949682171728256</v>
      </c>
      <c r="G65" s="16">
        <f>'[10]Fcst Results'!G65</f>
        <v>0.69949682171728256</v>
      </c>
      <c r="H65" s="16">
        <f>'[10]Fcst Results'!H65</f>
        <v>0.69949682171728256</v>
      </c>
      <c r="I65" s="16">
        <f>'[10]Fcst Results'!I65</f>
        <v>0.69809148756171724</v>
      </c>
      <c r="J65" s="16">
        <f>'[10]Fcst Results'!J65</f>
        <v>0.69809148756171724</v>
      </c>
      <c r="K65" s="16">
        <f>'[10]Fcst Results'!K65</f>
        <v>0.69809148756171724</v>
      </c>
      <c r="L65" s="16">
        <f>'[10]Fcst Results'!L65</f>
        <v>0.69933361284830908</v>
      </c>
      <c r="M65" s="16">
        <f>'[10]Fcst Results'!M65</f>
        <v>0.69933361284830908</v>
      </c>
      <c r="N65" s="16">
        <f>'[10]Fcst Results'!N65</f>
        <v>0.69933361284830908</v>
      </c>
      <c r="O65" s="16">
        <f>'[10]Fcst Results'!O65</f>
        <v>0.68982776204294705</v>
      </c>
      <c r="P65" s="16">
        <f>'[10]Fcst Results'!P65</f>
        <v>0.68982776204294705</v>
      </c>
      <c r="Q65" s="15">
        <v>61</v>
      </c>
      <c r="R65" s="20">
        <f t="shared" si="4"/>
        <v>0.19543327248610559</v>
      </c>
      <c r="S65" s="21">
        <f t="shared" si="4"/>
        <v>0.20011414309978928</v>
      </c>
      <c r="T65" s="21">
        <f t="shared" si="4"/>
        <v>0.20011414309978928</v>
      </c>
      <c r="U65" s="21">
        <f t="shared" si="3"/>
        <v>0.20011414309978928</v>
      </c>
      <c r="V65" s="21">
        <f t="shared" si="3"/>
        <v>0.20137344577976246</v>
      </c>
      <c r="W65" s="21">
        <f t="shared" si="3"/>
        <v>0.20137344577976246</v>
      </c>
      <c r="X65" s="21">
        <f t="shared" si="3"/>
        <v>0.20137344577976246</v>
      </c>
      <c r="Y65" s="21">
        <f t="shared" si="3"/>
        <v>0.20026018983728669</v>
      </c>
      <c r="Z65" s="21">
        <f t="shared" si="3"/>
        <v>0.20026018983728669</v>
      </c>
      <c r="AA65" s="21">
        <f t="shared" si="3"/>
        <v>0.20026018983728669</v>
      </c>
      <c r="AB65" s="21">
        <f t="shared" si="3"/>
        <v>0.20885837119772285</v>
      </c>
      <c r="AC65" s="22">
        <f t="shared" si="3"/>
        <v>0.20885837119772285</v>
      </c>
      <c r="AD65" s="56" t="s">
        <v>157</v>
      </c>
    </row>
    <row r="66" spans="1:30" x14ac:dyDescent="0.2">
      <c r="A66" s="15" t="s">
        <v>102</v>
      </c>
      <c r="B66" s="15">
        <v>2007</v>
      </c>
      <c r="C66" s="15">
        <v>2</v>
      </c>
      <c r="D66" s="16">
        <f>'[10]Fcst Results'!D66</f>
        <v>0.50746296115935507</v>
      </c>
      <c r="E66" s="16">
        <f>'[10]Fcst Results'!E66</f>
        <v>0.70246551163128579</v>
      </c>
      <c r="F66" s="16">
        <f>'[10]Fcst Results'!F66</f>
        <v>0.70475965928389683</v>
      </c>
      <c r="G66" s="16">
        <f>'[10]Fcst Results'!G66</f>
        <v>0.70475965928389683</v>
      </c>
      <c r="H66" s="16">
        <f>'[10]Fcst Results'!H66</f>
        <v>0.70475965928389683</v>
      </c>
      <c r="I66" s="16">
        <f>'[10]Fcst Results'!I66</f>
        <v>0.69949682171728256</v>
      </c>
      <c r="J66" s="16">
        <f>'[10]Fcst Results'!J66</f>
        <v>0.69949682171728256</v>
      </c>
      <c r="K66" s="16">
        <f>'[10]Fcst Results'!K66</f>
        <v>0.69949682171728256</v>
      </c>
      <c r="L66" s="16">
        <f>'[10]Fcst Results'!L66</f>
        <v>0.69809148756171724</v>
      </c>
      <c r="M66" s="16">
        <f>'[10]Fcst Results'!M66</f>
        <v>0.69809148756171724</v>
      </c>
      <c r="N66" s="16">
        <f>'[10]Fcst Results'!N66</f>
        <v>0.69809148756171724</v>
      </c>
      <c r="O66" s="16">
        <f>'[10]Fcst Results'!O66</f>
        <v>0.69933361284830908</v>
      </c>
      <c r="P66" s="16">
        <f>'[10]Fcst Results'!P66</f>
        <v>0.69933361284830908</v>
      </c>
      <c r="Q66" s="15">
        <v>62</v>
      </c>
      <c r="R66" s="20">
        <f t="shared" si="4"/>
        <v>3.8025994690557882E-2</v>
      </c>
      <c r="S66" s="21">
        <f t="shared" si="4"/>
        <v>3.8925987090846562E-2</v>
      </c>
      <c r="T66" s="21">
        <f t="shared" si="4"/>
        <v>3.8925987090846562E-2</v>
      </c>
      <c r="U66" s="21">
        <f t="shared" si="3"/>
        <v>3.8925987090846562E-2</v>
      </c>
      <c r="V66" s="21">
        <f t="shared" si="3"/>
        <v>3.6877003600781534E-2</v>
      </c>
      <c r="W66" s="21">
        <f t="shared" si="3"/>
        <v>3.6877003600781534E-2</v>
      </c>
      <c r="X66" s="21">
        <f t="shared" si="3"/>
        <v>3.6877003600781534E-2</v>
      </c>
      <c r="Y66" s="21">
        <f t="shared" si="3"/>
        <v>3.6339235078336092E-2</v>
      </c>
      <c r="Z66" s="21">
        <f t="shared" si="3"/>
        <v>3.6339235078336092E-2</v>
      </c>
      <c r="AA66" s="21">
        <f t="shared" si="3"/>
        <v>3.6339235078336092E-2</v>
      </c>
      <c r="AB66" s="21">
        <f t="shared" si="3"/>
        <v>3.6814346979543909E-2</v>
      </c>
      <c r="AC66" s="22">
        <f t="shared" si="3"/>
        <v>3.6814346979543909E-2</v>
      </c>
      <c r="AD66" s="56" t="s">
        <v>155</v>
      </c>
    </row>
    <row r="67" spans="1:30" x14ac:dyDescent="0.2">
      <c r="A67" s="15" t="s">
        <v>103</v>
      </c>
      <c r="B67" s="15">
        <v>2007</v>
      </c>
      <c r="C67" s="15">
        <v>3</v>
      </c>
      <c r="D67" s="16">
        <f>'[10]Fcst Results'!D67</f>
        <v>1.1113831535878305</v>
      </c>
      <c r="E67" s="16">
        <f>'[10]Fcst Results'!E67</f>
        <v>0.70716571441239551</v>
      </c>
      <c r="F67" s="16">
        <f>'[10]Fcst Results'!F67</f>
        <v>0.70246551163128579</v>
      </c>
      <c r="G67" s="16">
        <f>'[10]Fcst Results'!G67</f>
        <v>0.70246551163128579</v>
      </c>
      <c r="H67" s="16">
        <f>'[10]Fcst Results'!H67</f>
        <v>0.70246551163128579</v>
      </c>
      <c r="I67" s="16">
        <f>'[10]Fcst Results'!I67</f>
        <v>0.70475965928389683</v>
      </c>
      <c r="J67" s="16">
        <f>'[10]Fcst Results'!J67</f>
        <v>0.70475965928389683</v>
      </c>
      <c r="K67" s="16">
        <f>'[10]Fcst Results'!K67</f>
        <v>0.70475965928389683</v>
      </c>
      <c r="L67" s="16">
        <f>'[10]Fcst Results'!L67</f>
        <v>0.69949682171728256</v>
      </c>
      <c r="M67" s="16">
        <f>'[10]Fcst Results'!M67</f>
        <v>0.69949682171728256</v>
      </c>
      <c r="N67" s="16">
        <f>'[10]Fcst Results'!N67</f>
        <v>0.69949682171728256</v>
      </c>
      <c r="O67" s="16">
        <f>'[10]Fcst Results'!O67</f>
        <v>0.69809148756171724</v>
      </c>
      <c r="P67" s="16">
        <f>'[10]Fcst Results'!P67</f>
        <v>0.69809148756171724</v>
      </c>
      <c r="Q67" s="15">
        <v>63</v>
      </c>
      <c r="R67" s="20">
        <f t="shared" si="4"/>
        <v>0.16339173813354646</v>
      </c>
      <c r="S67" s="21">
        <f t="shared" si="4"/>
        <v>0.16721363790330088</v>
      </c>
      <c r="T67" s="21">
        <f t="shared" si="4"/>
        <v>0.16721363790330088</v>
      </c>
      <c r="U67" s="21">
        <f t="shared" si="3"/>
        <v>0.16721363790330088</v>
      </c>
      <c r="V67" s="21">
        <f t="shared" si="3"/>
        <v>0.16534266611994114</v>
      </c>
      <c r="W67" s="21">
        <f t="shared" si="3"/>
        <v>0.16534266611994114</v>
      </c>
      <c r="X67" s="21">
        <f t="shared" si="3"/>
        <v>0.16534266611994114</v>
      </c>
      <c r="Y67" s="21">
        <f t="shared" si="3"/>
        <v>0.16965035038177512</v>
      </c>
      <c r="Z67" s="21">
        <f t="shared" si="3"/>
        <v>0.16965035038177512</v>
      </c>
      <c r="AA67" s="21">
        <f t="shared" si="3"/>
        <v>0.16965035038177512</v>
      </c>
      <c r="AB67" s="21">
        <f t="shared" si="3"/>
        <v>0.17081000120664031</v>
      </c>
      <c r="AC67" s="22">
        <f t="shared" si="3"/>
        <v>0.17081000120664031</v>
      </c>
      <c r="AD67" s="56" t="s">
        <v>155</v>
      </c>
    </row>
    <row r="68" spans="1:30" x14ac:dyDescent="0.2">
      <c r="A68" s="15" t="s">
        <v>104</v>
      </c>
      <c r="B68" s="15">
        <v>2007</v>
      </c>
      <c r="C68" s="15">
        <v>4</v>
      </c>
      <c r="D68" s="16">
        <f>'[10]Fcst Results'!D68</f>
        <v>1.3508420830028456</v>
      </c>
      <c r="E68" s="16">
        <f>'[10]Fcst Results'!E68</f>
        <v>0.71448021860092337</v>
      </c>
      <c r="F68" s="16">
        <f>'[10]Fcst Results'!F68</f>
        <v>0.70716571441239551</v>
      </c>
      <c r="G68" s="16">
        <f>'[10]Fcst Results'!G68</f>
        <v>0.70716571441239551</v>
      </c>
      <c r="H68" s="16">
        <f>'[10]Fcst Results'!H68</f>
        <v>0.70716571441239551</v>
      </c>
      <c r="I68" s="16">
        <f>'[10]Fcst Results'!I68</f>
        <v>0.70246551163128579</v>
      </c>
      <c r="J68" s="16">
        <f>'[10]Fcst Results'!J68</f>
        <v>0.70246551163128579</v>
      </c>
      <c r="K68" s="16">
        <f>'[10]Fcst Results'!K68</f>
        <v>0.70246551163128579</v>
      </c>
      <c r="L68" s="16">
        <f>'[10]Fcst Results'!L68</f>
        <v>0.70475965928389683</v>
      </c>
      <c r="M68" s="16">
        <f>'[10]Fcst Results'!M68</f>
        <v>0.70475965928389683</v>
      </c>
      <c r="N68" s="16">
        <f>'[10]Fcst Results'!N68</f>
        <v>0.70475965928389683</v>
      </c>
      <c r="O68" s="16">
        <f>'[10]Fcst Results'!O68</f>
        <v>0.69949682171728256</v>
      </c>
      <c r="P68" s="16">
        <f>'[10]Fcst Results'!P68</f>
        <v>0.69949682171728256</v>
      </c>
      <c r="Q68" s="15">
        <v>64</v>
      </c>
      <c r="R68" s="20">
        <f t="shared" si="4"/>
        <v>0.40495642246509045</v>
      </c>
      <c r="S68" s="21">
        <f t="shared" si="4"/>
        <v>0.41431926748178893</v>
      </c>
      <c r="T68" s="21">
        <f t="shared" si="4"/>
        <v>0.41431926748178893</v>
      </c>
      <c r="U68" s="21">
        <f t="shared" si="3"/>
        <v>0.41431926748178893</v>
      </c>
      <c r="V68" s="21">
        <f t="shared" si="3"/>
        <v>0.42039217830353937</v>
      </c>
      <c r="W68" s="21">
        <f t="shared" si="3"/>
        <v>0.42039217830353937</v>
      </c>
      <c r="X68" s="21">
        <f t="shared" si="3"/>
        <v>0.42039217830353937</v>
      </c>
      <c r="Y68" s="21">
        <f t="shared" si="3"/>
        <v>0.41742249823855121</v>
      </c>
      <c r="Z68" s="21">
        <f t="shared" si="3"/>
        <v>0.41742249823855121</v>
      </c>
      <c r="AA68" s="21">
        <f t="shared" si="3"/>
        <v>0.41742249823855121</v>
      </c>
      <c r="AB68" s="21">
        <f t="shared" si="3"/>
        <v>0.42425064939915835</v>
      </c>
      <c r="AC68" s="22">
        <f t="shared" si="3"/>
        <v>0.42425064939915835</v>
      </c>
      <c r="AD68" s="56" t="s">
        <v>155</v>
      </c>
    </row>
    <row r="69" spans="1:30" x14ac:dyDescent="0.2">
      <c r="A69" s="15" t="s">
        <v>105</v>
      </c>
      <c r="B69" s="15">
        <v>2008</v>
      </c>
      <c r="C69" s="15">
        <v>1</v>
      </c>
      <c r="D69" s="16">
        <f>'[10]Fcst Results'!D69</f>
        <v>0.32693917132036177</v>
      </c>
      <c r="E69" s="16">
        <f>'[10]Fcst Results'!E69</f>
        <v>0.71012582481125419</v>
      </c>
      <c r="F69" s="16">
        <f>'[10]Fcst Results'!F69</f>
        <v>0.71448021860092337</v>
      </c>
      <c r="G69" s="16">
        <f>'[10]Fcst Results'!G69</f>
        <v>0.71448021860092337</v>
      </c>
      <c r="H69" s="16">
        <f>'[10]Fcst Results'!H69</f>
        <v>0.71448021860092337</v>
      </c>
      <c r="I69" s="16">
        <f>'[10]Fcst Results'!I69</f>
        <v>0.70716571441239551</v>
      </c>
      <c r="J69" s="16">
        <f>'[10]Fcst Results'!J69</f>
        <v>0.70716571441239551</v>
      </c>
      <c r="K69" s="16">
        <f>'[10]Fcst Results'!K69</f>
        <v>0.70716571441239551</v>
      </c>
      <c r="L69" s="16">
        <f>'[10]Fcst Results'!L69</f>
        <v>0.70246551163128579</v>
      </c>
      <c r="M69" s="16">
        <f>'[10]Fcst Results'!M69</f>
        <v>0.70246551163128579</v>
      </c>
      <c r="N69" s="16">
        <f>'[10]Fcst Results'!N69</f>
        <v>0.70246551163128579</v>
      </c>
      <c r="O69" s="16">
        <f>'[10]Fcst Results'!O69</f>
        <v>0.70475965928389683</v>
      </c>
      <c r="P69" s="16">
        <f>'[10]Fcst Results'!P69</f>
        <v>0.70475965928389683</v>
      </c>
      <c r="Q69" s="15">
        <v>65</v>
      </c>
      <c r="R69" s="53">
        <f t="shared" si="4"/>
        <v>0.14683201141354926</v>
      </c>
      <c r="S69" s="54">
        <f t="shared" si="4"/>
        <v>0.15018806332731449</v>
      </c>
      <c r="T69" s="54">
        <f t="shared" si="4"/>
        <v>0.15018806332731449</v>
      </c>
      <c r="U69" s="54">
        <f t="shared" si="3"/>
        <v>0.15018806332731449</v>
      </c>
      <c r="V69" s="54">
        <f t="shared" si="3"/>
        <v>0.14457222407171819</v>
      </c>
      <c r="W69" s="54">
        <f t="shared" si="3"/>
        <v>0.14457222407171819</v>
      </c>
      <c r="X69" s="54">
        <f t="shared" si="3"/>
        <v>0.14457222407171819</v>
      </c>
      <c r="Y69" s="54">
        <f t="shared" si="3"/>
        <v>0.14102003226731591</v>
      </c>
      <c r="Z69" s="54">
        <f t="shared" si="3"/>
        <v>0.14102003226731591</v>
      </c>
      <c r="AA69" s="54">
        <f t="shared" si="3"/>
        <v>0.14102003226731591</v>
      </c>
      <c r="AB69" s="54">
        <f t="shared" si="3"/>
        <v>0.14274832112500374</v>
      </c>
      <c r="AC69" s="55">
        <f t="shared" si="3"/>
        <v>0.14274832112500374</v>
      </c>
      <c r="AD69" s="56" t="s">
        <v>155</v>
      </c>
    </row>
    <row r="70" spans="1:30" x14ac:dyDescent="0.2">
      <c r="A70" s="15" t="s">
        <v>106</v>
      </c>
      <c r="B70" s="15">
        <v>2008</v>
      </c>
      <c r="C70" s="15">
        <v>2</v>
      </c>
      <c r="D70" s="16">
        <f>'[10]Fcst Results'!D70</f>
        <v>0.49689907617036511</v>
      </c>
      <c r="E70" s="16">
        <f>'[10]Fcst Results'!E70</f>
        <v>0.7077566387152443</v>
      </c>
      <c r="F70" s="16">
        <f>'[10]Fcst Results'!F70</f>
        <v>0.71012582481125419</v>
      </c>
      <c r="G70" s="16">
        <f>'[10]Fcst Results'!G70</f>
        <v>0.71012582481125419</v>
      </c>
      <c r="H70" s="16">
        <f>'[10]Fcst Results'!H70</f>
        <v>0.71012582481125419</v>
      </c>
      <c r="I70" s="16">
        <f>'[10]Fcst Results'!I70</f>
        <v>0.71448021860092337</v>
      </c>
      <c r="J70" s="16">
        <f>'[10]Fcst Results'!J70</f>
        <v>0.71448021860092337</v>
      </c>
      <c r="K70" s="16">
        <f>'[10]Fcst Results'!K70</f>
        <v>0.71448021860092337</v>
      </c>
      <c r="L70" s="16">
        <f>'[10]Fcst Results'!L70</f>
        <v>0.70716571441239551</v>
      </c>
      <c r="M70" s="16">
        <f>'[10]Fcst Results'!M70</f>
        <v>0.70716571441239551</v>
      </c>
      <c r="N70" s="16">
        <f>'[10]Fcst Results'!N70</f>
        <v>0.70716571441239551</v>
      </c>
      <c r="O70" s="16">
        <f>'[10]Fcst Results'!O70</f>
        <v>0.70246551163128579</v>
      </c>
      <c r="P70" s="16">
        <f>'[10]Fcst Results'!P70</f>
        <v>0.70246551163128579</v>
      </c>
      <c r="Q70" s="15">
        <v>66</v>
      </c>
      <c r="R70" s="23">
        <f t="shared" si="4"/>
        <v>4.446091168236764E-2</v>
      </c>
      <c r="S70" s="24">
        <f t="shared" si="4"/>
        <v>4.5465646335964893E-2</v>
      </c>
      <c r="T70" s="24">
        <f t="shared" si="4"/>
        <v>4.5465646335964893E-2</v>
      </c>
      <c r="U70" s="24">
        <f t="shared" si="3"/>
        <v>4.5465646335964893E-2</v>
      </c>
      <c r="V70" s="24">
        <f t="shared" si="3"/>
        <v>4.7341553541386881E-2</v>
      </c>
      <c r="W70" s="24">
        <f t="shared" si="3"/>
        <v>4.7341553541386881E-2</v>
      </c>
      <c r="X70" s="24">
        <f t="shared" si="3"/>
        <v>4.7341553541386881E-2</v>
      </c>
      <c r="Y70" s="24">
        <f t="shared" si="3"/>
        <v>4.4212059157604879E-2</v>
      </c>
      <c r="Z70" s="24">
        <f t="shared" si="3"/>
        <v>4.4212059157604879E-2</v>
      </c>
      <c r="AA70" s="24">
        <f t="shared" si="3"/>
        <v>4.4212059157604879E-2</v>
      </c>
      <c r="AB70" s="24">
        <f t="shared" si="3"/>
        <v>4.2257559388108872E-2</v>
      </c>
      <c r="AC70" s="25">
        <f t="shared" si="3"/>
        <v>4.2257559388108872E-2</v>
      </c>
      <c r="AD70" s="56" t="s">
        <v>156</v>
      </c>
    </row>
    <row r="71" spans="1:30" x14ac:dyDescent="0.2">
      <c r="A71" s="15" t="s">
        <v>107</v>
      </c>
      <c r="B71" s="15">
        <v>2008</v>
      </c>
      <c r="C71" s="15">
        <v>3</v>
      </c>
      <c r="D71" s="16">
        <f>'[10]Fcst Results'!D71</f>
        <v>-0.13292929475809956</v>
      </c>
      <c r="E71" s="16">
        <f>'[10]Fcst Results'!E71</f>
        <v>0.69851833175399869</v>
      </c>
      <c r="F71" s="16">
        <f>'[10]Fcst Results'!F71</f>
        <v>0.7077566387152443</v>
      </c>
      <c r="G71" s="16">
        <f>'[10]Fcst Results'!G71</f>
        <v>0.7077566387152443</v>
      </c>
      <c r="H71" s="16">
        <f>'[10]Fcst Results'!H71</f>
        <v>0.7077566387152443</v>
      </c>
      <c r="I71" s="16">
        <f>'[10]Fcst Results'!I71</f>
        <v>0.71012582481125419</v>
      </c>
      <c r="J71" s="16">
        <f>'[10]Fcst Results'!J71</f>
        <v>0.71012582481125419</v>
      </c>
      <c r="K71" s="16">
        <f>'[10]Fcst Results'!K71</f>
        <v>0.71012582481125419</v>
      </c>
      <c r="L71" s="16">
        <f>'[10]Fcst Results'!L71</f>
        <v>0.71448021860092337</v>
      </c>
      <c r="M71" s="16">
        <f>'[10]Fcst Results'!M71</f>
        <v>0.71448021860092337</v>
      </c>
      <c r="N71" s="16">
        <f>'[10]Fcst Results'!N71</f>
        <v>0.71448021860092337</v>
      </c>
      <c r="O71" s="16">
        <f>'[10]Fcst Results'!O71</f>
        <v>0.70716571441239551</v>
      </c>
      <c r="P71" s="16">
        <f>'[10]Fcst Results'!P71</f>
        <v>0.70716571441239551</v>
      </c>
      <c r="Q71" s="15">
        <v>67</v>
      </c>
      <c r="R71" s="23">
        <f t="shared" si="4"/>
        <v>0.69130515563260164</v>
      </c>
      <c r="S71" s="24">
        <f t="shared" si="4"/>
        <v>0.70675283873994754</v>
      </c>
      <c r="T71" s="24">
        <f t="shared" si="4"/>
        <v>0.70675283873994754</v>
      </c>
      <c r="U71" s="24">
        <f t="shared" si="3"/>
        <v>0.70675283873994754</v>
      </c>
      <c r="V71" s="24">
        <f t="shared" si="3"/>
        <v>0.71074193463209734</v>
      </c>
      <c r="W71" s="24">
        <f t="shared" si="3"/>
        <v>0.71074193463209734</v>
      </c>
      <c r="X71" s="24">
        <f t="shared" si="3"/>
        <v>0.71074193463209734</v>
      </c>
      <c r="Y71" s="24">
        <f t="shared" si="3"/>
        <v>0.71810288333137606</v>
      </c>
      <c r="Z71" s="24">
        <f t="shared" si="3"/>
        <v>0.71810288333137606</v>
      </c>
      <c r="AA71" s="24">
        <f t="shared" si="3"/>
        <v>0.71810288333137606</v>
      </c>
      <c r="AB71" s="24">
        <f t="shared" si="3"/>
        <v>0.70575962443317419</v>
      </c>
      <c r="AC71" s="25">
        <f t="shared" si="3"/>
        <v>0.70575962443317419</v>
      </c>
      <c r="AD71" s="56" t="s">
        <v>156</v>
      </c>
    </row>
    <row r="72" spans="1:30" x14ac:dyDescent="0.2">
      <c r="A72" s="15" t="s">
        <v>108</v>
      </c>
      <c r="B72" s="15">
        <v>2008</v>
      </c>
      <c r="C72" s="15">
        <v>4</v>
      </c>
      <c r="D72" s="16">
        <f>'[10]Fcst Results'!D72</f>
        <v>-0.67733887061276477</v>
      </c>
      <c r="E72" s="16">
        <f>'[10]Fcst Results'!E72</f>
        <v>0.68356336216305569</v>
      </c>
      <c r="F72" s="16">
        <f>'[10]Fcst Results'!F72</f>
        <v>0.69851833175399869</v>
      </c>
      <c r="G72" s="16">
        <f>'[10]Fcst Results'!G72</f>
        <v>0.69851833175399869</v>
      </c>
      <c r="H72" s="16">
        <f>'[10]Fcst Results'!H72</f>
        <v>0.69851833175399869</v>
      </c>
      <c r="I72" s="16">
        <f>'[10]Fcst Results'!I72</f>
        <v>0.7077566387152443</v>
      </c>
      <c r="J72" s="16">
        <f>'[10]Fcst Results'!J72</f>
        <v>0.7077566387152443</v>
      </c>
      <c r="K72" s="16">
        <f>'[10]Fcst Results'!K72</f>
        <v>0.7077566387152443</v>
      </c>
      <c r="L72" s="16">
        <f>'[10]Fcst Results'!L72</f>
        <v>0.71012582481125419</v>
      </c>
      <c r="M72" s="16">
        <f>'[10]Fcst Results'!M72</f>
        <v>0.71012582481125419</v>
      </c>
      <c r="N72" s="16">
        <f>'[10]Fcst Results'!N72</f>
        <v>0.71012582481125419</v>
      </c>
      <c r="O72" s="16">
        <f>'[10]Fcst Results'!O72</f>
        <v>0.71448021860092337</v>
      </c>
      <c r="P72" s="16">
        <f>'[10]Fcst Results'!P72</f>
        <v>0.71448021860092337</v>
      </c>
      <c r="Q72" s="15">
        <v>68</v>
      </c>
      <c r="R72" s="23">
        <f t="shared" si="4"/>
        <v>1.8520548871742133</v>
      </c>
      <c r="S72" s="24">
        <f t="shared" si="4"/>
        <v>1.892983041304497</v>
      </c>
      <c r="T72" s="24">
        <f t="shared" si="4"/>
        <v>1.892983041304497</v>
      </c>
      <c r="U72" s="24">
        <f t="shared" si="3"/>
        <v>1.892983041304497</v>
      </c>
      <c r="V72" s="24">
        <f t="shared" si="3"/>
        <v>1.9184895699606168</v>
      </c>
      <c r="W72" s="24">
        <f t="shared" si="3"/>
        <v>1.9184895699606168</v>
      </c>
      <c r="X72" s="24">
        <f t="shared" si="3"/>
        <v>1.9184895699606168</v>
      </c>
      <c r="Y72" s="24">
        <f t="shared" si="3"/>
        <v>1.9250582810480654</v>
      </c>
      <c r="Z72" s="24">
        <f t="shared" si="3"/>
        <v>1.9250582810480654</v>
      </c>
      <c r="AA72" s="24">
        <f t="shared" si="3"/>
        <v>1.9250582810480654</v>
      </c>
      <c r="AB72" s="24">
        <f t="shared" si="3"/>
        <v>1.9371603770996204</v>
      </c>
      <c r="AC72" s="25">
        <f t="shared" si="3"/>
        <v>1.9371603770996204</v>
      </c>
      <c r="AD72" s="56" t="s">
        <v>156</v>
      </c>
    </row>
    <row r="73" spans="1:30" x14ac:dyDescent="0.2">
      <c r="A73" s="15" t="s">
        <v>109</v>
      </c>
      <c r="B73" s="15">
        <v>2009</v>
      </c>
      <c r="C73" s="15">
        <v>1</v>
      </c>
      <c r="D73" s="16">
        <f>'[10]Fcst Results'!D73</f>
        <v>-3.637594739591421</v>
      </c>
      <c r="E73" s="16">
        <f>'[10]Fcst Results'!E73</f>
        <v>0.63709929655279252</v>
      </c>
      <c r="F73" s="16">
        <f>'[10]Fcst Results'!F73</f>
        <v>0.68356336216305569</v>
      </c>
      <c r="G73" s="16">
        <f>'[10]Fcst Results'!G73</f>
        <v>0.68356336216305569</v>
      </c>
      <c r="H73" s="16">
        <f>'[10]Fcst Results'!H73</f>
        <v>0.68356336216305569</v>
      </c>
      <c r="I73" s="16">
        <f>'[10]Fcst Results'!I73</f>
        <v>0.69851833175399869</v>
      </c>
      <c r="J73" s="16">
        <f>'[10]Fcst Results'!J73</f>
        <v>0.69851833175399869</v>
      </c>
      <c r="K73" s="16">
        <f>'[10]Fcst Results'!K73</f>
        <v>0.69851833175399869</v>
      </c>
      <c r="L73" s="16">
        <f>'[10]Fcst Results'!L73</f>
        <v>0.7077566387152443</v>
      </c>
      <c r="M73" s="16">
        <f>'[10]Fcst Results'!M73</f>
        <v>0.7077566387152443</v>
      </c>
      <c r="N73" s="16">
        <f>'[10]Fcst Results'!N73</f>
        <v>0.7077566387152443</v>
      </c>
      <c r="O73" s="16">
        <f>'[10]Fcst Results'!O73</f>
        <v>0.71012582481125419</v>
      </c>
      <c r="P73" s="16">
        <f>'[10]Fcst Results'!P73</f>
        <v>0.71012582481125419</v>
      </c>
      <c r="Q73" s="15">
        <v>69</v>
      </c>
      <c r="R73" s="23">
        <f t="shared" si="4"/>
        <v>18.273009102646903</v>
      </c>
      <c r="S73" s="24">
        <f t="shared" si="4"/>
        <v>18.672407340358351</v>
      </c>
      <c r="T73" s="24">
        <f t="shared" si="4"/>
        <v>18.672407340358351</v>
      </c>
      <c r="U73" s="24">
        <f t="shared" si="3"/>
        <v>18.672407340358351</v>
      </c>
      <c r="V73" s="24">
        <f t="shared" si="3"/>
        <v>18.801876567492606</v>
      </c>
      <c r="W73" s="24">
        <f t="shared" si="3"/>
        <v>18.801876567492606</v>
      </c>
      <c r="X73" s="24">
        <f t="shared" si="3"/>
        <v>18.801876567492606</v>
      </c>
      <c r="Y73" s="24">
        <f t="shared" si="3"/>
        <v>18.882078600951633</v>
      </c>
      <c r="Z73" s="24">
        <f t="shared" si="3"/>
        <v>18.882078600951633</v>
      </c>
      <c r="AA73" s="24">
        <f t="shared" si="3"/>
        <v>18.882078600951633</v>
      </c>
      <c r="AB73" s="24">
        <f t="shared" si="3"/>
        <v>18.902674106129918</v>
      </c>
      <c r="AC73" s="25">
        <f t="shared" si="3"/>
        <v>18.902674106129918</v>
      </c>
      <c r="AD73" s="56" t="s">
        <v>156</v>
      </c>
    </row>
    <row r="74" spans="1:30" x14ac:dyDescent="0.2">
      <c r="A74" s="15" t="s">
        <v>110</v>
      </c>
      <c r="B74" s="15">
        <v>2009</v>
      </c>
      <c r="C74" s="15">
        <v>2</v>
      </c>
      <c r="D74" s="16">
        <f>'[10]Fcst Results'!D74</f>
        <v>-7.3420989869177333E-3</v>
      </c>
      <c r="E74" s="16">
        <f>'[10]Fcst Results'!E74</f>
        <v>0.63024353702577429</v>
      </c>
      <c r="F74" s="16">
        <f>'[10]Fcst Results'!F74</f>
        <v>0.63709929655279252</v>
      </c>
      <c r="G74" s="16">
        <f>'[10]Fcst Results'!G74</f>
        <v>0.63709929655279252</v>
      </c>
      <c r="H74" s="16">
        <f>'[10]Fcst Results'!H74</f>
        <v>0.63709929655279252</v>
      </c>
      <c r="I74" s="16">
        <f>'[10]Fcst Results'!I74</f>
        <v>0.68356336216305569</v>
      </c>
      <c r="J74" s="16">
        <f>'[10]Fcst Results'!J74</f>
        <v>0.68356336216305569</v>
      </c>
      <c r="K74" s="16">
        <f>'[10]Fcst Results'!K74</f>
        <v>0.68356336216305569</v>
      </c>
      <c r="L74" s="16">
        <f>'[10]Fcst Results'!L74</f>
        <v>0.69851833175399869</v>
      </c>
      <c r="M74" s="16">
        <f>'[10]Fcst Results'!M74</f>
        <v>0.69851833175399869</v>
      </c>
      <c r="N74" s="16">
        <f>'[10]Fcst Results'!N74</f>
        <v>0.69851833175399869</v>
      </c>
      <c r="O74" s="16">
        <f>'[10]Fcst Results'!O74</f>
        <v>0.7077566387152443</v>
      </c>
      <c r="P74" s="16">
        <f>'[10]Fcst Results'!P74</f>
        <v>0.7077566387152443</v>
      </c>
      <c r="Q74" s="15">
        <v>70</v>
      </c>
      <c r="R74" s="23">
        <f t="shared" si="4"/>
        <v>0.40651544324970901</v>
      </c>
      <c r="S74" s="24">
        <f t="shared" si="4"/>
        <v>0.4153047122851693</v>
      </c>
      <c r="T74" s="24">
        <f t="shared" si="4"/>
        <v>0.4153047122851693</v>
      </c>
      <c r="U74" s="24">
        <f t="shared" si="3"/>
        <v>0.4153047122851693</v>
      </c>
      <c r="V74" s="24">
        <f t="shared" si="3"/>
        <v>0.47735035624685745</v>
      </c>
      <c r="W74" s="24">
        <f t="shared" si="3"/>
        <v>0.47735035624685745</v>
      </c>
      <c r="X74" s="24">
        <f t="shared" si="3"/>
        <v>0.47735035624685745</v>
      </c>
      <c r="Y74" s="24">
        <f t="shared" si="3"/>
        <v>0.49823894768575205</v>
      </c>
      <c r="Z74" s="24">
        <f t="shared" si="3"/>
        <v>0.49823894768575205</v>
      </c>
      <c r="AA74" s="24">
        <f t="shared" si="3"/>
        <v>0.49823894768575205</v>
      </c>
      <c r="AB74" s="24">
        <f t="shared" si="3"/>
        <v>0.51136620466322558</v>
      </c>
      <c r="AC74" s="25">
        <f t="shared" si="3"/>
        <v>0.51136620466322558</v>
      </c>
      <c r="AD74" s="56" t="s">
        <v>156</v>
      </c>
    </row>
    <row r="75" spans="1:30" x14ac:dyDescent="0.2">
      <c r="A75" s="15" t="s">
        <v>111</v>
      </c>
      <c r="B75" s="15">
        <v>2009</v>
      </c>
      <c r="C75" s="15">
        <v>3</v>
      </c>
      <c r="D75" s="16">
        <f>'[10]Fcst Results'!D75</f>
        <v>0.4024076581162106</v>
      </c>
      <c r="E75" s="16">
        <f>'[10]Fcst Results'!E75</f>
        <v>0.62784526461619994</v>
      </c>
      <c r="F75" s="16">
        <f>'[10]Fcst Results'!F75</f>
        <v>0.63024353702577429</v>
      </c>
      <c r="G75" s="16">
        <f>'[10]Fcst Results'!G75</f>
        <v>0.63024353702577429</v>
      </c>
      <c r="H75" s="16">
        <f>'[10]Fcst Results'!H75</f>
        <v>0.63024353702577429</v>
      </c>
      <c r="I75" s="16">
        <f>'[10]Fcst Results'!I75</f>
        <v>0.63709929655279252</v>
      </c>
      <c r="J75" s="16">
        <f>'[10]Fcst Results'!J75</f>
        <v>0.63709929655279252</v>
      </c>
      <c r="K75" s="16">
        <f>'[10]Fcst Results'!K75</f>
        <v>0.63709929655279252</v>
      </c>
      <c r="L75" s="16">
        <f>'[10]Fcst Results'!L75</f>
        <v>0.68356336216305569</v>
      </c>
      <c r="M75" s="16">
        <f>'[10]Fcst Results'!M75</f>
        <v>0.68356336216305569</v>
      </c>
      <c r="N75" s="16">
        <f>'[10]Fcst Results'!N75</f>
        <v>0.68356336216305569</v>
      </c>
      <c r="O75" s="16">
        <f>'[10]Fcst Results'!O75</f>
        <v>0.69851833175399869</v>
      </c>
      <c r="P75" s="16">
        <f>'[10]Fcst Results'!P75</f>
        <v>0.69851833175399869</v>
      </c>
      <c r="Q75" s="15">
        <v>71</v>
      </c>
      <c r="R75" s="23">
        <f t="shared" si="4"/>
        <v>5.0822114424444037E-2</v>
      </c>
      <c r="S75" s="24">
        <f t="shared" si="4"/>
        <v>5.1909187718493371E-2</v>
      </c>
      <c r="T75" s="24">
        <f t="shared" si="4"/>
        <v>5.1909187718493371E-2</v>
      </c>
      <c r="U75" s="24">
        <f t="shared" si="3"/>
        <v>5.1909187718493371E-2</v>
      </c>
      <c r="V75" s="24">
        <f t="shared" si="3"/>
        <v>5.5080165152047292E-2</v>
      </c>
      <c r="W75" s="24">
        <f t="shared" si="3"/>
        <v>5.5080165152047292E-2</v>
      </c>
      <c r="X75" s="24">
        <f t="shared" si="3"/>
        <v>5.5080165152047292E-2</v>
      </c>
      <c r="Y75" s="24">
        <f t="shared" si="3"/>
        <v>7.9048529918077148E-2</v>
      </c>
      <c r="Z75" s="24">
        <f t="shared" si="3"/>
        <v>7.9048529918077148E-2</v>
      </c>
      <c r="AA75" s="24">
        <f t="shared" si="3"/>
        <v>7.9048529918077148E-2</v>
      </c>
      <c r="AB75" s="24">
        <f t="shared" si="3"/>
        <v>8.7681531042224647E-2</v>
      </c>
      <c r="AC75" s="25">
        <f t="shared" si="3"/>
        <v>8.7681531042224647E-2</v>
      </c>
      <c r="AD75" s="56" t="s">
        <v>155</v>
      </c>
    </row>
    <row r="76" spans="1:30" x14ac:dyDescent="0.2">
      <c r="A76" s="15" t="s">
        <v>112</v>
      </c>
      <c r="B76" s="15">
        <v>2009</v>
      </c>
      <c r="C76" s="15">
        <v>4</v>
      </c>
      <c r="D76" s="16">
        <f>'[10]Fcst Results'!D76</f>
        <v>0.59968281787412536</v>
      </c>
      <c r="E76" s="16">
        <f>'[10]Fcst Results'!E76</f>
        <v>0.62755190579596998</v>
      </c>
      <c r="F76" s="16">
        <f>'[10]Fcst Results'!F76</f>
        <v>0.62784526461619994</v>
      </c>
      <c r="G76" s="16">
        <f>'[10]Fcst Results'!G76</f>
        <v>0.62784526461619994</v>
      </c>
      <c r="H76" s="16">
        <f>'[10]Fcst Results'!H76</f>
        <v>0.62784526461619994</v>
      </c>
      <c r="I76" s="16">
        <f>'[10]Fcst Results'!I76</f>
        <v>0.63024353702577429</v>
      </c>
      <c r="J76" s="16">
        <f>'[10]Fcst Results'!J76</f>
        <v>0.63024353702577429</v>
      </c>
      <c r="K76" s="16">
        <f>'[10]Fcst Results'!K76</f>
        <v>0.63024353702577429</v>
      </c>
      <c r="L76" s="16">
        <f>'[10]Fcst Results'!L76</f>
        <v>0.63709929655279252</v>
      </c>
      <c r="M76" s="16">
        <f>'[10]Fcst Results'!M76</f>
        <v>0.63709929655279252</v>
      </c>
      <c r="N76" s="16">
        <f>'[10]Fcst Results'!N76</f>
        <v>0.63709929655279252</v>
      </c>
      <c r="O76" s="16">
        <f>'[10]Fcst Results'!O76</f>
        <v>0.68356336216305569</v>
      </c>
      <c r="P76" s="16">
        <f>'[10]Fcst Results'!P76</f>
        <v>0.68356336216305569</v>
      </c>
      <c r="Q76" s="15">
        <v>72</v>
      </c>
      <c r="R76" s="23">
        <f t="shared" si="4"/>
        <v>7.7668606159550545E-4</v>
      </c>
      <c r="S76" s="24">
        <f t="shared" si="4"/>
        <v>7.9312340650018688E-4</v>
      </c>
      <c r="T76" s="24">
        <f t="shared" si="4"/>
        <v>7.9312340650018688E-4</v>
      </c>
      <c r="U76" s="24">
        <f t="shared" si="3"/>
        <v>7.9312340650018688E-4</v>
      </c>
      <c r="V76" s="24">
        <f t="shared" si="3"/>
        <v>9.3395755506596163E-4</v>
      </c>
      <c r="W76" s="24">
        <f t="shared" si="3"/>
        <v>9.3395755506596163E-4</v>
      </c>
      <c r="X76" s="24">
        <f t="shared" si="3"/>
        <v>9.3395755506596163E-4</v>
      </c>
      <c r="Y76" s="24">
        <f t="shared" si="3"/>
        <v>1.3999928767111536E-3</v>
      </c>
      <c r="Z76" s="24">
        <f t="shared" si="3"/>
        <v>1.3999928767111536E-3</v>
      </c>
      <c r="AA76" s="24">
        <f t="shared" si="3"/>
        <v>1.3999928767111536E-3</v>
      </c>
      <c r="AB76" s="24">
        <f t="shared" si="3"/>
        <v>7.0359457102072021E-3</v>
      </c>
      <c r="AC76" s="25">
        <f t="shared" si="3"/>
        <v>7.0359457102072021E-3</v>
      </c>
      <c r="AD76" s="56" t="s">
        <v>155</v>
      </c>
    </row>
    <row r="77" spans="1:30" x14ac:dyDescent="0.2">
      <c r="A77" s="15" t="s">
        <v>113</v>
      </c>
      <c r="B77" s="15">
        <v>2010</v>
      </c>
      <c r="C77" s="15">
        <v>1</v>
      </c>
      <c r="D77" s="16">
        <f>'[10]Fcst Results'!D77</f>
        <v>-0.18857004657029108</v>
      </c>
      <c r="E77" s="16">
        <f>'[10]Fcst Results'!E77</f>
        <v>0.61913827742106009</v>
      </c>
      <c r="F77" s="16">
        <f>'[10]Fcst Results'!F77</f>
        <v>0.62755190579596998</v>
      </c>
      <c r="G77" s="16">
        <f>'[10]Fcst Results'!G77</f>
        <v>0.62755190579596998</v>
      </c>
      <c r="H77" s="16">
        <f>'[10]Fcst Results'!H77</f>
        <v>0.62755190579596998</v>
      </c>
      <c r="I77" s="16">
        <f>'[10]Fcst Results'!I77</f>
        <v>0.62784526461619994</v>
      </c>
      <c r="J77" s="16">
        <f>'[10]Fcst Results'!J77</f>
        <v>0.62784526461619994</v>
      </c>
      <c r="K77" s="16">
        <f>'[10]Fcst Results'!K77</f>
        <v>0.62784526461619994</v>
      </c>
      <c r="L77" s="16">
        <f>'[10]Fcst Results'!L77</f>
        <v>0.63024353702577429</v>
      </c>
      <c r="M77" s="16">
        <f>'[10]Fcst Results'!M77</f>
        <v>0.63024353702577429</v>
      </c>
      <c r="N77" s="16">
        <f>'[10]Fcst Results'!N77</f>
        <v>0.63024353702577429</v>
      </c>
      <c r="O77" s="16">
        <f>'[10]Fcst Results'!O77</f>
        <v>0.63709929655279252</v>
      </c>
      <c r="P77" s="16">
        <f>'[10]Fcst Results'!P77</f>
        <v>0.63709929655279252</v>
      </c>
      <c r="Q77" s="15">
        <v>73</v>
      </c>
      <c r="R77" s="23">
        <f t="shared" si="4"/>
        <v>0.65239273664491748</v>
      </c>
      <c r="S77" s="24">
        <f t="shared" si="4"/>
        <v>0.66605504113411773</v>
      </c>
      <c r="T77" s="24">
        <f t="shared" si="4"/>
        <v>0.66605504113411773</v>
      </c>
      <c r="U77" s="24">
        <f t="shared" si="3"/>
        <v>0.66605504113411773</v>
      </c>
      <c r="V77" s="24">
        <f t="shared" si="3"/>
        <v>0.666533960339735</v>
      </c>
      <c r="W77" s="24">
        <f t="shared" si="3"/>
        <v>0.666533960339735</v>
      </c>
      <c r="X77" s="24">
        <f t="shared" si="3"/>
        <v>0.666533960339735</v>
      </c>
      <c r="Y77" s="24">
        <f t="shared" si="3"/>
        <v>0.67045568468143069</v>
      </c>
      <c r="Z77" s="24">
        <f t="shared" si="3"/>
        <v>0.67045568468143069</v>
      </c>
      <c r="AA77" s="24">
        <f t="shared" si="3"/>
        <v>0.67045568468143069</v>
      </c>
      <c r="AB77" s="24">
        <f t="shared" si="3"/>
        <v>0.68172986417330439</v>
      </c>
      <c r="AC77" s="25">
        <f t="shared" si="3"/>
        <v>0.68172986417330439</v>
      </c>
      <c r="AD77" s="56" t="s">
        <v>155</v>
      </c>
    </row>
    <row r="78" spans="1:30" x14ac:dyDescent="0.2">
      <c r="A78" s="15" t="s">
        <v>114</v>
      </c>
      <c r="B78" s="15">
        <v>2010</v>
      </c>
      <c r="C78" s="15">
        <v>2</v>
      </c>
      <c r="D78" s="16">
        <f>'[10]Fcst Results'!D78</f>
        <v>0.43360370246450231</v>
      </c>
      <c r="E78" s="16">
        <f>'[10]Fcst Results'!E78</f>
        <v>0.61724506747252372</v>
      </c>
      <c r="F78" s="16">
        <f>'[10]Fcst Results'!F78</f>
        <v>0.61913827742106009</v>
      </c>
      <c r="G78" s="16">
        <f>'[10]Fcst Results'!G78</f>
        <v>0.61913827742106009</v>
      </c>
      <c r="H78" s="16">
        <f>'[10]Fcst Results'!H78</f>
        <v>0.61913827742106009</v>
      </c>
      <c r="I78" s="16">
        <f>'[10]Fcst Results'!I78</f>
        <v>0.62755190579596998</v>
      </c>
      <c r="J78" s="16">
        <f>'[10]Fcst Results'!J78</f>
        <v>0.62755190579596998</v>
      </c>
      <c r="K78" s="16">
        <f>'[10]Fcst Results'!K78</f>
        <v>0.62755190579596998</v>
      </c>
      <c r="L78" s="16">
        <f>'[10]Fcst Results'!L78</f>
        <v>0.62784526461619994</v>
      </c>
      <c r="M78" s="16">
        <f>'[10]Fcst Results'!M78</f>
        <v>0.62784526461619994</v>
      </c>
      <c r="N78" s="16">
        <f>'[10]Fcst Results'!N78</f>
        <v>0.62784526461619994</v>
      </c>
      <c r="O78" s="16">
        <f>'[10]Fcst Results'!O78</f>
        <v>0.63024353702577429</v>
      </c>
      <c r="P78" s="16">
        <f>'[10]Fcst Results'!P78</f>
        <v>0.63024353702577429</v>
      </c>
      <c r="Q78" s="15">
        <v>74</v>
      </c>
      <c r="R78" s="23">
        <f t="shared" si="4"/>
        <v>3.3724150942009354E-2</v>
      </c>
      <c r="S78" s="24">
        <f t="shared" si="4"/>
        <v>3.4423078504310561E-2</v>
      </c>
      <c r="T78" s="24">
        <f t="shared" si="4"/>
        <v>3.4423078504310561E-2</v>
      </c>
      <c r="U78" s="24">
        <f t="shared" si="3"/>
        <v>3.4423078504310561E-2</v>
      </c>
      <c r="V78" s="24">
        <f t="shared" si="3"/>
        <v>3.761590557550433E-2</v>
      </c>
      <c r="W78" s="24">
        <f t="shared" si="3"/>
        <v>3.761590557550433E-2</v>
      </c>
      <c r="X78" s="24">
        <f t="shared" si="3"/>
        <v>3.761590557550433E-2</v>
      </c>
      <c r="Y78" s="24">
        <f t="shared" si="3"/>
        <v>3.7729784467131815E-2</v>
      </c>
      <c r="Z78" s="24">
        <f t="shared" si="3"/>
        <v>3.7729784467131815E-2</v>
      </c>
      <c r="AA78" s="24">
        <f t="shared" si="3"/>
        <v>3.7729784467131815E-2</v>
      </c>
      <c r="AB78" s="24">
        <f t="shared" si="3"/>
        <v>3.866722453628442E-2</v>
      </c>
      <c r="AC78" s="25">
        <f t="shared" si="3"/>
        <v>3.866722453628442E-2</v>
      </c>
      <c r="AD78" s="56" t="s">
        <v>155</v>
      </c>
    </row>
    <row r="79" spans="1:30" x14ac:dyDescent="0.2">
      <c r="A79" s="15" t="s">
        <v>115</v>
      </c>
      <c r="B79" s="15">
        <v>2010</v>
      </c>
      <c r="C79" s="15">
        <v>3</v>
      </c>
      <c r="D79" s="16">
        <f>'[10]Fcst Results'!D79</f>
        <v>0.44015482485004753</v>
      </c>
      <c r="E79" s="16">
        <f>'[10]Fcst Results'!E79</f>
        <v>0.61545627714300377</v>
      </c>
      <c r="F79" s="16">
        <f>'[10]Fcst Results'!F79</f>
        <v>0.61724506747252372</v>
      </c>
      <c r="G79" s="16">
        <f>'[10]Fcst Results'!G79</f>
        <v>0.61724506747252372</v>
      </c>
      <c r="H79" s="16">
        <f>'[10]Fcst Results'!H79</f>
        <v>0.61724506747252372</v>
      </c>
      <c r="I79" s="16">
        <f>'[10]Fcst Results'!I79</f>
        <v>0.61913827742106009</v>
      </c>
      <c r="J79" s="16">
        <f>'[10]Fcst Results'!J79</f>
        <v>0.61913827742106009</v>
      </c>
      <c r="K79" s="16">
        <f>'[10]Fcst Results'!K79</f>
        <v>0.61913827742106009</v>
      </c>
      <c r="L79" s="16">
        <f>'[10]Fcst Results'!L79</f>
        <v>0.62755190579596998</v>
      </c>
      <c r="M79" s="16">
        <f>'[10]Fcst Results'!M79</f>
        <v>0.62755190579596998</v>
      </c>
      <c r="N79" s="16">
        <f>'[10]Fcst Results'!N79</f>
        <v>0.62755190579596998</v>
      </c>
      <c r="O79" s="16">
        <f>'[10]Fcst Results'!O79</f>
        <v>0.62784526461619994</v>
      </c>
      <c r="P79" s="16">
        <f>'[10]Fcst Results'!P79</f>
        <v>0.62784526461619994</v>
      </c>
      <c r="Q79" s="15">
        <v>75</v>
      </c>
      <c r="R79" s="23">
        <f t="shared" si="4"/>
        <v>3.0730599176019613E-2</v>
      </c>
      <c r="S79" s="24">
        <f t="shared" si="4"/>
        <v>3.1360954032087482E-2</v>
      </c>
      <c r="T79" s="24">
        <f t="shared" si="4"/>
        <v>3.1360954032087482E-2</v>
      </c>
      <c r="U79" s="24">
        <f t="shared" si="3"/>
        <v>3.1360954032087482E-2</v>
      </c>
      <c r="V79" s="24">
        <f t="shared" si="3"/>
        <v>3.2035076294239899E-2</v>
      </c>
      <c r="W79" s="24">
        <f t="shared" si="3"/>
        <v>3.2035076294239899E-2</v>
      </c>
      <c r="X79" s="24">
        <f t="shared" si="3"/>
        <v>3.2035076294239899E-2</v>
      </c>
      <c r="Y79" s="24">
        <f t="shared" si="3"/>
        <v>3.5117665947052609E-2</v>
      </c>
      <c r="Z79" s="24">
        <f t="shared" si="3"/>
        <v>3.5117665947052609E-2</v>
      </c>
      <c r="AA79" s="24">
        <f t="shared" si="3"/>
        <v>3.5117665947052609E-2</v>
      </c>
      <c r="AB79" s="24">
        <f t="shared" si="3"/>
        <v>3.5227701179611687E-2</v>
      </c>
      <c r="AC79" s="25">
        <f t="shared" si="3"/>
        <v>3.5227701179611687E-2</v>
      </c>
      <c r="AD79" s="56" t="s">
        <v>155</v>
      </c>
    </row>
    <row r="80" spans="1:30" x14ac:dyDescent="0.2">
      <c r="A80" s="15" t="s">
        <v>116</v>
      </c>
      <c r="B80" s="15">
        <v>2010</v>
      </c>
      <c r="C80" s="15">
        <v>4</v>
      </c>
      <c r="D80" s="16">
        <f>'[10]Fcst Results'!D80</f>
        <v>1.1419603013617774</v>
      </c>
      <c r="E80" s="16">
        <f>'[10]Fcst Results'!E80</f>
        <v>0.62072131738519154</v>
      </c>
      <c r="F80" s="16">
        <f>'[10]Fcst Results'!F80</f>
        <v>0.61545627714300377</v>
      </c>
      <c r="G80" s="16">
        <f>'[10]Fcst Results'!G80</f>
        <v>0.61545627714300377</v>
      </c>
      <c r="H80" s="16">
        <f>'[10]Fcst Results'!H80</f>
        <v>0.61545627714300377</v>
      </c>
      <c r="I80" s="16">
        <f>'[10]Fcst Results'!I80</f>
        <v>0.61724506747252372</v>
      </c>
      <c r="J80" s="16">
        <f>'[10]Fcst Results'!J80</f>
        <v>0.61724506747252372</v>
      </c>
      <c r="K80" s="16">
        <f>'[10]Fcst Results'!K80</f>
        <v>0.61724506747252372</v>
      </c>
      <c r="L80" s="16">
        <f>'[10]Fcst Results'!L80</f>
        <v>0.61913827742106009</v>
      </c>
      <c r="M80" s="16">
        <f>'[10]Fcst Results'!M80</f>
        <v>0.61913827742106009</v>
      </c>
      <c r="N80" s="16">
        <f>'[10]Fcst Results'!N80</f>
        <v>0.61913827742106009</v>
      </c>
      <c r="O80" s="16">
        <f>'[10]Fcst Results'!O80</f>
        <v>0.62755190579596998</v>
      </c>
      <c r="P80" s="16">
        <f>'[10]Fcst Results'!P80</f>
        <v>0.62755190579596998</v>
      </c>
      <c r="Q80" s="15">
        <v>76</v>
      </c>
      <c r="R80" s="23">
        <f t="shared" si="4"/>
        <v>0.27169007841694354</v>
      </c>
      <c r="S80" s="24">
        <f t="shared" si="4"/>
        <v>0.27720648751856297</v>
      </c>
      <c r="T80" s="24">
        <f t="shared" si="4"/>
        <v>0.27720648751856297</v>
      </c>
      <c r="U80" s="24">
        <f t="shared" si="3"/>
        <v>0.27720648751856297</v>
      </c>
      <c r="V80" s="24">
        <f t="shared" si="3"/>
        <v>0.27532607667545417</v>
      </c>
      <c r="W80" s="24">
        <f t="shared" si="3"/>
        <v>0.27532607667545417</v>
      </c>
      <c r="X80" s="24">
        <f t="shared" si="3"/>
        <v>0.27532607667545417</v>
      </c>
      <c r="Y80" s="24">
        <f t="shared" si="3"/>
        <v>0.27334286871746799</v>
      </c>
      <c r="Z80" s="24">
        <f t="shared" si="3"/>
        <v>0.27334286871746799</v>
      </c>
      <c r="AA80" s="24">
        <f t="shared" si="3"/>
        <v>0.27334286871746799</v>
      </c>
      <c r="AB80" s="24">
        <f t="shared" si="3"/>
        <v>0.26461599742858821</v>
      </c>
      <c r="AC80" s="25">
        <f t="shared" si="3"/>
        <v>0.26461599742858821</v>
      </c>
      <c r="AD80" s="56" t="s">
        <v>155</v>
      </c>
    </row>
    <row r="81" spans="1:30" x14ac:dyDescent="0.2">
      <c r="A81" s="15" t="s">
        <v>117</v>
      </c>
      <c r="B81" s="15">
        <v>2011</v>
      </c>
      <c r="C81" s="15">
        <v>1</v>
      </c>
      <c r="D81" s="16">
        <f>'[10]Fcst Results'!D81</f>
        <v>0.5729281187036861</v>
      </c>
      <c r="E81" s="16">
        <f>'[10]Fcst Results'!E81</f>
        <v>0.62024811739824592</v>
      </c>
      <c r="F81" s="16">
        <f>'[10]Fcst Results'!F81</f>
        <v>0.62072131738519154</v>
      </c>
      <c r="G81" s="16">
        <f>'[10]Fcst Results'!G81</f>
        <v>0.62072131738519154</v>
      </c>
      <c r="H81" s="16">
        <f>'[10]Fcst Results'!H81</f>
        <v>0.62072131738519154</v>
      </c>
      <c r="I81" s="16">
        <f>'[10]Fcst Results'!I81</f>
        <v>0.61545627714300377</v>
      </c>
      <c r="J81" s="16">
        <f>'[10]Fcst Results'!J81</f>
        <v>0.61545627714300377</v>
      </c>
      <c r="K81" s="16">
        <f>'[10]Fcst Results'!K81</f>
        <v>0.61545627714300377</v>
      </c>
      <c r="L81" s="16">
        <f>'[10]Fcst Results'!L81</f>
        <v>0.61724506747252372</v>
      </c>
      <c r="M81" s="16">
        <f>'[10]Fcst Results'!M81</f>
        <v>0.61724506747252372</v>
      </c>
      <c r="N81" s="16">
        <f>'[10]Fcst Results'!N81</f>
        <v>0.61724506747252372</v>
      </c>
      <c r="O81" s="16">
        <f>'[10]Fcst Results'!O81</f>
        <v>0.61913827742106009</v>
      </c>
      <c r="P81" s="16">
        <f>'[10]Fcst Results'!P81</f>
        <v>0.61913827742106009</v>
      </c>
      <c r="Q81" s="15">
        <v>77</v>
      </c>
      <c r="R81" s="23">
        <f t="shared" si="4"/>
        <v>2.2391822764531439E-3</v>
      </c>
      <c r="S81" s="24">
        <f t="shared" si="4"/>
        <v>2.2841898402098538E-3</v>
      </c>
      <c r="T81" s="24">
        <f t="shared" si="4"/>
        <v>2.2841898402098538E-3</v>
      </c>
      <c r="U81" s="24">
        <f t="shared" si="3"/>
        <v>2.2841898402098538E-3</v>
      </c>
      <c r="V81" s="24">
        <f t="shared" si="3"/>
        <v>1.8086442602397073E-3</v>
      </c>
      <c r="W81" s="24">
        <f t="shared" si="3"/>
        <v>1.8086442602397073E-3</v>
      </c>
      <c r="X81" s="24">
        <f t="shared" si="3"/>
        <v>1.8086442602397073E-3</v>
      </c>
      <c r="Y81" s="24">
        <f t="shared" si="3"/>
        <v>1.9639919481797791E-3</v>
      </c>
      <c r="Z81" s="24">
        <f t="shared" si="3"/>
        <v>1.9639919481797791E-3</v>
      </c>
      <c r="AA81" s="24">
        <f t="shared" si="3"/>
        <v>1.9639919481797791E-3</v>
      </c>
      <c r="AB81" s="24">
        <f t="shared" si="3"/>
        <v>2.135378768684896E-3</v>
      </c>
      <c r="AC81" s="25">
        <f t="shared" si="3"/>
        <v>2.135378768684896E-3</v>
      </c>
      <c r="AD81" s="56" t="s">
        <v>155</v>
      </c>
    </row>
    <row r="82" spans="1:30" x14ac:dyDescent="0.2">
      <c r="A82" s="15" t="s">
        <v>118</v>
      </c>
      <c r="B82" s="15">
        <v>2011</v>
      </c>
      <c r="C82" s="15">
        <v>2</v>
      </c>
      <c r="D82" s="16">
        <f>'[10]Fcst Results'!D82</f>
        <v>-9.230059881488728E-2</v>
      </c>
      <c r="E82" s="16">
        <f>'[10]Fcst Results'!E82</f>
        <v>0.61326234567066618</v>
      </c>
      <c r="F82" s="16">
        <f>'[10]Fcst Results'!F82</f>
        <v>0.62024811739824592</v>
      </c>
      <c r="G82" s="16">
        <f>'[10]Fcst Results'!G82</f>
        <v>0.62024811739824592</v>
      </c>
      <c r="H82" s="16">
        <f>'[10]Fcst Results'!H82</f>
        <v>0.62024811739824592</v>
      </c>
      <c r="I82" s="16">
        <f>'[10]Fcst Results'!I82</f>
        <v>0.62072131738519154</v>
      </c>
      <c r="J82" s="16">
        <f>'[10]Fcst Results'!J82</f>
        <v>0.62072131738519154</v>
      </c>
      <c r="K82" s="16">
        <f>'[10]Fcst Results'!K82</f>
        <v>0.62072131738519154</v>
      </c>
      <c r="L82" s="16">
        <f>'[10]Fcst Results'!L82</f>
        <v>0.61545627714300377</v>
      </c>
      <c r="M82" s="16">
        <f>'[10]Fcst Results'!M82</f>
        <v>0.61545627714300377</v>
      </c>
      <c r="N82" s="16">
        <f>'[10]Fcst Results'!N82</f>
        <v>0.61545627714300377</v>
      </c>
      <c r="O82" s="16">
        <f>'[10]Fcst Results'!O82</f>
        <v>0.61724506747252372</v>
      </c>
      <c r="P82" s="16">
        <f>'[10]Fcst Results'!P82</f>
        <v>0.61724506747252372</v>
      </c>
      <c r="Q82" s="15">
        <v>78</v>
      </c>
      <c r="R82" s="23">
        <f t="shared" si="4"/>
        <v>0.49781906863112418</v>
      </c>
      <c r="S82" s="24">
        <f t="shared" si="4"/>
        <v>0.50772567297698423</v>
      </c>
      <c r="T82" s="24">
        <f t="shared" si="4"/>
        <v>0.50772567297698423</v>
      </c>
      <c r="U82" s="24">
        <f t="shared" si="3"/>
        <v>0.50772567297698423</v>
      </c>
      <c r="V82" s="24">
        <f t="shared" si="3"/>
        <v>0.50840025298163227</v>
      </c>
      <c r="W82" s="24">
        <f t="shared" si="3"/>
        <v>0.50840025298163227</v>
      </c>
      <c r="X82" s="24">
        <f t="shared" si="3"/>
        <v>0.50840025298163227</v>
      </c>
      <c r="Y82" s="24">
        <f t="shared" si="3"/>
        <v>0.50091979546567356</v>
      </c>
      <c r="Z82" s="24">
        <f t="shared" si="3"/>
        <v>0.50091979546567356</v>
      </c>
      <c r="AA82" s="24">
        <f t="shared" si="3"/>
        <v>0.50091979546567356</v>
      </c>
      <c r="AB82" s="24">
        <f t="shared" si="3"/>
        <v>0.50345505254724598</v>
      </c>
      <c r="AC82" s="25">
        <f t="shared" si="3"/>
        <v>0.50345505254724598</v>
      </c>
      <c r="AD82" s="56" t="s">
        <v>155</v>
      </c>
    </row>
    <row r="83" spans="1:30" x14ac:dyDescent="0.2">
      <c r="A83" s="15" t="s">
        <v>119</v>
      </c>
      <c r="B83" s="15">
        <v>2011</v>
      </c>
      <c r="C83" s="15">
        <v>3</v>
      </c>
      <c r="D83" s="16">
        <f>'[10]Fcst Results'!D83</f>
        <v>-9.4715468883066478E-3</v>
      </c>
      <c r="E83" s="16">
        <f>'[10]Fcst Results'!E83</f>
        <v>0.60721638554873447</v>
      </c>
      <c r="F83" s="16">
        <f>'[10]Fcst Results'!F83</f>
        <v>0.61326234567066618</v>
      </c>
      <c r="G83" s="16">
        <f>'[10]Fcst Results'!G83</f>
        <v>0.61326234567066618</v>
      </c>
      <c r="H83" s="16">
        <f>'[10]Fcst Results'!H83</f>
        <v>0.61326234567066618</v>
      </c>
      <c r="I83" s="16">
        <f>'[10]Fcst Results'!I83</f>
        <v>0.62024811739824592</v>
      </c>
      <c r="J83" s="16">
        <f>'[10]Fcst Results'!J83</f>
        <v>0.62024811739824592</v>
      </c>
      <c r="K83" s="16">
        <f>'[10]Fcst Results'!K83</f>
        <v>0.62024811739824592</v>
      </c>
      <c r="L83" s="16">
        <f>'[10]Fcst Results'!L83</f>
        <v>0.62072131738519154</v>
      </c>
      <c r="M83" s="16">
        <f>'[10]Fcst Results'!M83</f>
        <v>0.62072131738519154</v>
      </c>
      <c r="N83" s="16">
        <f>'[10]Fcst Results'!N83</f>
        <v>0.62072131738519154</v>
      </c>
      <c r="O83" s="16">
        <f>'[10]Fcst Results'!O83</f>
        <v>0.61545627714300377</v>
      </c>
      <c r="P83" s="16">
        <f>'[10]Fcst Results'!P83</f>
        <v>0.61545627714300377</v>
      </c>
      <c r="Q83" s="15">
        <v>79</v>
      </c>
      <c r="R83" s="26">
        <f t="shared" si="4"/>
        <v>0.38030400601347258</v>
      </c>
      <c r="S83" s="27">
        <f t="shared" si="4"/>
        <v>0.38779750094165033</v>
      </c>
      <c r="T83" s="27">
        <f t="shared" si="4"/>
        <v>0.38779750094165033</v>
      </c>
      <c r="U83" s="27">
        <f t="shared" si="3"/>
        <v>0.38779750094165033</v>
      </c>
      <c r="V83" s="27">
        <f t="shared" si="3"/>
        <v>0.39654685558916847</v>
      </c>
      <c r="W83" s="27">
        <f t="shared" si="3"/>
        <v>0.39654685558916847</v>
      </c>
      <c r="X83" s="27">
        <f t="shared" si="3"/>
        <v>0.39654685558916847</v>
      </c>
      <c r="Y83" s="27">
        <f t="shared" si="3"/>
        <v>0.39714304618123569</v>
      </c>
      <c r="Z83" s="27">
        <f t="shared" si="3"/>
        <v>0.39714304618123569</v>
      </c>
      <c r="AA83" s="27">
        <f t="shared" si="3"/>
        <v>0.39714304618123569</v>
      </c>
      <c r="AB83" s="27">
        <f t="shared" si="3"/>
        <v>0.39053478524850849</v>
      </c>
      <c r="AC83" s="28">
        <f t="shared" si="3"/>
        <v>0.39053478524850849</v>
      </c>
      <c r="AD83" s="56" t="s">
        <v>155</v>
      </c>
    </row>
    <row r="84" spans="1:30" x14ac:dyDescent="0.2">
      <c r="A84" s="15" t="s">
        <v>120</v>
      </c>
      <c r="B84" s="15">
        <v>2011</v>
      </c>
      <c r="C84" s="15">
        <v>4</v>
      </c>
      <c r="D84" s="16">
        <f>'[10]Fcst Results'!D84</f>
        <v>-0.61043507746418868</v>
      </c>
      <c r="E84" s="16">
        <f>'[10]Fcst Results'!E84</f>
        <v>0.59550819840437941</v>
      </c>
      <c r="F84" s="16">
        <f>'[10]Fcst Results'!F84</f>
        <v>0.60721638554873447</v>
      </c>
      <c r="G84" s="16">
        <f>'[10]Fcst Results'!G84</f>
        <v>0.60721638554873447</v>
      </c>
      <c r="H84" s="16">
        <f>'[10]Fcst Results'!H84</f>
        <v>0.60721638554873447</v>
      </c>
      <c r="I84" s="16">
        <f>'[10]Fcst Results'!I84</f>
        <v>0.61326234567066618</v>
      </c>
      <c r="J84" s="16">
        <f>'[10]Fcst Results'!J84</f>
        <v>0.61326234567066618</v>
      </c>
      <c r="K84" s="16">
        <f>'[10]Fcst Results'!K84</f>
        <v>0.61326234567066618</v>
      </c>
      <c r="L84" s="16">
        <f>'[10]Fcst Results'!L84</f>
        <v>0.62024811739824592</v>
      </c>
      <c r="M84" s="16">
        <f>'[10]Fcst Results'!M84</f>
        <v>0.62024811739824592</v>
      </c>
      <c r="N84" s="16">
        <f>'[10]Fcst Results'!N84</f>
        <v>0.62024811739824592</v>
      </c>
      <c r="O84" s="16">
        <f>'[10]Fcst Results'!O84</f>
        <v>0.62072131738519154</v>
      </c>
      <c r="P84" s="16">
        <f>'[10]Fcst Results'!P84</f>
        <v>0.62072131738519154</v>
      </c>
      <c r="Q84" s="15">
        <v>80</v>
      </c>
      <c r="R84" s="29">
        <f t="shared" si="4"/>
        <v>1.454299184612613</v>
      </c>
      <c r="S84" s="30">
        <f t="shared" si="4"/>
        <v>1.4826750853775121</v>
      </c>
      <c r="T84" s="30">
        <f t="shared" si="4"/>
        <v>1.4826750853775121</v>
      </c>
      <c r="U84" s="30">
        <f t="shared" si="3"/>
        <v>1.4826750853775121</v>
      </c>
      <c r="V84" s="30">
        <f t="shared" si="3"/>
        <v>1.4974353833868836</v>
      </c>
      <c r="W84" s="30">
        <f t="shared" si="3"/>
        <v>1.4974353833868836</v>
      </c>
      <c r="X84" s="30">
        <f t="shared" si="3"/>
        <v>1.4974353833868836</v>
      </c>
      <c r="Y84" s="30">
        <f t="shared" si="3"/>
        <v>1.5145811261168092</v>
      </c>
      <c r="Z84" s="30">
        <f t="shared" si="3"/>
        <v>1.5145811261168092</v>
      </c>
      <c r="AA84" s="30">
        <f t="shared" si="3"/>
        <v>1.5145811261168092</v>
      </c>
      <c r="AB84" s="30">
        <f t="shared" si="3"/>
        <v>1.5157460685785231</v>
      </c>
      <c r="AC84" s="31">
        <f t="shared" si="3"/>
        <v>1.5157460685785231</v>
      </c>
      <c r="AD84" s="56" t="s">
        <v>156</v>
      </c>
    </row>
    <row r="85" spans="1:30" x14ac:dyDescent="0.2">
      <c r="A85" s="15" t="s">
        <v>121</v>
      </c>
      <c r="B85" s="15">
        <v>2012</v>
      </c>
      <c r="C85" s="15">
        <v>1</v>
      </c>
      <c r="D85" s="16">
        <f>'[10]Fcst Results'!D85</f>
        <v>-0.186007744333061</v>
      </c>
      <c r="E85" s="16">
        <f>'[10]Fcst Results'!E85</f>
        <v>0.58806518942592756</v>
      </c>
      <c r="F85" s="16">
        <f>'[10]Fcst Results'!F85</f>
        <v>0.59550819840437941</v>
      </c>
      <c r="G85" s="16">
        <f>'[10]Fcst Results'!G85</f>
        <v>0.59550819840437941</v>
      </c>
      <c r="H85" s="16">
        <f>'[10]Fcst Results'!H85</f>
        <v>0.59550819840437941</v>
      </c>
      <c r="I85" s="16">
        <f>'[10]Fcst Results'!I85</f>
        <v>0.60721638554873447</v>
      </c>
      <c r="J85" s="16">
        <f>'[10]Fcst Results'!J85</f>
        <v>0.60721638554873447</v>
      </c>
      <c r="K85" s="16">
        <f>'[10]Fcst Results'!K85</f>
        <v>0.60721638554873447</v>
      </c>
      <c r="L85" s="16">
        <f>'[10]Fcst Results'!L85</f>
        <v>0.61326234567066618</v>
      </c>
      <c r="M85" s="16">
        <f>'[10]Fcst Results'!M85</f>
        <v>0.61326234567066618</v>
      </c>
      <c r="N85" s="16">
        <f>'[10]Fcst Results'!N85</f>
        <v>0.61326234567066618</v>
      </c>
      <c r="O85" s="16">
        <f>'[10]Fcst Results'!O85</f>
        <v>0.62024811739824592</v>
      </c>
      <c r="P85" s="16">
        <f>'[10]Fcst Results'!P85</f>
        <v>0.62024811739824592</v>
      </c>
      <c r="Q85" s="15">
        <v>81</v>
      </c>
      <c r="R85" s="32">
        <f t="shared" si="4"/>
        <v>0.59918890677824743</v>
      </c>
      <c r="S85" s="33">
        <f t="shared" si="4"/>
        <v>0.61076716875279025</v>
      </c>
      <c r="T85" s="33">
        <f t="shared" si="4"/>
        <v>0.61076716875279025</v>
      </c>
      <c r="U85" s="33">
        <f t="shared" si="3"/>
        <v>0.61076716875279025</v>
      </c>
      <c r="V85" s="33">
        <f t="shared" si="3"/>
        <v>0.62920452022673157</v>
      </c>
      <c r="W85" s="33">
        <f t="shared" si="3"/>
        <v>0.62920452022673157</v>
      </c>
      <c r="X85" s="33">
        <f t="shared" si="3"/>
        <v>0.62920452022673157</v>
      </c>
      <c r="Y85" s="33">
        <f t="shared" si="3"/>
        <v>0.63883267677456612</v>
      </c>
      <c r="Z85" s="33">
        <f t="shared" si="3"/>
        <v>0.63883267677456612</v>
      </c>
      <c r="AA85" s="33">
        <f t="shared" si="3"/>
        <v>0.63883267677456612</v>
      </c>
      <c r="AB85" s="33">
        <f t="shared" si="3"/>
        <v>0.65004851457609225</v>
      </c>
      <c r="AC85" s="34">
        <f t="shared" si="3"/>
        <v>0.65004851457609225</v>
      </c>
      <c r="AD85" s="56" t="s">
        <v>156</v>
      </c>
    </row>
    <row r="86" spans="1:30" x14ac:dyDescent="0.2">
      <c r="A86" s="15" t="s">
        <v>122</v>
      </c>
      <c r="B86" s="15">
        <v>2012</v>
      </c>
      <c r="C86" s="15">
        <v>2</v>
      </c>
      <c r="D86" s="16">
        <f>'[10]Fcst Results'!D86</f>
        <v>4.3552058821383355E-2</v>
      </c>
      <c r="E86" s="16">
        <f>'[10]Fcst Results'!E86</f>
        <v>0.5829282730994696</v>
      </c>
      <c r="F86" s="16">
        <f>'[10]Fcst Results'!F86</f>
        <v>0.58806518942592756</v>
      </c>
      <c r="G86" s="16">
        <f>'[10]Fcst Results'!G86</f>
        <v>0.58806518942592756</v>
      </c>
      <c r="H86" s="16">
        <f>'[10]Fcst Results'!H86</f>
        <v>0.58806518942592756</v>
      </c>
      <c r="I86" s="16">
        <f>'[10]Fcst Results'!I86</f>
        <v>0.59550819840437941</v>
      </c>
      <c r="J86" s="16">
        <f>'[10]Fcst Results'!J86</f>
        <v>0.59550819840437941</v>
      </c>
      <c r="K86" s="16">
        <f>'[10]Fcst Results'!K86</f>
        <v>0.59550819840437941</v>
      </c>
      <c r="L86" s="16">
        <f>'[10]Fcst Results'!L86</f>
        <v>0.60721638554873447</v>
      </c>
      <c r="M86" s="16">
        <f>'[10]Fcst Results'!M86</f>
        <v>0.60721638554873447</v>
      </c>
      <c r="N86" s="16">
        <f>'[10]Fcst Results'!N86</f>
        <v>0.60721638554873447</v>
      </c>
      <c r="O86" s="16">
        <f>'[10]Fcst Results'!O86</f>
        <v>0.61326234567066618</v>
      </c>
      <c r="P86" s="16">
        <f>'[10]Fcst Results'!P86</f>
        <v>0.61326234567066618</v>
      </c>
      <c r="Q86" s="15">
        <v>82</v>
      </c>
      <c r="R86" s="32">
        <f t="shared" si="4"/>
        <v>0.29092670052896002</v>
      </c>
      <c r="S86" s="33">
        <f t="shared" si="4"/>
        <v>0.29649454940076142</v>
      </c>
      <c r="T86" s="33">
        <f t="shared" si="4"/>
        <v>0.29649454940076142</v>
      </c>
      <c r="U86" s="33">
        <f t="shared" si="3"/>
        <v>0.29649454940076142</v>
      </c>
      <c r="V86" s="33">
        <f t="shared" si="3"/>
        <v>0.30465558002336385</v>
      </c>
      <c r="W86" s="33">
        <f t="shared" si="3"/>
        <v>0.30465558002336385</v>
      </c>
      <c r="X86" s="33">
        <f t="shared" si="3"/>
        <v>0.30465558002336385</v>
      </c>
      <c r="Y86" s="33">
        <f t="shared" si="3"/>
        <v>0.31771747322499805</v>
      </c>
      <c r="Z86" s="33">
        <f t="shared" si="3"/>
        <v>0.31771747322499805</v>
      </c>
      <c r="AA86" s="33">
        <f t="shared" si="3"/>
        <v>0.31771747322499805</v>
      </c>
      <c r="AB86" s="33">
        <f t="shared" si="3"/>
        <v>0.32456981094189213</v>
      </c>
      <c r="AC86" s="34">
        <f t="shared" si="3"/>
        <v>0.32456981094189213</v>
      </c>
      <c r="AD86" s="56" t="s">
        <v>156</v>
      </c>
    </row>
    <row r="87" spans="1:30" x14ac:dyDescent="0.2">
      <c r="A87" s="15" t="s">
        <v>123</v>
      </c>
      <c r="B87" s="15">
        <v>2012</v>
      </c>
      <c r="C87" s="15">
        <v>3</v>
      </c>
      <c r="D87" s="16">
        <f>'[10]Fcst Results'!D87</f>
        <v>-0.44476400433559604</v>
      </c>
      <c r="E87" s="16">
        <f>'[10]Fcst Results'!E87</f>
        <v>0.57332367237577742</v>
      </c>
      <c r="F87" s="16">
        <f>'[10]Fcst Results'!F87</f>
        <v>0.5829282730994696</v>
      </c>
      <c r="G87" s="16">
        <f>'[10]Fcst Results'!G87</f>
        <v>0.5829282730994696</v>
      </c>
      <c r="H87" s="16">
        <f>'[10]Fcst Results'!H87</f>
        <v>0.5829282730994696</v>
      </c>
      <c r="I87" s="16">
        <f>'[10]Fcst Results'!I87</f>
        <v>0.58806518942592756</v>
      </c>
      <c r="J87" s="16">
        <f>'[10]Fcst Results'!J87</f>
        <v>0.58806518942592756</v>
      </c>
      <c r="K87" s="16">
        <f>'[10]Fcst Results'!K87</f>
        <v>0.58806518942592756</v>
      </c>
      <c r="L87" s="16">
        <f>'[10]Fcst Results'!L87</f>
        <v>0.59550819840437941</v>
      </c>
      <c r="M87" s="16">
        <f>'[10]Fcst Results'!M87</f>
        <v>0.59550819840437941</v>
      </c>
      <c r="N87" s="16">
        <f>'[10]Fcst Results'!N87</f>
        <v>0.59550819840437941</v>
      </c>
      <c r="O87" s="16">
        <f>'[10]Fcst Results'!O87</f>
        <v>0.60721638554873447</v>
      </c>
      <c r="P87" s="16">
        <f>'[10]Fcst Results'!P87</f>
        <v>0.60721638554873447</v>
      </c>
      <c r="Q87" s="15">
        <v>83</v>
      </c>
      <c r="R87" s="32">
        <f t="shared" si="4"/>
        <v>1.0365025174715623</v>
      </c>
      <c r="S87" s="33">
        <f t="shared" si="4"/>
        <v>1.056151417099672</v>
      </c>
      <c r="T87" s="33">
        <f t="shared" si="4"/>
        <v>1.056151417099672</v>
      </c>
      <c r="U87" s="33">
        <f t="shared" si="3"/>
        <v>1.056151417099672</v>
      </c>
      <c r="V87" s="33">
        <f t="shared" si="3"/>
        <v>1.0667361434860791</v>
      </c>
      <c r="W87" s="33">
        <f t="shared" si="3"/>
        <v>1.0667361434860791</v>
      </c>
      <c r="X87" s="33">
        <f t="shared" ref="X87:AC118" si="5">(K87-$D87)^2</f>
        <v>1.0667361434860791</v>
      </c>
      <c r="Y87" s="33">
        <f t="shared" si="5"/>
        <v>1.0821662557934804</v>
      </c>
      <c r="Z87" s="33">
        <f t="shared" si="5"/>
        <v>1.0821662557934804</v>
      </c>
      <c r="AA87" s="33">
        <f t="shared" si="5"/>
        <v>1.0821662557934804</v>
      </c>
      <c r="AB87" s="33">
        <f t="shared" si="5"/>
        <v>1.106662740701188</v>
      </c>
      <c r="AC87" s="34">
        <f t="shared" si="5"/>
        <v>1.106662740701188</v>
      </c>
      <c r="AD87" s="56" t="s">
        <v>156</v>
      </c>
    </row>
    <row r="88" spans="1:30" x14ac:dyDescent="0.2">
      <c r="A88" s="15" t="s">
        <v>124</v>
      </c>
      <c r="B88" s="15">
        <v>2012</v>
      </c>
      <c r="C88" s="15">
        <v>4</v>
      </c>
      <c r="D88" s="16">
        <f>'[10]Fcst Results'!D88</f>
        <v>-0.70285005568173631</v>
      </c>
      <c r="E88" s="16">
        <f>'[10]Fcst Results'!E88</f>
        <v>0.56150724896783744</v>
      </c>
      <c r="F88" s="16">
        <f>'[10]Fcst Results'!F88</f>
        <v>0.57332367237577742</v>
      </c>
      <c r="G88" s="16">
        <f>'[10]Fcst Results'!G88</f>
        <v>0.57332367237577742</v>
      </c>
      <c r="H88" s="16">
        <f>'[10]Fcst Results'!H88</f>
        <v>0.57332367237577742</v>
      </c>
      <c r="I88" s="16">
        <f>'[10]Fcst Results'!I88</f>
        <v>0.5829282730994696</v>
      </c>
      <c r="J88" s="16">
        <f>'[10]Fcst Results'!J88</f>
        <v>0.5829282730994696</v>
      </c>
      <c r="K88" s="16">
        <f>'[10]Fcst Results'!K88</f>
        <v>0.5829282730994696</v>
      </c>
      <c r="L88" s="16">
        <f>'[10]Fcst Results'!L88</f>
        <v>0.58806518942592756</v>
      </c>
      <c r="M88" s="16">
        <f>'[10]Fcst Results'!M88</f>
        <v>0.58806518942592756</v>
      </c>
      <c r="N88" s="16">
        <f>'[10]Fcst Results'!N88</f>
        <v>0.58806518942592756</v>
      </c>
      <c r="O88" s="16">
        <f>'[10]Fcst Results'!O88</f>
        <v>0.59550819840437941</v>
      </c>
      <c r="P88" s="16">
        <f>'[10]Fcst Results'!P88</f>
        <v>0.59550819840437941</v>
      </c>
      <c r="Q88" s="15">
        <v>84</v>
      </c>
      <c r="R88" s="32">
        <f t="shared" si="4"/>
        <v>1.598599393820735</v>
      </c>
      <c r="S88" s="33">
        <f t="shared" si="4"/>
        <v>1.6286193841842134</v>
      </c>
      <c r="T88" s="33">
        <f t="shared" si="4"/>
        <v>1.6286193841842134</v>
      </c>
      <c r="U88" s="33">
        <f t="shared" si="4"/>
        <v>1.6286193841842134</v>
      </c>
      <c r="V88" s="33">
        <f t="shared" si="4"/>
        <v>1.6532259107633909</v>
      </c>
      <c r="W88" s="33">
        <f t="shared" si="4"/>
        <v>1.6532259107633909</v>
      </c>
      <c r="X88" s="33">
        <f t="shared" si="5"/>
        <v>1.6532259107633909</v>
      </c>
      <c r="Y88" s="33">
        <f t="shared" si="5"/>
        <v>1.6664621700513802</v>
      </c>
      <c r="Z88" s="33">
        <f t="shared" si="5"/>
        <v>1.6664621700513802</v>
      </c>
      <c r="AA88" s="33">
        <f t="shared" si="5"/>
        <v>1.6664621700513802</v>
      </c>
      <c r="AB88" s="33">
        <f t="shared" si="5"/>
        <v>1.6857341559535464</v>
      </c>
      <c r="AC88" s="34">
        <f t="shared" si="5"/>
        <v>1.6857341559535464</v>
      </c>
      <c r="AD88" s="56" t="s">
        <v>156</v>
      </c>
    </row>
    <row r="89" spans="1:30" x14ac:dyDescent="0.2">
      <c r="A89" s="15" t="s">
        <v>125</v>
      </c>
      <c r="B89" s="15">
        <v>2013</v>
      </c>
      <c r="C89" s="15">
        <v>1</v>
      </c>
      <c r="D89" s="16">
        <f>'[10]Fcst Results'!D89</f>
        <v>0.32047254920932744</v>
      </c>
      <c r="E89" s="16">
        <f>'[10]Fcst Results'!E89</f>
        <v>0.55929592144711715</v>
      </c>
      <c r="F89" s="16">
        <f>'[10]Fcst Results'!F89</f>
        <v>0.56150724896783744</v>
      </c>
      <c r="G89" s="16">
        <f>'[10]Fcst Results'!G89</f>
        <v>0.56150724896783744</v>
      </c>
      <c r="H89" s="16">
        <f>'[10]Fcst Results'!H89</f>
        <v>0.56150724896783744</v>
      </c>
      <c r="I89" s="16">
        <f>'[10]Fcst Results'!I89</f>
        <v>0.57332367237577742</v>
      </c>
      <c r="J89" s="16">
        <f>'[10]Fcst Results'!J89</f>
        <v>0.57332367237577742</v>
      </c>
      <c r="K89" s="16">
        <f>'[10]Fcst Results'!K89</f>
        <v>0.57332367237577742</v>
      </c>
      <c r="L89" s="16">
        <f>'[10]Fcst Results'!L89</f>
        <v>0.5829282730994696</v>
      </c>
      <c r="M89" s="16">
        <f>'[10]Fcst Results'!M89</f>
        <v>0.5829282730994696</v>
      </c>
      <c r="N89" s="16">
        <f>'[10]Fcst Results'!N89</f>
        <v>0.5829282730994696</v>
      </c>
      <c r="O89" s="16">
        <f>'[10]Fcst Results'!O89</f>
        <v>0.58806518942592756</v>
      </c>
      <c r="P89" s="16">
        <f>'[10]Fcst Results'!P89</f>
        <v>0.58806518942592756</v>
      </c>
      <c r="Q89" s="15">
        <v>85</v>
      </c>
      <c r="R89" s="32">
        <f t="shared" si="4"/>
        <v>5.7036603127029864E-2</v>
      </c>
      <c r="S89" s="33">
        <f t="shared" si="4"/>
        <v>5.8097726487675055E-2</v>
      </c>
      <c r="T89" s="33">
        <f t="shared" si="4"/>
        <v>5.8097726487675055E-2</v>
      </c>
      <c r="U89" s="33">
        <f t="shared" si="4"/>
        <v>5.8097726487675055E-2</v>
      </c>
      <c r="V89" s="33">
        <f t="shared" si="4"/>
        <v>6.3933690486535258E-2</v>
      </c>
      <c r="W89" s="33">
        <f t="shared" si="4"/>
        <v>6.3933690486535258E-2</v>
      </c>
      <c r="X89" s="33">
        <f t="shared" si="5"/>
        <v>6.3933690486535258E-2</v>
      </c>
      <c r="Y89" s="33">
        <f t="shared" si="5"/>
        <v>6.8883007002698532E-2</v>
      </c>
      <c r="Z89" s="33">
        <f t="shared" si="5"/>
        <v>6.8883007002698532E-2</v>
      </c>
      <c r="AA89" s="33">
        <f t="shared" si="5"/>
        <v>6.8883007002698532E-2</v>
      </c>
      <c r="AB89" s="33">
        <f t="shared" si="5"/>
        <v>7.1605821098090799E-2</v>
      </c>
      <c r="AC89" s="34">
        <f t="shared" si="5"/>
        <v>7.1605821098090799E-2</v>
      </c>
      <c r="AD89" s="56" t="s">
        <v>156</v>
      </c>
    </row>
    <row r="90" spans="1:30" x14ac:dyDescent="0.2">
      <c r="A90" s="15" t="s">
        <v>126</v>
      </c>
      <c r="B90" s="15">
        <v>2013</v>
      </c>
      <c r="C90" s="15">
        <v>2</v>
      </c>
      <c r="D90" s="16">
        <f>'[10]Fcst Results'!D90</f>
        <v>-0.16733685555490041</v>
      </c>
      <c r="E90" s="16">
        <f>'[10]Fcst Results'!E90</f>
        <v>0.55269016892891709</v>
      </c>
      <c r="F90" s="16">
        <f>'[10]Fcst Results'!F90</f>
        <v>0.55929592144711715</v>
      </c>
      <c r="G90" s="16">
        <f>'[10]Fcst Results'!G90</f>
        <v>0.55929592144711715</v>
      </c>
      <c r="H90" s="16">
        <f>'[10]Fcst Results'!H90</f>
        <v>0.55929592144711715</v>
      </c>
      <c r="I90" s="16">
        <f>'[10]Fcst Results'!I90</f>
        <v>0.56150724896783744</v>
      </c>
      <c r="J90" s="16">
        <f>'[10]Fcst Results'!J90</f>
        <v>0.56150724896783744</v>
      </c>
      <c r="K90" s="16">
        <f>'[10]Fcst Results'!K90</f>
        <v>0.56150724896783744</v>
      </c>
      <c r="L90" s="16">
        <f>'[10]Fcst Results'!L90</f>
        <v>0.57332367237577742</v>
      </c>
      <c r="M90" s="16">
        <f>'[10]Fcst Results'!M90</f>
        <v>0.57332367237577742</v>
      </c>
      <c r="N90" s="16">
        <f>'[10]Fcst Results'!N90</f>
        <v>0.57332367237577742</v>
      </c>
      <c r="O90" s="16">
        <f>'[10]Fcst Results'!O90</f>
        <v>0.5829282730994696</v>
      </c>
      <c r="P90" s="16">
        <f>'[10]Fcst Results'!P90</f>
        <v>0.5829282730994696</v>
      </c>
      <c r="Q90" s="15">
        <v>86</v>
      </c>
      <c r="R90" s="32">
        <f t="shared" si="4"/>
        <v>0.51843891598701997</v>
      </c>
      <c r="S90" s="33">
        <f t="shared" si="4"/>
        <v>0.52799519261366379</v>
      </c>
      <c r="T90" s="33">
        <f t="shared" si="4"/>
        <v>0.52799519261366379</v>
      </c>
      <c r="U90" s="33">
        <f t="shared" si="4"/>
        <v>0.52799519261366379</v>
      </c>
      <c r="V90" s="33">
        <f t="shared" si="4"/>
        <v>0.53121372869755157</v>
      </c>
      <c r="W90" s="33">
        <f t="shared" si="4"/>
        <v>0.53121372869755157</v>
      </c>
      <c r="X90" s="33">
        <f t="shared" si="5"/>
        <v>0.53121372869755157</v>
      </c>
      <c r="Y90" s="33">
        <f t="shared" si="5"/>
        <v>0.54857801763455039</v>
      </c>
      <c r="Z90" s="33">
        <f t="shared" si="5"/>
        <v>0.54857801763455039</v>
      </c>
      <c r="AA90" s="33">
        <f t="shared" si="5"/>
        <v>0.54857801763455039</v>
      </c>
      <c r="AB90" s="33">
        <f t="shared" si="5"/>
        <v>0.56289776327475838</v>
      </c>
      <c r="AC90" s="34">
        <f t="shared" si="5"/>
        <v>0.56289776327475838</v>
      </c>
      <c r="AD90" s="56" t="s">
        <v>157</v>
      </c>
    </row>
    <row r="91" spans="1:30" x14ac:dyDescent="0.2">
      <c r="A91" s="15" t="s">
        <v>127</v>
      </c>
      <c r="B91" s="15">
        <v>2013</v>
      </c>
      <c r="C91" s="15">
        <v>3</v>
      </c>
      <c r="D91" s="16">
        <f>'[10]Fcst Results'!D91</f>
        <v>0.60601696002269279</v>
      </c>
      <c r="E91" s="16">
        <f>'[10]Fcst Results'!E91</f>
        <v>0.55317059047030237</v>
      </c>
      <c r="F91" s="16">
        <f>'[10]Fcst Results'!F91</f>
        <v>0.55269016892891709</v>
      </c>
      <c r="G91" s="16">
        <f>'[10]Fcst Results'!G91</f>
        <v>0.55269016892891709</v>
      </c>
      <c r="H91" s="16">
        <f>'[10]Fcst Results'!H91</f>
        <v>0.55269016892891709</v>
      </c>
      <c r="I91" s="16">
        <f>'[10]Fcst Results'!I91</f>
        <v>0.55929592144711715</v>
      </c>
      <c r="J91" s="16">
        <f>'[10]Fcst Results'!J91</f>
        <v>0.55929592144711715</v>
      </c>
      <c r="K91" s="16">
        <f>'[10]Fcst Results'!K91</f>
        <v>0.55929592144711715</v>
      </c>
      <c r="L91" s="16">
        <f>'[10]Fcst Results'!L91</f>
        <v>0.56150724896783744</v>
      </c>
      <c r="M91" s="16">
        <f>'[10]Fcst Results'!M91</f>
        <v>0.56150724896783744</v>
      </c>
      <c r="N91" s="16">
        <f>'[10]Fcst Results'!N91</f>
        <v>0.56150724896783744</v>
      </c>
      <c r="O91" s="16">
        <f>'[10]Fcst Results'!O91</f>
        <v>0.57332367237577742</v>
      </c>
      <c r="P91" s="16">
        <f>'[10]Fcst Results'!P91</f>
        <v>0.57332367237577742</v>
      </c>
      <c r="Q91" s="15">
        <v>87</v>
      </c>
      <c r="R91" s="32">
        <f t="shared" si="4"/>
        <v>2.792738774867817E-3</v>
      </c>
      <c r="S91" s="33">
        <f t="shared" si="4"/>
        <v>2.8437466483591948E-3</v>
      </c>
      <c r="T91" s="33">
        <f t="shared" si="4"/>
        <v>2.8437466483591948E-3</v>
      </c>
      <c r="U91" s="33">
        <f t="shared" si="4"/>
        <v>2.8437466483591948E-3</v>
      </c>
      <c r="V91" s="33">
        <f t="shared" si="4"/>
        <v>2.1828554455804268E-3</v>
      </c>
      <c r="W91" s="33">
        <f t="shared" si="4"/>
        <v>2.1828554455804268E-3</v>
      </c>
      <c r="X91" s="33">
        <f t="shared" si="5"/>
        <v>2.1828554455804268E-3</v>
      </c>
      <c r="Y91" s="33">
        <f t="shared" si="5"/>
        <v>1.9811143781867124E-3</v>
      </c>
      <c r="Z91" s="33">
        <f t="shared" si="5"/>
        <v>1.9811143781867124E-3</v>
      </c>
      <c r="AA91" s="33">
        <f t="shared" si="5"/>
        <v>1.9811143781867124E-3</v>
      </c>
      <c r="AB91" s="33">
        <f t="shared" si="5"/>
        <v>1.0688510571639491E-3</v>
      </c>
      <c r="AC91" s="34">
        <f t="shared" si="5"/>
        <v>1.0688510571639491E-3</v>
      </c>
      <c r="AD91" s="56" t="s">
        <v>157</v>
      </c>
    </row>
    <row r="92" spans="1:30" x14ac:dyDescent="0.2">
      <c r="A92" s="15" t="s">
        <v>128</v>
      </c>
      <c r="B92" s="15">
        <v>2013</v>
      </c>
      <c r="C92" s="15">
        <v>4</v>
      </c>
      <c r="D92" s="16">
        <f>'[10]Fcst Results'!D92</f>
        <v>0.62676669272239138</v>
      </c>
      <c r="E92" s="16">
        <f>'[10]Fcst Results'!E92</f>
        <v>0.55382769852612468</v>
      </c>
      <c r="F92" s="16">
        <f>'[10]Fcst Results'!F92</f>
        <v>0.55317059047030237</v>
      </c>
      <c r="G92" s="16">
        <f>'[10]Fcst Results'!G92</f>
        <v>0.55317059047030237</v>
      </c>
      <c r="H92" s="16">
        <f>'[10]Fcst Results'!H92</f>
        <v>0.55317059047030237</v>
      </c>
      <c r="I92" s="16">
        <f>'[10]Fcst Results'!I92</f>
        <v>0.55269016892891709</v>
      </c>
      <c r="J92" s="16">
        <f>'[10]Fcst Results'!J92</f>
        <v>0.55269016892891709</v>
      </c>
      <c r="K92" s="16">
        <f>'[10]Fcst Results'!K92</f>
        <v>0.55269016892891709</v>
      </c>
      <c r="L92" s="16">
        <f>'[10]Fcst Results'!L92</f>
        <v>0.55929592144711715</v>
      </c>
      <c r="M92" s="16">
        <f>'[10]Fcst Results'!M92</f>
        <v>0.55929592144711715</v>
      </c>
      <c r="N92" s="16">
        <f>'[10]Fcst Results'!N92</f>
        <v>0.55929592144711715</v>
      </c>
      <c r="O92" s="16">
        <f>'[10]Fcst Results'!O92</f>
        <v>0.56150724896783744</v>
      </c>
      <c r="P92" s="16">
        <f>'[10]Fcst Results'!P92</f>
        <v>0.56150724896783744</v>
      </c>
      <c r="Q92" s="15">
        <v>88</v>
      </c>
      <c r="R92" s="32">
        <f t="shared" si="4"/>
        <v>5.320096874363028E-3</v>
      </c>
      <c r="S92" s="33">
        <f t="shared" si="4"/>
        <v>5.4163862666999412E-3</v>
      </c>
      <c r="T92" s="33">
        <f t="shared" si="4"/>
        <v>5.4163862666999412E-3</v>
      </c>
      <c r="U92" s="33">
        <f t="shared" si="4"/>
        <v>5.4163862666999412E-3</v>
      </c>
      <c r="V92" s="33">
        <f t="shared" si="4"/>
        <v>5.4873313773251631E-3</v>
      </c>
      <c r="W92" s="33">
        <f t="shared" si="4"/>
        <v>5.4873313773251631E-3</v>
      </c>
      <c r="X92" s="33">
        <f t="shared" si="5"/>
        <v>5.4873313773251631E-3</v>
      </c>
      <c r="Y92" s="33">
        <f t="shared" si="5"/>
        <v>4.5523049764803706E-3</v>
      </c>
      <c r="Z92" s="33">
        <f t="shared" si="5"/>
        <v>4.5523049764803706E-3</v>
      </c>
      <c r="AA92" s="33">
        <f t="shared" si="5"/>
        <v>4.5523049764803706E-3</v>
      </c>
      <c r="AB92" s="33">
        <f t="shared" si="5"/>
        <v>4.2587949991537899E-3</v>
      </c>
      <c r="AC92" s="34">
        <f t="shared" si="5"/>
        <v>4.2587949991537899E-3</v>
      </c>
      <c r="AD92" s="56" t="s">
        <v>157</v>
      </c>
    </row>
    <row r="93" spans="1:30" x14ac:dyDescent="0.2">
      <c r="A93" s="15" t="s">
        <v>129</v>
      </c>
      <c r="B93" s="15">
        <v>2014</v>
      </c>
      <c r="C93" s="15">
        <v>1</v>
      </c>
      <c r="D93" s="16">
        <f>'[10]Fcst Results'!D93</f>
        <v>-0.11371993378279655</v>
      </c>
      <c r="E93" s="16">
        <f>'[10]Fcst Results'!E93</f>
        <v>0.54792019735524922</v>
      </c>
      <c r="F93" s="16">
        <f>'[10]Fcst Results'!F93</f>
        <v>0.55382769852612468</v>
      </c>
      <c r="G93" s="16">
        <f>'[10]Fcst Results'!G93</f>
        <v>0.55382769852612468</v>
      </c>
      <c r="H93" s="16">
        <f>'[10]Fcst Results'!H93</f>
        <v>0.55382769852612468</v>
      </c>
      <c r="I93" s="16">
        <f>'[10]Fcst Results'!I93</f>
        <v>0.55317059047030237</v>
      </c>
      <c r="J93" s="16">
        <f>'[10]Fcst Results'!J93</f>
        <v>0.55317059047030237</v>
      </c>
      <c r="K93" s="16">
        <f>'[10]Fcst Results'!K93</f>
        <v>0.55317059047030237</v>
      </c>
      <c r="L93" s="16">
        <f>'[10]Fcst Results'!L93</f>
        <v>0.55269016892891709</v>
      </c>
      <c r="M93" s="16">
        <f>'[10]Fcst Results'!M93</f>
        <v>0.55269016892891709</v>
      </c>
      <c r="N93" s="16">
        <f>'[10]Fcst Results'!N93</f>
        <v>0.55269016892891709</v>
      </c>
      <c r="O93" s="16">
        <f>'[10]Fcst Results'!O93</f>
        <v>0.55929592144711715</v>
      </c>
      <c r="P93" s="16">
        <f>'[10]Fcst Results'!P93</f>
        <v>0.55929592144711715</v>
      </c>
      <c r="Q93" s="15">
        <v>89</v>
      </c>
      <c r="R93" s="32">
        <f t="shared" si="4"/>
        <v>0.43776766313237037</v>
      </c>
      <c r="S93" s="33">
        <f t="shared" si="4"/>
        <v>0.44561984140124666</v>
      </c>
      <c r="T93" s="33">
        <f t="shared" si="4"/>
        <v>0.44561984140124666</v>
      </c>
      <c r="U93" s="33">
        <f t="shared" si="4"/>
        <v>0.44561984140124666</v>
      </c>
      <c r="V93" s="33">
        <f t="shared" si="4"/>
        <v>0.4447429713385731</v>
      </c>
      <c r="W93" s="33">
        <f t="shared" si="4"/>
        <v>0.4447429713385731</v>
      </c>
      <c r="X93" s="33">
        <f t="shared" si="5"/>
        <v>0.4447429713385731</v>
      </c>
      <c r="Y93" s="33">
        <f t="shared" si="5"/>
        <v>0.4441024249962367</v>
      </c>
      <c r="Z93" s="33">
        <f t="shared" si="5"/>
        <v>0.4441024249962367</v>
      </c>
      <c r="AA93" s="33">
        <f t="shared" si="5"/>
        <v>0.4441024249962367</v>
      </c>
      <c r="AB93" s="33">
        <f t="shared" si="5"/>
        <v>0.45295034139085216</v>
      </c>
      <c r="AC93" s="34">
        <f t="shared" si="5"/>
        <v>0.45295034139085216</v>
      </c>
      <c r="AD93" s="56" t="s">
        <v>157</v>
      </c>
    </row>
    <row r="94" spans="1:30" x14ac:dyDescent="0.2">
      <c r="A94" s="15" t="s">
        <v>130</v>
      </c>
      <c r="B94" s="15">
        <v>2014</v>
      </c>
      <c r="C94" s="15">
        <v>2</v>
      </c>
      <c r="D94" s="16">
        <f>'[10]Fcst Results'!D94</f>
        <v>0.59574012409147059</v>
      </c>
      <c r="E94" s="16">
        <f>'[10]Fcst Results'!E94</f>
        <v>0.54833967039679499</v>
      </c>
      <c r="F94" s="16">
        <f>'[10]Fcst Results'!F94</f>
        <v>0.54792019735524922</v>
      </c>
      <c r="G94" s="16">
        <f>'[10]Fcst Results'!G94</f>
        <v>0.54792019735524922</v>
      </c>
      <c r="H94" s="16">
        <f>'[10]Fcst Results'!H94</f>
        <v>0.54792019735524922</v>
      </c>
      <c r="I94" s="16">
        <f>'[10]Fcst Results'!I94</f>
        <v>0.55382769852612468</v>
      </c>
      <c r="J94" s="16">
        <f>'[10]Fcst Results'!J94</f>
        <v>0.55382769852612468</v>
      </c>
      <c r="K94" s="16">
        <f>'[10]Fcst Results'!K94</f>
        <v>0.55382769852612468</v>
      </c>
      <c r="L94" s="16">
        <f>'[10]Fcst Results'!L94</f>
        <v>0.55317059047030237</v>
      </c>
      <c r="M94" s="16">
        <f>'[10]Fcst Results'!M94</f>
        <v>0.55317059047030237</v>
      </c>
      <c r="N94" s="16">
        <f>'[10]Fcst Results'!N94</f>
        <v>0.55317059047030237</v>
      </c>
      <c r="O94" s="16">
        <f>'[10]Fcst Results'!O94</f>
        <v>0.55269016892891709</v>
      </c>
      <c r="P94" s="16">
        <f>'[10]Fcst Results'!P94</f>
        <v>0.55269016892891709</v>
      </c>
      <c r="Q94" s="15">
        <v>90</v>
      </c>
      <c r="R94" s="32">
        <f t="shared" si="4"/>
        <v>2.2468030104610859E-3</v>
      </c>
      <c r="S94" s="33">
        <f t="shared" si="4"/>
        <v>2.2867453930575797E-3</v>
      </c>
      <c r="T94" s="33">
        <f t="shared" si="4"/>
        <v>2.2867453930575797E-3</v>
      </c>
      <c r="U94" s="33">
        <f t="shared" si="4"/>
        <v>2.2867453930575797E-3</v>
      </c>
      <c r="V94" s="33">
        <f t="shared" si="4"/>
        <v>1.7566514167706615E-3</v>
      </c>
      <c r="W94" s="33">
        <f t="shared" si="4"/>
        <v>1.7566514167706615E-3</v>
      </c>
      <c r="X94" s="33">
        <f t="shared" si="5"/>
        <v>1.7566514167706615E-3</v>
      </c>
      <c r="Y94" s="33">
        <f t="shared" si="5"/>
        <v>1.8121651927237715E-3</v>
      </c>
      <c r="Z94" s="33">
        <f t="shared" si="5"/>
        <v>1.8121651927237715E-3</v>
      </c>
      <c r="AA94" s="33">
        <f t="shared" si="5"/>
        <v>1.8121651927237715E-3</v>
      </c>
      <c r="AB94" s="33">
        <f t="shared" si="5"/>
        <v>1.8532986394978667E-3</v>
      </c>
      <c r="AC94" s="34">
        <f t="shared" si="5"/>
        <v>1.8532986394978667E-3</v>
      </c>
      <c r="AD94" s="56" t="s">
        <v>157</v>
      </c>
    </row>
    <row r="95" spans="1:30" x14ac:dyDescent="0.2">
      <c r="A95" s="15" t="s">
        <v>131</v>
      </c>
      <c r="B95" s="15">
        <v>2014</v>
      </c>
      <c r="C95" s="15">
        <v>3</v>
      </c>
      <c r="D95" s="16">
        <f>'[10]Fcst Results'!D95</f>
        <v>0.25904451951390683</v>
      </c>
      <c r="E95" s="16">
        <f>'[10]Fcst Results'!E95</f>
        <v>0.54582406038911768</v>
      </c>
      <c r="F95" s="16">
        <f>'[10]Fcst Results'!F95</f>
        <v>0.54833967039679499</v>
      </c>
      <c r="G95" s="16">
        <f>'[10]Fcst Results'!G95</f>
        <v>0.54833967039679499</v>
      </c>
      <c r="H95" s="16">
        <f>'[10]Fcst Results'!H95</f>
        <v>0.54833967039679499</v>
      </c>
      <c r="I95" s="16">
        <f>'[10]Fcst Results'!I95</f>
        <v>0.54792019735524922</v>
      </c>
      <c r="J95" s="16">
        <f>'[10]Fcst Results'!J95</f>
        <v>0.54792019735524922</v>
      </c>
      <c r="K95" s="16">
        <f>'[10]Fcst Results'!K95</f>
        <v>0.54792019735524922</v>
      </c>
      <c r="L95" s="16">
        <f>'[10]Fcst Results'!L95</f>
        <v>0.55382769852612468</v>
      </c>
      <c r="M95" s="16">
        <f>'[10]Fcst Results'!M95</f>
        <v>0.55382769852612468</v>
      </c>
      <c r="N95" s="16">
        <f>'[10]Fcst Results'!N95</f>
        <v>0.55382769852612468</v>
      </c>
      <c r="O95" s="16">
        <f>'[10]Fcst Results'!O95</f>
        <v>0.55317059047030237</v>
      </c>
      <c r="P95" s="16">
        <f>'[10]Fcst Results'!P95</f>
        <v>0.55317059047030237</v>
      </c>
      <c r="Q95" s="15">
        <v>91</v>
      </c>
      <c r="R95" s="32">
        <f t="shared" si="4"/>
        <v>8.2242505064596724E-2</v>
      </c>
      <c r="S95" s="33">
        <f t="shared" si="4"/>
        <v>8.3691684324353019E-2</v>
      </c>
      <c r="T95" s="33">
        <f t="shared" si="4"/>
        <v>8.3691684324353019E-2</v>
      </c>
      <c r="U95" s="33">
        <f t="shared" si="4"/>
        <v>8.3691684324353019E-2</v>
      </c>
      <c r="V95" s="33">
        <f t="shared" si="4"/>
        <v>8.3449157248295033E-2</v>
      </c>
      <c r="W95" s="33">
        <f t="shared" si="4"/>
        <v>8.3449157248295033E-2</v>
      </c>
      <c r="X95" s="33">
        <f t="shared" si="5"/>
        <v>8.3449157248295033E-2</v>
      </c>
      <c r="Y95" s="33">
        <f t="shared" si="5"/>
        <v>8.6897122628549275E-2</v>
      </c>
      <c r="Z95" s="33">
        <f t="shared" si="5"/>
        <v>8.6897122628549275E-2</v>
      </c>
      <c r="AA95" s="33">
        <f t="shared" si="5"/>
        <v>8.6897122628549275E-2</v>
      </c>
      <c r="AB95" s="33">
        <f t="shared" si="5"/>
        <v>8.651014561624662E-2</v>
      </c>
      <c r="AC95" s="34">
        <f t="shared" si="5"/>
        <v>8.651014561624662E-2</v>
      </c>
      <c r="AD95" s="56" t="s">
        <v>157</v>
      </c>
    </row>
    <row r="96" spans="1:30" x14ac:dyDescent="0.2">
      <c r="A96" s="15" t="s">
        <v>132</v>
      </c>
      <c r="B96" s="15">
        <v>2014</v>
      </c>
      <c r="C96" s="15">
        <v>4</v>
      </c>
      <c r="D96" s="16">
        <f>'[10]Fcst Results'!D96</f>
        <v>0.90257831103546238</v>
      </c>
      <c r="E96" s="16">
        <f>'[10]Fcst Results'!E96</f>
        <v>0.54889952806710351</v>
      </c>
      <c r="F96" s="16">
        <f>'[10]Fcst Results'!F96</f>
        <v>0.54582406038911768</v>
      </c>
      <c r="G96" s="16">
        <f>'[10]Fcst Results'!G96</f>
        <v>0.54582406038911768</v>
      </c>
      <c r="H96" s="16">
        <f>'[10]Fcst Results'!H96</f>
        <v>0.54582406038911768</v>
      </c>
      <c r="I96" s="16">
        <f>'[10]Fcst Results'!I96</f>
        <v>0.54833967039679499</v>
      </c>
      <c r="J96" s="16">
        <f>'[10]Fcst Results'!J96</f>
        <v>0.54833967039679499</v>
      </c>
      <c r="K96" s="16">
        <f>'[10]Fcst Results'!K96</f>
        <v>0.54833967039679499</v>
      </c>
      <c r="L96" s="16">
        <f>'[10]Fcst Results'!L96</f>
        <v>0.54792019735524922</v>
      </c>
      <c r="M96" s="16">
        <f>'[10]Fcst Results'!M96</f>
        <v>0.54792019735524922</v>
      </c>
      <c r="N96" s="16">
        <f>'[10]Fcst Results'!N96</f>
        <v>0.54792019735524922</v>
      </c>
      <c r="O96" s="16">
        <f>'[10]Fcst Results'!O96</f>
        <v>0.55382769852612468</v>
      </c>
      <c r="P96" s="16">
        <f>'[10]Fcst Results'!P96</f>
        <v>0.55382769852612468</v>
      </c>
      <c r="Q96" s="15">
        <v>92</v>
      </c>
      <c r="R96" s="32">
        <f t="shared" si="4"/>
        <v>0.12508868152197949</v>
      </c>
      <c r="S96" s="33">
        <f t="shared" si="4"/>
        <v>0.12727359535423494</v>
      </c>
      <c r="T96" s="33">
        <f t="shared" si="4"/>
        <v>0.12727359535423494</v>
      </c>
      <c r="U96" s="33">
        <f t="shared" si="4"/>
        <v>0.12727359535423494</v>
      </c>
      <c r="V96" s="33">
        <f t="shared" si="4"/>
        <v>0.12548501452153094</v>
      </c>
      <c r="W96" s="33">
        <f t="shared" si="4"/>
        <v>0.12548501452153094</v>
      </c>
      <c r="X96" s="33">
        <f t="shared" si="5"/>
        <v>0.12548501452153094</v>
      </c>
      <c r="Y96" s="33">
        <f t="shared" si="5"/>
        <v>0.12578237759920699</v>
      </c>
      <c r="Z96" s="33">
        <f t="shared" si="5"/>
        <v>0.12578237759920699</v>
      </c>
      <c r="AA96" s="33">
        <f t="shared" si="5"/>
        <v>0.12578237759920699</v>
      </c>
      <c r="AB96" s="33">
        <f t="shared" si="5"/>
        <v>0.12162698972563821</v>
      </c>
      <c r="AC96" s="34">
        <f t="shared" si="5"/>
        <v>0.12162698972563821</v>
      </c>
      <c r="AD96" s="56" t="s">
        <v>157</v>
      </c>
    </row>
    <row r="97" spans="1:30" x14ac:dyDescent="0.2">
      <c r="A97" s="15" t="s">
        <v>133</v>
      </c>
      <c r="B97" s="15">
        <v>2015</v>
      </c>
      <c r="C97" s="15">
        <v>1</v>
      </c>
      <c r="D97" s="16">
        <f>'[10]Fcst Results'!D97</f>
        <v>0.55454517753279475</v>
      </c>
      <c r="E97" s="16">
        <f>'[10]Fcst Results'!E97</f>
        <v>0.54894778148134016</v>
      </c>
      <c r="F97" s="16">
        <f>'[10]Fcst Results'!F97</f>
        <v>0.54889952806710351</v>
      </c>
      <c r="G97" s="16">
        <f>'[10]Fcst Results'!G97</f>
        <v>0.54889952806710351</v>
      </c>
      <c r="H97" s="16">
        <f>'[10]Fcst Results'!H97</f>
        <v>0.54889952806710351</v>
      </c>
      <c r="I97" s="16">
        <f>'[10]Fcst Results'!I97</f>
        <v>0.54582406038911768</v>
      </c>
      <c r="J97" s="16">
        <f>'[10]Fcst Results'!J97</f>
        <v>0.54582406038911768</v>
      </c>
      <c r="K97" s="16">
        <f>'[10]Fcst Results'!K97</f>
        <v>0.54582406038911768</v>
      </c>
      <c r="L97" s="16">
        <f>'[10]Fcst Results'!L97</f>
        <v>0.54833967039679499</v>
      </c>
      <c r="M97" s="16">
        <f>'[10]Fcst Results'!M97</f>
        <v>0.54833967039679499</v>
      </c>
      <c r="N97" s="16">
        <f>'[10]Fcst Results'!N97</f>
        <v>0.54833967039679499</v>
      </c>
      <c r="O97" s="16">
        <f>'[10]Fcst Results'!O97</f>
        <v>0.54792019735524922</v>
      </c>
      <c r="P97" s="16">
        <f>'[10]Fcst Results'!P97</f>
        <v>0.54792019735524922</v>
      </c>
      <c r="Q97" s="15">
        <v>93</v>
      </c>
      <c r="R97" s="32">
        <f t="shared" si="4"/>
        <v>3.133084255683949E-5</v>
      </c>
      <c r="S97" s="33">
        <f t="shared" si="4"/>
        <v>3.1873357889459765E-5</v>
      </c>
      <c r="T97" s="33">
        <f t="shared" si="4"/>
        <v>3.1873357889459765E-5</v>
      </c>
      <c r="U97" s="33">
        <f t="shared" si="4"/>
        <v>3.1873357889459765E-5</v>
      </c>
      <c r="V97" s="33">
        <f t="shared" si="4"/>
        <v>7.6057884233738103E-5</v>
      </c>
      <c r="W97" s="33">
        <f t="shared" si="4"/>
        <v>7.6057884233738103E-5</v>
      </c>
      <c r="X97" s="33">
        <f t="shared" si="5"/>
        <v>7.6057884233738103E-5</v>
      </c>
      <c r="Y97" s="33">
        <f t="shared" si="5"/>
        <v>3.850831881494402E-5</v>
      </c>
      <c r="Z97" s="33">
        <f t="shared" si="5"/>
        <v>3.850831881494402E-5</v>
      </c>
      <c r="AA97" s="33">
        <f t="shared" si="5"/>
        <v>3.850831881494402E-5</v>
      </c>
      <c r="AB97" s="33">
        <f t="shared" si="5"/>
        <v>4.3890362352871288E-5</v>
      </c>
      <c r="AC97" s="34">
        <f t="shared" si="5"/>
        <v>4.3890362352871288E-5</v>
      </c>
      <c r="AD97" s="56" t="s">
        <v>157</v>
      </c>
    </row>
    <row r="98" spans="1:30" x14ac:dyDescent="0.2">
      <c r="A98" s="15" t="s">
        <v>134</v>
      </c>
      <c r="B98" s="15">
        <v>2015</v>
      </c>
      <c r="C98" s="15">
        <v>2</v>
      </c>
      <c r="D98" s="16">
        <f>'[10]Fcst Results'!D98</f>
        <v>0.30920729302437167</v>
      </c>
      <c r="E98" s="16">
        <f>'[10]Fcst Results'!E98</f>
        <v>0.54691608242662004</v>
      </c>
      <c r="F98" s="16">
        <f>'[10]Fcst Results'!F98</f>
        <v>0.54894778148134016</v>
      </c>
      <c r="G98" s="16">
        <f>'[10]Fcst Results'!G98</f>
        <v>0.54894778148134016</v>
      </c>
      <c r="H98" s="16">
        <f>'[10]Fcst Results'!H98</f>
        <v>0.54894778148134016</v>
      </c>
      <c r="I98" s="16">
        <f>'[10]Fcst Results'!I98</f>
        <v>0.54889952806710351</v>
      </c>
      <c r="J98" s="16">
        <f>'[10]Fcst Results'!J98</f>
        <v>0.54889952806710351</v>
      </c>
      <c r="K98" s="16">
        <f>'[10]Fcst Results'!K98</f>
        <v>0.54889952806710351</v>
      </c>
      <c r="L98" s="16">
        <f>'[10]Fcst Results'!L98</f>
        <v>0.54582406038911768</v>
      </c>
      <c r="M98" s="16">
        <f>'[10]Fcst Results'!M98</f>
        <v>0.54582406038911768</v>
      </c>
      <c r="N98" s="16">
        <f>'[10]Fcst Results'!N98</f>
        <v>0.54582406038911768</v>
      </c>
      <c r="O98" s="16">
        <f>'[10]Fcst Results'!O98</f>
        <v>0.54833967039679499</v>
      </c>
      <c r="P98" s="16">
        <f>'[10]Fcst Results'!P98</f>
        <v>0.54833967039679499</v>
      </c>
      <c r="Q98" s="15">
        <v>94</v>
      </c>
      <c r="R98" s="32">
        <f t="shared" si="4"/>
        <v>5.6505468559082471E-2</v>
      </c>
      <c r="S98" s="33">
        <f t="shared" si="4"/>
        <v>5.7475501805585846E-2</v>
      </c>
      <c r="T98" s="33">
        <f t="shared" si="4"/>
        <v>5.7475501805585846E-2</v>
      </c>
      <c r="U98" s="33">
        <f t="shared" si="4"/>
        <v>5.7475501805585846E-2</v>
      </c>
      <c r="V98" s="33">
        <f t="shared" si="4"/>
        <v>5.7452367539780211E-2</v>
      </c>
      <c r="W98" s="33">
        <f t="shared" si="4"/>
        <v>5.7452367539780211E-2</v>
      </c>
      <c r="X98" s="33">
        <f t="shared" si="5"/>
        <v>5.7452367539780211E-2</v>
      </c>
      <c r="Y98" s="33">
        <f t="shared" si="5"/>
        <v>5.5987494598142333E-2</v>
      </c>
      <c r="Z98" s="33">
        <f t="shared" si="5"/>
        <v>5.5987494598142333E-2</v>
      </c>
      <c r="AA98" s="33">
        <f t="shared" si="5"/>
        <v>5.5987494598142333E-2</v>
      </c>
      <c r="AB98" s="33">
        <f t="shared" si="5"/>
        <v>5.7184293907787079E-2</v>
      </c>
      <c r="AC98" s="34">
        <f t="shared" si="5"/>
        <v>5.7184293907787079E-2</v>
      </c>
      <c r="AD98" s="56" t="s">
        <v>157</v>
      </c>
    </row>
    <row r="99" spans="1:30" x14ac:dyDescent="0.2">
      <c r="A99" s="15" t="s">
        <v>135</v>
      </c>
      <c r="B99" s="15">
        <v>2015</v>
      </c>
      <c r="C99" s="15">
        <v>3</v>
      </c>
      <c r="D99" s="16">
        <f>'[10]Fcst Results'!D99</f>
        <v>0.37418516568656912</v>
      </c>
      <c r="E99" s="16">
        <f>'[10]Fcst Results'!E99</f>
        <v>0.54546456211788019</v>
      </c>
      <c r="F99" s="16">
        <f>'[10]Fcst Results'!F99</f>
        <v>0.54691608242662004</v>
      </c>
      <c r="G99" s="16">
        <f>'[10]Fcst Results'!G99</f>
        <v>0.54691608242662004</v>
      </c>
      <c r="H99" s="16">
        <f>'[10]Fcst Results'!H99</f>
        <v>0.54691608242662004</v>
      </c>
      <c r="I99" s="16">
        <f>'[10]Fcst Results'!I99</f>
        <v>0.54894778148134016</v>
      </c>
      <c r="J99" s="16">
        <f>'[10]Fcst Results'!J99</f>
        <v>0.54894778148134016</v>
      </c>
      <c r="K99" s="16">
        <f>'[10]Fcst Results'!K99</f>
        <v>0.54894778148134016</v>
      </c>
      <c r="L99" s="16">
        <f>'[10]Fcst Results'!L99</f>
        <v>0.54889952806710351</v>
      </c>
      <c r="M99" s="16">
        <f>'[10]Fcst Results'!M99</f>
        <v>0.54889952806710351</v>
      </c>
      <c r="N99" s="16">
        <f>'[10]Fcst Results'!N99</f>
        <v>0.54889952806710351</v>
      </c>
      <c r="O99" s="16">
        <f>'[10]Fcst Results'!O99</f>
        <v>0.54582406038911768</v>
      </c>
      <c r="P99" s="16">
        <f>'[10]Fcst Results'!P99</f>
        <v>0.54582406038911768</v>
      </c>
      <c r="Q99" s="15">
        <v>95</v>
      </c>
      <c r="R99" s="32">
        <f t="shared" si="4"/>
        <v>2.9336631641874215E-2</v>
      </c>
      <c r="S99" s="33">
        <f t="shared" si="4"/>
        <v>2.9835969597858402E-2</v>
      </c>
      <c r="T99" s="33">
        <f t="shared" si="4"/>
        <v>2.9835969597858402E-2</v>
      </c>
      <c r="U99" s="33">
        <f t="shared" si="4"/>
        <v>2.9835969597858402E-2</v>
      </c>
      <c r="V99" s="33">
        <f t="shared" si="4"/>
        <v>3.0541971879430755E-2</v>
      </c>
      <c r="W99" s="33">
        <f t="shared" si="4"/>
        <v>3.0541971879430755E-2</v>
      </c>
      <c r="X99" s="33">
        <f t="shared" si="5"/>
        <v>3.0541971879430755E-2</v>
      </c>
      <c r="Y99" s="33">
        <f t="shared" si="5"/>
        <v>3.0525108422036693E-2</v>
      </c>
      <c r="Z99" s="33">
        <f t="shared" si="5"/>
        <v>3.0525108422036693E-2</v>
      </c>
      <c r="AA99" s="33">
        <f t="shared" si="5"/>
        <v>3.0525108422036693E-2</v>
      </c>
      <c r="AB99" s="33">
        <f t="shared" si="5"/>
        <v>2.9459910174712552E-2</v>
      </c>
      <c r="AC99" s="34">
        <f t="shared" si="5"/>
        <v>2.9459910174712552E-2</v>
      </c>
      <c r="AD99" s="56" t="s">
        <v>157</v>
      </c>
    </row>
    <row r="100" spans="1:30" x14ac:dyDescent="0.2">
      <c r="A100" s="15" t="s">
        <v>136</v>
      </c>
      <c r="B100" s="15">
        <v>2015</v>
      </c>
      <c r="C100" s="15">
        <v>4</v>
      </c>
      <c r="D100" s="16">
        <f>'[10]Fcst Results'!D100</f>
        <v>6.1265303792445991E-2</v>
      </c>
      <c r="E100" s="16">
        <f>'[10]Fcst Results'!E100</f>
        <v>0.54142956829850153</v>
      </c>
      <c r="F100" s="16">
        <f>'[10]Fcst Results'!F100</f>
        <v>0.54546456211788019</v>
      </c>
      <c r="G100" s="16">
        <f>'[10]Fcst Results'!G100</f>
        <v>0.54546456211788019</v>
      </c>
      <c r="H100" s="16">
        <f>'[10]Fcst Results'!H100</f>
        <v>0.54546456211788019</v>
      </c>
      <c r="I100" s="16">
        <f>'[10]Fcst Results'!I100</f>
        <v>0.54691608242662004</v>
      </c>
      <c r="J100" s="16">
        <f>'[10]Fcst Results'!J100</f>
        <v>0.54691608242662004</v>
      </c>
      <c r="K100" s="16">
        <f>'[10]Fcst Results'!K100</f>
        <v>0.54691608242662004</v>
      </c>
      <c r="L100" s="16">
        <f>'[10]Fcst Results'!L100</f>
        <v>0.54894778148134016</v>
      </c>
      <c r="M100" s="16">
        <f>'[10]Fcst Results'!M100</f>
        <v>0.54894778148134016</v>
      </c>
      <c r="N100" s="16">
        <f>'[10]Fcst Results'!N100</f>
        <v>0.54894778148134016</v>
      </c>
      <c r="O100" s="16">
        <f>'[10]Fcst Results'!O100</f>
        <v>0.54889952806710351</v>
      </c>
      <c r="P100" s="16">
        <f>'[10]Fcst Results'!P100</f>
        <v>0.54889952806710351</v>
      </c>
      <c r="Q100" s="15">
        <v>96</v>
      </c>
      <c r="R100" s="32">
        <f t="shared" si="4"/>
        <v>0.23055772090864127</v>
      </c>
      <c r="S100" s="33">
        <f t="shared" si="4"/>
        <v>0.23444892176290055</v>
      </c>
      <c r="T100" s="33">
        <f t="shared" si="4"/>
        <v>0.23444892176290055</v>
      </c>
      <c r="U100" s="33">
        <f t="shared" si="4"/>
        <v>0.23444892176290055</v>
      </c>
      <c r="V100" s="33">
        <f t="shared" si="4"/>
        <v>0.23585667878797953</v>
      </c>
      <c r="W100" s="33">
        <f t="shared" si="4"/>
        <v>0.23585667878797953</v>
      </c>
      <c r="X100" s="33">
        <f t="shared" si="5"/>
        <v>0.23585667878797953</v>
      </c>
      <c r="Y100" s="33">
        <f t="shared" si="5"/>
        <v>0.23783419904477876</v>
      </c>
      <c r="Z100" s="33">
        <f t="shared" si="5"/>
        <v>0.23783419904477876</v>
      </c>
      <c r="AA100" s="33">
        <f t="shared" si="5"/>
        <v>0.23783419904477876</v>
      </c>
      <c r="AB100" s="33">
        <f t="shared" si="5"/>
        <v>0.23778713668394699</v>
      </c>
      <c r="AC100" s="34">
        <f t="shared" si="5"/>
        <v>0.23778713668394699</v>
      </c>
      <c r="AD100" s="56" t="s">
        <v>157</v>
      </c>
    </row>
    <row r="101" spans="1:30" x14ac:dyDescent="0.2">
      <c r="A101" s="15" t="s">
        <v>137</v>
      </c>
      <c r="B101" s="15">
        <v>2016</v>
      </c>
      <c r="C101" s="15">
        <v>1</v>
      </c>
      <c r="D101" s="16">
        <f>'[10]Fcst Results'!D101</f>
        <v>0.9368302210896573</v>
      </c>
      <c r="E101" s="16">
        <f>'[10]Fcst Results'!E101</f>
        <v>0.54469734228851108</v>
      </c>
      <c r="F101" s="16">
        <f>'[10]Fcst Results'!F101</f>
        <v>0.54142956829850153</v>
      </c>
      <c r="G101" s="16">
        <f>'[10]Fcst Results'!G101</f>
        <v>0.54142956829850153</v>
      </c>
      <c r="H101" s="16">
        <f>'[10]Fcst Results'!H101</f>
        <v>0.54142956829850153</v>
      </c>
      <c r="I101" s="16">
        <f>'[10]Fcst Results'!I101</f>
        <v>0.54546456211788019</v>
      </c>
      <c r="J101" s="16">
        <f>'[10]Fcst Results'!J101</f>
        <v>0.54546456211788019</v>
      </c>
      <c r="K101" s="16">
        <f>'[10]Fcst Results'!K101</f>
        <v>0.54546456211788019</v>
      </c>
      <c r="L101" s="16">
        <f>'[10]Fcst Results'!L101</f>
        <v>0.54691608242662004</v>
      </c>
      <c r="M101" s="16">
        <f>'[10]Fcst Results'!M101</f>
        <v>0.54691608242662004</v>
      </c>
      <c r="N101" s="16">
        <f>'[10]Fcst Results'!N101</f>
        <v>0.54691608242662004</v>
      </c>
      <c r="O101" s="16">
        <f>'[10]Fcst Results'!O101</f>
        <v>0.54894778148134016</v>
      </c>
      <c r="P101" s="16">
        <f>'[10]Fcst Results'!P101</f>
        <v>0.54894778148134016</v>
      </c>
      <c r="Q101" s="15">
        <v>97</v>
      </c>
      <c r="R101" s="32">
        <f t="shared" si="4"/>
        <v>0.15376819463687444</v>
      </c>
      <c r="S101" s="33">
        <f t="shared" si="4"/>
        <v>0.15634167622767212</v>
      </c>
      <c r="T101" s="33">
        <f t="shared" si="4"/>
        <v>0.15634167622767212</v>
      </c>
      <c r="U101" s="33">
        <f t="shared" si="4"/>
        <v>0.15634167622767212</v>
      </c>
      <c r="V101" s="33">
        <f t="shared" si="4"/>
        <v>0.15316707902241333</v>
      </c>
      <c r="W101" s="33">
        <f t="shared" si="4"/>
        <v>0.15316707902241333</v>
      </c>
      <c r="X101" s="33">
        <f t="shared" si="5"/>
        <v>0.15316707902241333</v>
      </c>
      <c r="Y101" s="33">
        <f t="shared" si="5"/>
        <v>0.15203303552933825</v>
      </c>
      <c r="Z101" s="33">
        <f t="shared" si="5"/>
        <v>0.15203303552933825</v>
      </c>
      <c r="AA101" s="33">
        <f t="shared" si="5"/>
        <v>0.15203303552933825</v>
      </c>
      <c r="AB101" s="33">
        <f t="shared" si="5"/>
        <v>0.1504527869564998</v>
      </c>
      <c r="AC101" s="34">
        <f t="shared" si="5"/>
        <v>0.1504527869564998</v>
      </c>
      <c r="AD101" s="56" t="s">
        <v>157</v>
      </c>
    </row>
    <row r="102" spans="1:30" x14ac:dyDescent="0.2">
      <c r="A102" s="15" t="s">
        <v>138</v>
      </c>
      <c r="B102" s="15">
        <v>2016</v>
      </c>
      <c r="C102" s="15">
        <v>2</v>
      </c>
      <c r="D102" s="16">
        <f>'[10]Fcst Results'!D102</f>
        <v>0.19328760685493052</v>
      </c>
      <c r="E102" s="16">
        <f>'[10]Fcst Results'!E102</f>
        <v>0.54181693462102276</v>
      </c>
      <c r="F102" s="16">
        <f>'[10]Fcst Results'!F102</f>
        <v>0.54469734228851108</v>
      </c>
      <c r="G102" s="16">
        <f>'[10]Fcst Results'!G102</f>
        <v>0.54469734228851108</v>
      </c>
      <c r="H102" s="16">
        <f>'[10]Fcst Results'!H102</f>
        <v>0.54469734228851108</v>
      </c>
      <c r="I102" s="16">
        <f>'[10]Fcst Results'!I102</f>
        <v>0.54142956829850153</v>
      </c>
      <c r="J102" s="16">
        <f>'[10]Fcst Results'!J102</f>
        <v>0.54142956829850153</v>
      </c>
      <c r="K102" s="16">
        <f>'[10]Fcst Results'!K102</f>
        <v>0.54142956829850153</v>
      </c>
      <c r="L102" s="16">
        <f>'[10]Fcst Results'!L102</f>
        <v>0.54546456211788019</v>
      </c>
      <c r="M102" s="16">
        <f>'[10]Fcst Results'!M102</f>
        <v>0.54546456211788019</v>
      </c>
      <c r="N102" s="16">
        <f>'[10]Fcst Results'!N102</f>
        <v>0.54546456211788019</v>
      </c>
      <c r="O102" s="16">
        <f>'[10]Fcst Results'!O102</f>
        <v>0.54691608242662004</v>
      </c>
      <c r="P102" s="16">
        <f>'[10]Fcst Results'!P102</f>
        <v>0.54691608242662004</v>
      </c>
      <c r="Q102" s="15">
        <v>98</v>
      </c>
      <c r="R102" s="32">
        <f t="shared" si="4"/>
        <v>0.12147269231308416</v>
      </c>
      <c r="S102" s="33">
        <f t="shared" si="4"/>
        <v>0.12348880215749909</v>
      </c>
      <c r="T102" s="33">
        <f t="shared" si="4"/>
        <v>0.12348880215749909</v>
      </c>
      <c r="U102" s="33">
        <f t="shared" si="4"/>
        <v>0.12348880215749909</v>
      </c>
      <c r="V102" s="33">
        <f t="shared" si="4"/>
        <v>0.12120282531777689</v>
      </c>
      <c r="W102" s="33">
        <f t="shared" si="4"/>
        <v>0.12120282531777689</v>
      </c>
      <c r="X102" s="33">
        <f t="shared" si="5"/>
        <v>0.12120282531777689</v>
      </c>
      <c r="Y102" s="33">
        <f t="shared" si="5"/>
        <v>0.12402860781828166</v>
      </c>
      <c r="Z102" s="33">
        <f t="shared" si="5"/>
        <v>0.12402860781828166</v>
      </c>
      <c r="AA102" s="33">
        <f t="shared" si="5"/>
        <v>0.12402860781828166</v>
      </c>
      <c r="AB102" s="33">
        <f t="shared" si="5"/>
        <v>0.12505309873515702</v>
      </c>
      <c r="AC102" s="34">
        <f t="shared" si="5"/>
        <v>0.12505309873515702</v>
      </c>
      <c r="AD102" s="56" t="s">
        <v>157</v>
      </c>
    </row>
    <row r="103" spans="1:30" x14ac:dyDescent="0.2">
      <c r="A103" s="15" t="s">
        <v>139</v>
      </c>
      <c r="B103" s="15">
        <v>2016</v>
      </c>
      <c r="C103" s="15">
        <v>3</v>
      </c>
      <c r="D103" s="16">
        <f>'[10]Fcst Results'!D103</f>
        <v>1.0711516464441573</v>
      </c>
      <c r="E103" s="16">
        <f>'[10]Fcst Results'!E103</f>
        <v>0.5461204688634872</v>
      </c>
      <c r="F103" s="16">
        <f>'[10]Fcst Results'!F103</f>
        <v>0.54181693462102276</v>
      </c>
      <c r="G103" s="16">
        <f>'[10]Fcst Results'!G103</f>
        <v>0.54181693462102276</v>
      </c>
      <c r="H103" s="16">
        <f>'[10]Fcst Results'!H103</f>
        <v>0.54181693462102276</v>
      </c>
      <c r="I103" s="16">
        <f>'[10]Fcst Results'!I103</f>
        <v>0.54469734228851108</v>
      </c>
      <c r="J103" s="16">
        <f>'[10]Fcst Results'!J103</f>
        <v>0.54469734228851108</v>
      </c>
      <c r="K103" s="16">
        <f>'[10]Fcst Results'!K103</f>
        <v>0.54469734228851108</v>
      </c>
      <c r="L103" s="16">
        <f>'[10]Fcst Results'!L103</f>
        <v>0.54142956829850153</v>
      </c>
      <c r="M103" s="16">
        <f>'[10]Fcst Results'!M103</f>
        <v>0.54142956829850153</v>
      </c>
      <c r="N103" s="16">
        <f>'[10]Fcst Results'!N103</f>
        <v>0.54142956829850153</v>
      </c>
      <c r="O103" s="16">
        <f>'[10]Fcst Results'!O103</f>
        <v>0.54546456211788019</v>
      </c>
      <c r="P103" s="16">
        <f>'[10]Fcst Results'!P103</f>
        <v>0.54546456211788019</v>
      </c>
      <c r="Q103" s="15">
        <v>99</v>
      </c>
      <c r="R103" s="32">
        <f t="shared" si="4"/>
        <v>0.2756577374317451</v>
      </c>
      <c r="S103" s="33">
        <f t="shared" si="4"/>
        <v>0.28019523714088085</v>
      </c>
      <c r="T103" s="33">
        <f t="shared" si="4"/>
        <v>0.28019523714088085</v>
      </c>
      <c r="U103" s="33">
        <f t="shared" si="4"/>
        <v>0.28019523714088085</v>
      </c>
      <c r="V103" s="33">
        <f t="shared" si="4"/>
        <v>0.27715413436400566</v>
      </c>
      <c r="W103" s="33">
        <f t="shared" si="4"/>
        <v>0.27715413436400566</v>
      </c>
      <c r="X103" s="33">
        <f t="shared" si="5"/>
        <v>0.27715413436400566</v>
      </c>
      <c r="Y103" s="33">
        <f t="shared" si="5"/>
        <v>0.28060548007495223</v>
      </c>
      <c r="Z103" s="33">
        <f t="shared" si="5"/>
        <v>0.28060548007495223</v>
      </c>
      <c r="AA103" s="33">
        <f t="shared" si="5"/>
        <v>0.28060548007495223</v>
      </c>
      <c r="AB103" s="33">
        <f t="shared" si="5"/>
        <v>0.27634691062746236</v>
      </c>
      <c r="AC103" s="34">
        <f t="shared" si="5"/>
        <v>0.27634691062746236</v>
      </c>
      <c r="AD103" s="56" t="s">
        <v>157</v>
      </c>
    </row>
    <row r="104" spans="1:30" x14ac:dyDescent="0.2">
      <c r="A104" s="15" t="s">
        <v>140</v>
      </c>
      <c r="B104" s="15">
        <v>2016</v>
      </c>
      <c r="C104" s="15">
        <v>4</v>
      </c>
      <c r="D104" s="16">
        <f>'[10]Fcst Results'!D104</f>
        <v>0.75902547438193579</v>
      </c>
      <c r="E104" s="16">
        <f>'[10]Fcst Results'!E104</f>
        <v>0.5478374447144424</v>
      </c>
      <c r="F104" s="16">
        <f>'[10]Fcst Results'!F104</f>
        <v>0.5461204688634872</v>
      </c>
      <c r="G104" s="16">
        <f>'[10]Fcst Results'!G104</f>
        <v>0.5461204688634872</v>
      </c>
      <c r="H104" s="16">
        <f>'[10]Fcst Results'!H104</f>
        <v>0.5461204688634872</v>
      </c>
      <c r="I104" s="16">
        <f>'[10]Fcst Results'!I104</f>
        <v>0.54181693462102276</v>
      </c>
      <c r="J104" s="16">
        <f>'[10]Fcst Results'!J104</f>
        <v>0.54181693462102276</v>
      </c>
      <c r="K104" s="16">
        <f>'[10]Fcst Results'!K104</f>
        <v>0.54181693462102276</v>
      </c>
      <c r="L104" s="16">
        <f>'[10]Fcst Results'!L104</f>
        <v>0.54469734228851108</v>
      </c>
      <c r="M104" s="16">
        <f>'[10]Fcst Results'!M104</f>
        <v>0.54469734228851108</v>
      </c>
      <c r="N104" s="16">
        <f>'[10]Fcst Results'!N104</f>
        <v>0.54469734228851108</v>
      </c>
      <c r="O104" s="16">
        <f>'[10]Fcst Results'!O104</f>
        <v>0.54142956829850153</v>
      </c>
      <c r="P104" s="16">
        <f>'[10]Fcst Results'!P104</f>
        <v>0.54142956829850153</v>
      </c>
      <c r="Q104" s="15">
        <v>100</v>
      </c>
      <c r="R104" s="32">
        <f t="shared" si="4"/>
        <v>4.460038387483807E-2</v>
      </c>
      <c r="S104" s="33">
        <f t="shared" si="4"/>
        <v>4.5328541374810627E-2</v>
      </c>
      <c r="T104" s="33">
        <f t="shared" si="4"/>
        <v>4.5328541374810627E-2</v>
      </c>
      <c r="U104" s="33">
        <f t="shared" si="4"/>
        <v>4.5328541374810627E-2</v>
      </c>
      <c r="V104" s="33">
        <f t="shared" si="4"/>
        <v>4.717954974506814E-2</v>
      </c>
      <c r="W104" s="33">
        <f t="shared" si="4"/>
        <v>4.717954974506814E-2</v>
      </c>
      <c r="X104" s="33">
        <f t="shared" si="5"/>
        <v>4.717954974506814E-2</v>
      </c>
      <c r="Y104" s="33">
        <f t="shared" si="5"/>
        <v>4.5936548206656512E-2</v>
      </c>
      <c r="Z104" s="33">
        <f t="shared" si="5"/>
        <v>4.5936548206656512E-2</v>
      </c>
      <c r="AA104" s="33">
        <f t="shared" si="5"/>
        <v>4.5936548206656512E-2</v>
      </c>
      <c r="AB104" s="33">
        <f t="shared" si="5"/>
        <v>4.7347978344270743E-2</v>
      </c>
      <c r="AC104" s="34">
        <f t="shared" si="5"/>
        <v>4.7347978344270743E-2</v>
      </c>
      <c r="AD104" s="56" t="s">
        <v>157</v>
      </c>
    </row>
    <row r="105" spans="1:30" x14ac:dyDescent="0.2">
      <c r="A105" s="15" t="s">
        <v>141</v>
      </c>
      <c r="B105" s="15">
        <v>2017</v>
      </c>
      <c r="C105" s="15">
        <v>1</v>
      </c>
      <c r="D105" s="16">
        <f>'[10]Fcst Results'!D105</f>
        <v>0.49576519729743751</v>
      </c>
      <c r="E105" s="16">
        <f>'[10]Fcst Results'!E105</f>
        <v>0.54742086673510637</v>
      </c>
      <c r="F105" s="16">
        <f>'[10]Fcst Results'!F105</f>
        <v>0.5478374447144424</v>
      </c>
      <c r="G105" s="16">
        <f>'[10]Fcst Results'!G105</f>
        <v>0.5478374447144424</v>
      </c>
      <c r="H105" s="16">
        <f>'[10]Fcst Results'!H105</f>
        <v>0.5478374447144424</v>
      </c>
      <c r="I105" s="16">
        <f>'[10]Fcst Results'!I105</f>
        <v>0.5461204688634872</v>
      </c>
      <c r="J105" s="16">
        <f>'[10]Fcst Results'!J105</f>
        <v>0.5461204688634872</v>
      </c>
      <c r="K105" s="16">
        <f>'[10]Fcst Results'!K105</f>
        <v>0.5461204688634872</v>
      </c>
      <c r="L105" s="16">
        <f>'[10]Fcst Results'!L105</f>
        <v>0.54181693462102276</v>
      </c>
      <c r="M105" s="16">
        <f>'[10]Fcst Results'!M105</f>
        <v>0.54181693462102276</v>
      </c>
      <c r="N105" s="16">
        <f>'[10]Fcst Results'!N105</f>
        <v>0.54181693462102276</v>
      </c>
      <c r="O105" s="16">
        <f>'[10]Fcst Results'!O105</f>
        <v>0.54469734228851108</v>
      </c>
      <c r="P105" s="16">
        <f>'[10]Fcst Results'!P105</f>
        <v>0.54469734228851108</v>
      </c>
      <c r="Q105" s="15">
        <v>101</v>
      </c>
      <c r="R105" s="32">
        <f t="shared" si="4"/>
        <v>2.6683081850537166E-3</v>
      </c>
      <c r="S105" s="33">
        <f t="shared" si="4"/>
        <v>2.7115189510577725E-3</v>
      </c>
      <c r="T105" s="33">
        <f t="shared" si="4"/>
        <v>2.7115189510577725E-3</v>
      </c>
      <c r="U105" s="33">
        <f t="shared" si="4"/>
        <v>2.7115189510577725E-3</v>
      </c>
      <c r="V105" s="33">
        <f t="shared" si="4"/>
        <v>2.5356533744906118E-3</v>
      </c>
      <c r="W105" s="33">
        <f t="shared" si="4"/>
        <v>2.5356533744906118E-3</v>
      </c>
      <c r="X105" s="33">
        <f t="shared" si="5"/>
        <v>2.5356533744906118E-3</v>
      </c>
      <c r="Y105" s="33">
        <f t="shared" si="5"/>
        <v>2.1207625105204948E-3</v>
      </c>
      <c r="Z105" s="33">
        <f t="shared" si="5"/>
        <v>2.1207625105204948E-3</v>
      </c>
      <c r="AA105" s="33">
        <f t="shared" si="5"/>
        <v>2.1207625105204948E-3</v>
      </c>
      <c r="AB105" s="33">
        <f t="shared" si="5"/>
        <v>2.3943548134274461E-3</v>
      </c>
      <c r="AC105" s="34">
        <f t="shared" si="5"/>
        <v>2.3943548134274461E-3</v>
      </c>
      <c r="AD105" s="56" t="s">
        <v>157</v>
      </c>
    </row>
    <row r="106" spans="1:30" x14ac:dyDescent="0.2">
      <c r="A106" s="15" t="s">
        <v>142</v>
      </c>
      <c r="B106" s="15">
        <v>2017</v>
      </c>
      <c r="C106" s="15">
        <v>2</v>
      </c>
      <c r="D106" s="16">
        <f>'[10]Fcst Results'!D106</f>
        <v>0.86808223327761169</v>
      </c>
      <c r="E106" s="16">
        <f>'[10]Fcst Results'!E106</f>
        <v>0.54996579821560254</v>
      </c>
      <c r="F106" s="16">
        <f>'[10]Fcst Results'!F106</f>
        <v>0.54742086673510637</v>
      </c>
      <c r="G106" s="16">
        <f>'[10]Fcst Results'!G106</f>
        <v>0.54742086673510637</v>
      </c>
      <c r="H106" s="16">
        <f>'[10]Fcst Results'!H106</f>
        <v>0.54742086673510637</v>
      </c>
      <c r="I106" s="16">
        <f>'[10]Fcst Results'!I106</f>
        <v>0.5478374447144424</v>
      </c>
      <c r="J106" s="16">
        <f>'[10]Fcst Results'!J106</f>
        <v>0.5478374447144424</v>
      </c>
      <c r="K106" s="16">
        <f>'[10]Fcst Results'!K106</f>
        <v>0.5478374447144424</v>
      </c>
      <c r="L106" s="16">
        <f>'[10]Fcst Results'!L106</f>
        <v>0.5461204688634872</v>
      </c>
      <c r="M106" s="16">
        <f>'[10]Fcst Results'!M106</f>
        <v>0.5461204688634872</v>
      </c>
      <c r="N106" s="16">
        <f>'[10]Fcst Results'!N106</f>
        <v>0.5461204688634872</v>
      </c>
      <c r="O106" s="16">
        <f>'[10]Fcst Results'!O106</f>
        <v>0.54181693462102276</v>
      </c>
      <c r="P106" s="16">
        <f>'[10]Fcst Results'!P106</f>
        <v>0.54181693462102276</v>
      </c>
      <c r="Q106" s="15">
        <v>102</v>
      </c>
      <c r="R106" s="32">
        <f t="shared" si="4"/>
        <v>0.10119806625656148</v>
      </c>
      <c r="S106" s="33">
        <f t="shared" si="4"/>
        <v>0.10282371199290695</v>
      </c>
      <c r="T106" s="33">
        <f t="shared" si="4"/>
        <v>0.10282371199290695</v>
      </c>
      <c r="U106" s="33">
        <f t="shared" si="4"/>
        <v>0.10282371199290695</v>
      </c>
      <c r="V106" s="33">
        <f t="shared" si="4"/>
        <v>0.102556724601869</v>
      </c>
      <c r="W106" s="33">
        <f t="shared" si="4"/>
        <v>0.102556724601869</v>
      </c>
      <c r="X106" s="33">
        <f t="shared" si="5"/>
        <v>0.102556724601869</v>
      </c>
      <c r="Y106" s="33">
        <f t="shared" si="5"/>
        <v>0.10365937774465621</v>
      </c>
      <c r="Z106" s="33">
        <f t="shared" si="5"/>
        <v>0.10365937774465621</v>
      </c>
      <c r="AA106" s="33">
        <f t="shared" si="5"/>
        <v>0.10365937774465621</v>
      </c>
      <c r="AB106" s="33">
        <f t="shared" si="5"/>
        <v>0.10644904510747318</v>
      </c>
      <c r="AC106" s="34">
        <f t="shared" si="5"/>
        <v>0.10644904510747318</v>
      </c>
      <c r="AD106" s="56" t="s">
        <v>155</v>
      </c>
    </row>
    <row r="107" spans="1:30" x14ac:dyDescent="0.2">
      <c r="A107" s="15" t="s">
        <v>143</v>
      </c>
      <c r="B107" s="15">
        <v>2017</v>
      </c>
      <c r="C107" s="15">
        <v>3</v>
      </c>
      <c r="D107" s="16">
        <f>'[10]Fcst Results'!D107</f>
        <v>0.79530623314454374</v>
      </c>
      <c r="E107" s="16">
        <f>'[10]Fcst Results'!E107</f>
        <v>0.55189761266386184</v>
      </c>
      <c r="F107" s="16">
        <f>'[10]Fcst Results'!F107</f>
        <v>0.54996579821560254</v>
      </c>
      <c r="G107" s="16">
        <f>'[10]Fcst Results'!G107</f>
        <v>0.54996579821560254</v>
      </c>
      <c r="H107" s="16">
        <f>'[10]Fcst Results'!H107</f>
        <v>0.54996579821560254</v>
      </c>
      <c r="I107" s="16">
        <f>'[10]Fcst Results'!I107</f>
        <v>0.54742086673510637</v>
      </c>
      <c r="J107" s="16">
        <f>'[10]Fcst Results'!J107</f>
        <v>0.54742086673510637</v>
      </c>
      <c r="K107" s="16">
        <f>'[10]Fcst Results'!K107</f>
        <v>0.54742086673510637</v>
      </c>
      <c r="L107" s="16">
        <f>'[10]Fcst Results'!L107</f>
        <v>0.5478374447144424</v>
      </c>
      <c r="M107" s="16">
        <f>'[10]Fcst Results'!M107</f>
        <v>0.5478374447144424</v>
      </c>
      <c r="N107" s="16">
        <f>'[10]Fcst Results'!N107</f>
        <v>0.5478374447144424</v>
      </c>
      <c r="O107" s="16">
        <f>'[10]Fcst Results'!O107</f>
        <v>0.5461204688634872</v>
      </c>
      <c r="P107" s="16">
        <f>'[10]Fcst Results'!P107</f>
        <v>0.5461204688634872</v>
      </c>
      <c r="Q107" s="15">
        <v>103</v>
      </c>
      <c r="R107" s="32">
        <f t="shared" si="4"/>
        <v>5.9247756524308637E-2</v>
      </c>
      <c r="S107" s="33">
        <f t="shared" si="4"/>
        <v>6.0191929011122032E-2</v>
      </c>
      <c r="T107" s="33">
        <f t="shared" si="4"/>
        <v>6.0191929011122032E-2</v>
      </c>
      <c r="U107" s="33">
        <f t="shared" si="4"/>
        <v>6.0191929011122032E-2</v>
      </c>
      <c r="V107" s="33">
        <f t="shared" si="4"/>
        <v>6.144715487994102E-2</v>
      </c>
      <c r="W107" s="33">
        <f t="shared" si="4"/>
        <v>6.144715487994102E-2</v>
      </c>
      <c r="X107" s="33">
        <f t="shared" si="5"/>
        <v>6.144715487994102E-2</v>
      </c>
      <c r="Y107" s="33">
        <f t="shared" si="5"/>
        <v>6.1240801247062257E-2</v>
      </c>
      <c r="Z107" s="33">
        <f t="shared" si="5"/>
        <v>6.1240801247062257E-2</v>
      </c>
      <c r="AA107" s="33">
        <f t="shared" si="5"/>
        <v>6.1240801247062257E-2</v>
      </c>
      <c r="AB107" s="33">
        <f t="shared" si="5"/>
        <v>6.2093545120334277E-2</v>
      </c>
      <c r="AC107" s="34">
        <f t="shared" si="5"/>
        <v>6.2093545120334277E-2</v>
      </c>
      <c r="AD107" s="56" t="s">
        <v>155</v>
      </c>
    </row>
    <row r="108" spans="1:30" x14ac:dyDescent="0.2">
      <c r="A108" s="15" t="s">
        <v>144</v>
      </c>
      <c r="B108" s="15">
        <v>2017</v>
      </c>
      <c r="C108" s="15">
        <v>4</v>
      </c>
      <c r="D108" s="16">
        <f>'[10]Fcst Results'!D108</f>
        <v>0.88103407547919232</v>
      </c>
      <c r="E108" s="16">
        <f>'[10]Fcst Results'!E108</f>
        <v>0.55446899127960658</v>
      </c>
      <c r="F108" s="16">
        <f>'[10]Fcst Results'!F108</f>
        <v>0.55189761266386184</v>
      </c>
      <c r="G108" s="16">
        <f>'[10]Fcst Results'!G108</f>
        <v>0.55189761266386184</v>
      </c>
      <c r="H108" s="16">
        <f>'[10]Fcst Results'!H108</f>
        <v>0.55189761266386184</v>
      </c>
      <c r="I108" s="16">
        <f>'[10]Fcst Results'!I108</f>
        <v>0.54996579821560254</v>
      </c>
      <c r="J108" s="16">
        <f>'[10]Fcst Results'!J108</f>
        <v>0.54996579821560254</v>
      </c>
      <c r="K108" s="16">
        <f>'[10]Fcst Results'!K108</f>
        <v>0.54996579821560254</v>
      </c>
      <c r="L108" s="16">
        <f>'[10]Fcst Results'!L108</f>
        <v>0.54742086673510637</v>
      </c>
      <c r="M108" s="16">
        <f>'[10]Fcst Results'!M108</f>
        <v>0.54742086673510637</v>
      </c>
      <c r="N108" s="16">
        <f>'[10]Fcst Results'!N108</f>
        <v>0.54742086673510637</v>
      </c>
      <c r="O108" s="16">
        <f>'[10]Fcst Results'!O108</f>
        <v>0.5478374447144424</v>
      </c>
      <c r="P108" s="16">
        <f>'[10]Fcst Results'!P108</f>
        <v>0.5478374447144424</v>
      </c>
      <c r="Q108" s="15">
        <v>104</v>
      </c>
      <c r="R108" s="32">
        <f t="shared" si="4"/>
        <v>0.10664475421828253</v>
      </c>
      <c r="S108" s="33">
        <f t="shared" si="4"/>
        <v>0.10833081115458743</v>
      </c>
      <c r="T108" s="33">
        <f t="shared" si="4"/>
        <v>0.10833081115458743</v>
      </c>
      <c r="U108" s="33">
        <f t="shared" si="4"/>
        <v>0.10833081115458743</v>
      </c>
      <c r="V108" s="33">
        <f t="shared" si="4"/>
        <v>0.10960620421028117</v>
      </c>
      <c r="W108" s="33">
        <f t="shared" si="4"/>
        <v>0.10960620421028117</v>
      </c>
      <c r="X108" s="33">
        <f t="shared" si="5"/>
        <v>0.10960620421028117</v>
      </c>
      <c r="Y108" s="33">
        <f t="shared" si="5"/>
        <v>0.11129777304852508</v>
      </c>
      <c r="Z108" s="33">
        <f t="shared" si="5"/>
        <v>0.11129777304852508</v>
      </c>
      <c r="AA108" s="33">
        <f t="shared" si="5"/>
        <v>0.11129777304852508</v>
      </c>
      <c r="AB108" s="33">
        <f t="shared" si="5"/>
        <v>0.11101999475298109</v>
      </c>
      <c r="AC108" s="34">
        <f t="shared" si="5"/>
        <v>0.11101999475298109</v>
      </c>
      <c r="AD108" s="56" t="s">
        <v>155</v>
      </c>
    </row>
    <row r="109" spans="1:30" x14ac:dyDescent="0.2">
      <c r="A109" s="15" t="s">
        <v>145</v>
      </c>
      <c r="B109" s="15">
        <v>2018</v>
      </c>
      <c r="C109" s="15">
        <v>1</v>
      </c>
      <c r="D109" s="16">
        <f>'[10]Fcst Results'!D109</f>
        <v>0.58758113988996996</v>
      </c>
      <c r="E109" s="16">
        <f>'[10]Fcst Results'!E109</f>
        <v>0.5547256746021676</v>
      </c>
      <c r="F109" s="16">
        <f>'[10]Fcst Results'!F109</f>
        <v>0.55446899127960658</v>
      </c>
      <c r="G109" s="16">
        <f>'[10]Fcst Results'!G109</f>
        <v>0.55446899127960658</v>
      </c>
      <c r="H109" s="16">
        <f>'[10]Fcst Results'!H109</f>
        <v>0.55446899127960658</v>
      </c>
      <c r="I109" s="16">
        <f>'[10]Fcst Results'!I109</f>
        <v>0.55189761266386184</v>
      </c>
      <c r="J109" s="16">
        <f>'[10]Fcst Results'!J109</f>
        <v>0.55189761266386184</v>
      </c>
      <c r="K109" s="16">
        <f>'[10]Fcst Results'!K109</f>
        <v>0.55189761266386184</v>
      </c>
      <c r="L109" s="16">
        <f>'[10]Fcst Results'!L109</f>
        <v>0.54996579821560254</v>
      </c>
      <c r="M109" s="16">
        <f>'[10]Fcst Results'!M109</f>
        <v>0.54996579821560254</v>
      </c>
      <c r="N109" s="16">
        <f>'[10]Fcst Results'!N109</f>
        <v>0.54996579821560254</v>
      </c>
      <c r="O109" s="16">
        <f>'[10]Fcst Results'!O109</f>
        <v>0.54742086673510637</v>
      </c>
      <c r="P109" s="16">
        <f>'[10]Fcst Results'!P109</f>
        <v>0.54742086673510637</v>
      </c>
      <c r="Q109" s="15">
        <v>105</v>
      </c>
      <c r="R109" s="32">
        <f t="shared" si="4"/>
        <v>1.0794815992779861E-3</v>
      </c>
      <c r="S109" s="33">
        <f t="shared" si="4"/>
        <v>1.0964143855947894E-3</v>
      </c>
      <c r="T109" s="33">
        <f t="shared" si="4"/>
        <v>1.0964143855947894E-3</v>
      </c>
      <c r="U109" s="33">
        <f t="shared" si="4"/>
        <v>1.0964143855947894E-3</v>
      </c>
      <c r="V109" s="33">
        <f t="shared" si="4"/>
        <v>1.2733141152963998E-3</v>
      </c>
      <c r="W109" s="33">
        <f t="shared" si="4"/>
        <v>1.2733141152963998E-3</v>
      </c>
      <c r="X109" s="33">
        <f t="shared" si="5"/>
        <v>1.2733141152963998E-3</v>
      </c>
      <c r="Y109" s="33">
        <f t="shared" si="5"/>
        <v>1.4149139292794024E-3</v>
      </c>
      <c r="Z109" s="33">
        <f t="shared" si="5"/>
        <v>1.4149139292794024E-3</v>
      </c>
      <c r="AA109" s="33">
        <f t="shared" si="5"/>
        <v>1.4149139292794024E-3</v>
      </c>
      <c r="AB109" s="33">
        <f t="shared" si="5"/>
        <v>1.6128475398732571E-3</v>
      </c>
      <c r="AC109" s="34">
        <f t="shared" si="5"/>
        <v>1.6128475398732571E-3</v>
      </c>
      <c r="AD109" s="56" t="s">
        <v>155</v>
      </c>
    </row>
    <row r="110" spans="1:30" x14ac:dyDescent="0.2">
      <c r="A110" s="15" t="s">
        <v>146</v>
      </c>
      <c r="B110" s="15">
        <v>2018</v>
      </c>
      <c r="C110" s="15">
        <v>2</v>
      </c>
      <c r="D110" s="16">
        <f>'[10]Fcst Results'!D110</f>
        <v>0.69917349274266627</v>
      </c>
      <c r="E110" s="16">
        <f>'[10]Fcst Results'!E110</f>
        <v>0.55583681166478682</v>
      </c>
      <c r="F110" s="16">
        <f>'[10]Fcst Results'!F110</f>
        <v>0.5547256746021676</v>
      </c>
      <c r="G110" s="16">
        <f>'[10]Fcst Results'!G110</f>
        <v>0.5547256746021676</v>
      </c>
      <c r="H110" s="16">
        <f>'[10]Fcst Results'!H110</f>
        <v>0.5547256746021676</v>
      </c>
      <c r="I110" s="16">
        <f>'[10]Fcst Results'!I110</f>
        <v>0.55446899127960658</v>
      </c>
      <c r="J110" s="16">
        <f>'[10]Fcst Results'!J110</f>
        <v>0.55446899127960658</v>
      </c>
      <c r="K110" s="16">
        <f>'[10]Fcst Results'!K110</f>
        <v>0.55446899127960658</v>
      </c>
      <c r="L110" s="16">
        <f>'[10]Fcst Results'!L110</f>
        <v>0.55189761266386184</v>
      </c>
      <c r="M110" s="16">
        <f>'[10]Fcst Results'!M110</f>
        <v>0.55189761266386184</v>
      </c>
      <c r="N110" s="16">
        <f>'[10]Fcst Results'!N110</f>
        <v>0.55189761266386184</v>
      </c>
      <c r="O110" s="16">
        <f>'[10]Fcst Results'!O110</f>
        <v>0.54996579821560254</v>
      </c>
      <c r="P110" s="16">
        <f>'[10]Fcst Results'!P110</f>
        <v>0.54996579821560254</v>
      </c>
      <c r="Q110" s="15">
        <v>106</v>
      </c>
      <c r="R110" s="32">
        <f t="shared" si="4"/>
        <v>2.0545404142421723E-2</v>
      </c>
      <c r="S110" s="33">
        <f t="shared" si="4"/>
        <v>2.0865172165550578E-2</v>
      </c>
      <c r="T110" s="33">
        <f t="shared" si="4"/>
        <v>2.0865172165550578E-2</v>
      </c>
      <c r="U110" s="33">
        <f t="shared" si="4"/>
        <v>2.0865172165550578E-2</v>
      </c>
      <c r="V110" s="33">
        <f t="shared" si="4"/>
        <v>2.0939392743672642E-2</v>
      </c>
      <c r="W110" s="33">
        <f t="shared" si="4"/>
        <v>2.0939392743672642E-2</v>
      </c>
      <c r="X110" s="33">
        <f t="shared" si="5"/>
        <v>2.0939392743672642E-2</v>
      </c>
      <c r="Y110" s="33">
        <f t="shared" si="5"/>
        <v>2.1690184852986384E-2</v>
      </c>
      <c r="Z110" s="33">
        <f t="shared" si="5"/>
        <v>2.1690184852986384E-2</v>
      </c>
      <c r="AA110" s="33">
        <f t="shared" si="5"/>
        <v>2.1690184852986384E-2</v>
      </c>
      <c r="AB110" s="33">
        <f t="shared" si="5"/>
        <v>2.2262936106081564E-2</v>
      </c>
      <c r="AC110" s="34">
        <f t="shared" si="5"/>
        <v>2.2262936106081564E-2</v>
      </c>
      <c r="AD110" s="56" t="s">
        <v>155</v>
      </c>
    </row>
    <row r="111" spans="1:30" x14ac:dyDescent="0.2">
      <c r="A111" s="15" t="s">
        <v>147</v>
      </c>
      <c r="B111" s="15">
        <v>2018</v>
      </c>
      <c r="C111" s="15">
        <v>3</v>
      </c>
      <c r="D111" s="16">
        <f>'[10]Fcst Results'!D111</f>
        <v>0.15030009163492508</v>
      </c>
      <c r="E111" s="16">
        <f>'[10]Fcst Results'!E111</f>
        <v>0.5527411115118871</v>
      </c>
      <c r="F111" s="16">
        <f>'[10]Fcst Results'!F111</f>
        <v>0.55583681166478682</v>
      </c>
      <c r="G111" s="16">
        <f>'[10]Fcst Results'!G111</f>
        <v>0.55583681166478682</v>
      </c>
      <c r="H111" s="16">
        <f>'[10]Fcst Results'!H111</f>
        <v>0.55583681166478682</v>
      </c>
      <c r="I111" s="16">
        <f>'[10]Fcst Results'!I111</f>
        <v>0.5547256746021676</v>
      </c>
      <c r="J111" s="16">
        <f>'[10]Fcst Results'!J111</f>
        <v>0.5547256746021676</v>
      </c>
      <c r="K111" s="16">
        <f>'[10]Fcst Results'!K111</f>
        <v>0.5547256746021676</v>
      </c>
      <c r="L111" s="16">
        <f>'[10]Fcst Results'!L111</f>
        <v>0.55446899127960658</v>
      </c>
      <c r="M111" s="16">
        <f>'[10]Fcst Results'!M111</f>
        <v>0.55446899127960658</v>
      </c>
      <c r="N111" s="16">
        <f>'[10]Fcst Results'!N111</f>
        <v>0.55446899127960658</v>
      </c>
      <c r="O111" s="16">
        <f>'[10]Fcst Results'!O111</f>
        <v>0.55189761266386184</v>
      </c>
      <c r="P111" s="16">
        <f>'[10]Fcst Results'!P111</f>
        <v>0.55189761266386184</v>
      </c>
      <c r="Q111" s="15">
        <v>107</v>
      </c>
      <c r="R111" s="32">
        <f t="shared" si="4"/>
        <v>0.16195877447960932</v>
      </c>
      <c r="S111" s="33">
        <f t="shared" si="4"/>
        <v>0.16446003129257847</v>
      </c>
      <c r="T111" s="33">
        <f t="shared" si="4"/>
        <v>0.16446003129257847</v>
      </c>
      <c r="U111" s="33">
        <f t="shared" si="4"/>
        <v>0.16446003129257847</v>
      </c>
      <c r="V111" s="33">
        <f t="shared" si="4"/>
        <v>0.16356005215839395</v>
      </c>
      <c r="W111" s="33">
        <f t="shared" si="4"/>
        <v>0.16356005215839395</v>
      </c>
      <c r="X111" s="33">
        <f t="shared" si="5"/>
        <v>0.16356005215839395</v>
      </c>
      <c r="Y111" s="33">
        <f t="shared" si="5"/>
        <v>0.16335249943999264</v>
      </c>
      <c r="Z111" s="33">
        <f t="shared" si="5"/>
        <v>0.16335249943999264</v>
      </c>
      <c r="AA111" s="33">
        <f t="shared" si="5"/>
        <v>0.16335249943999264</v>
      </c>
      <c r="AB111" s="33">
        <f t="shared" si="5"/>
        <v>0.16128056889658729</v>
      </c>
      <c r="AC111" s="34">
        <f t="shared" si="5"/>
        <v>0.16128056889658729</v>
      </c>
      <c r="AD111" s="56" t="s">
        <v>155</v>
      </c>
    </row>
    <row r="112" spans="1:30" x14ac:dyDescent="0.2">
      <c r="A112" s="15" t="s">
        <v>148</v>
      </c>
      <c r="B112" s="15">
        <v>2018</v>
      </c>
      <c r="C112" s="15">
        <v>4</v>
      </c>
      <c r="D112" s="16">
        <f>'[10]Fcst Results'!D112</f>
        <v>0.54401888721429259</v>
      </c>
      <c r="E112" s="16">
        <f>'[10]Fcst Results'!E112</f>
        <v>0.55267503405508711</v>
      </c>
      <c r="F112" s="16">
        <f>'[10]Fcst Results'!F112</f>
        <v>0.5527411115118871</v>
      </c>
      <c r="G112" s="16">
        <f>'[10]Fcst Results'!G112</f>
        <v>0.5527411115118871</v>
      </c>
      <c r="H112" s="16">
        <f>'[10]Fcst Results'!H112</f>
        <v>0.5527411115118871</v>
      </c>
      <c r="I112" s="16">
        <f>'[10]Fcst Results'!I112</f>
        <v>0.55583681166478682</v>
      </c>
      <c r="J112" s="16">
        <f>'[10]Fcst Results'!J112</f>
        <v>0.55583681166478682</v>
      </c>
      <c r="K112" s="16">
        <f>'[10]Fcst Results'!K112</f>
        <v>0.55583681166478682</v>
      </c>
      <c r="L112" s="16">
        <f>'[10]Fcst Results'!L112</f>
        <v>0.5547256746021676</v>
      </c>
      <c r="M112" s="16">
        <f>'[10]Fcst Results'!M112</f>
        <v>0.5547256746021676</v>
      </c>
      <c r="N112" s="16">
        <f>'[10]Fcst Results'!N112</f>
        <v>0.5547256746021676</v>
      </c>
      <c r="O112" s="16">
        <f>'[10]Fcst Results'!O112</f>
        <v>0.55446899127960658</v>
      </c>
      <c r="P112" s="16">
        <f>'[10]Fcst Results'!P112</f>
        <v>0.55446899127960658</v>
      </c>
      <c r="Q112" s="15">
        <v>108</v>
      </c>
      <c r="R112" s="35">
        <f t="shared" si="4"/>
        <v>7.4928878129396968E-5</v>
      </c>
      <c r="S112" s="36">
        <f t="shared" si="4"/>
        <v>7.6077196697547963E-5</v>
      </c>
      <c r="T112" s="36">
        <f t="shared" si="4"/>
        <v>7.6077196697547963E-5</v>
      </c>
      <c r="U112" s="36">
        <f t="shared" si="4"/>
        <v>7.6077196697547963E-5</v>
      </c>
      <c r="V112" s="36">
        <f t="shared" si="4"/>
        <v>1.3966333831758941E-4</v>
      </c>
      <c r="W112" s="36">
        <f t="shared" si="4"/>
        <v>1.3966333831758941E-4</v>
      </c>
      <c r="X112" s="36">
        <f t="shared" si="5"/>
        <v>1.3966333831758941E-4</v>
      </c>
      <c r="Y112" s="36">
        <f t="shared" si="5"/>
        <v>1.1463529616915928E-4</v>
      </c>
      <c r="Z112" s="36">
        <f t="shared" si="5"/>
        <v>1.1463529616915928E-4</v>
      </c>
      <c r="AA112" s="36">
        <f t="shared" si="5"/>
        <v>1.1463529616915928E-4</v>
      </c>
      <c r="AB112" s="36">
        <f t="shared" si="5"/>
        <v>1.0920467497589203E-4</v>
      </c>
      <c r="AC112" s="37">
        <f t="shared" si="5"/>
        <v>1.0920467497589203E-4</v>
      </c>
      <c r="AD112" s="56" t="s">
        <v>155</v>
      </c>
    </row>
    <row r="113" spans="1:29" x14ac:dyDescent="0.2">
      <c r="A113" s="15" t="s">
        <v>149</v>
      </c>
      <c r="B113" s="15">
        <v>2019</v>
      </c>
      <c r="C113" s="15">
        <v>1</v>
      </c>
      <c r="D113" s="16" t="e">
        <f>'[10]Fcst Results'!D113</f>
        <v>#N/A</v>
      </c>
      <c r="E113" s="16">
        <f>'[10]Fcst Results'!E113</f>
        <v>0.55267503405508711</v>
      </c>
      <c r="F113" s="16">
        <f>'[10]Fcst Results'!F113</f>
        <v>0.55267503405508711</v>
      </c>
      <c r="G113" s="16">
        <f>'[10]Fcst Results'!G113</f>
        <v>0.55267503405508711</v>
      </c>
      <c r="H113" s="16">
        <f>'[10]Fcst Results'!H113</f>
        <v>0.55267503405508711</v>
      </c>
      <c r="I113" s="16">
        <f>'[10]Fcst Results'!I113</f>
        <v>0.5527411115118871</v>
      </c>
      <c r="J113" s="16">
        <f>'[10]Fcst Results'!J113</f>
        <v>0.5527411115118871</v>
      </c>
      <c r="K113" s="16">
        <f>'[10]Fcst Results'!K113</f>
        <v>0.5527411115118871</v>
      </c>
      <c r="L113" s="16">
        <f>'[10]Fcst Results'!L113</f>
        <v>0.55583681166478682</v>
      </c>
      <c r="M113" s="16">
        <f>'[10]Fcst Results'!M113</f>
        <v>0.55583681166478682</v>
      </c>
      <c r="N113" s="16">
        <f>'[10]Fcst Results'!N113</f>
        <v>0.55583681166478682</v>
      </c>
      <c r="O113" s="16">
        <f>'[10]Fcst Results'!O113</f>
        <v>0.5547256746021676</v>
      </c>
      <c r="P113" s="16">
        <f>'[10]Fcst Results'!P113</f>
        <v>0.5547256746021676</v>
      </c>
      <c r="Q113" s="15">
        <v>109</v>
      </c>
      <c r="R113" s="16" t="e">
        <f t="shared" si="4"/>
        <v>#N/A</v>
      </c>
      <c r="S113" s="16" t="e">
        <f t="shared" si="4"/>
        <v>#N/A</v>
      </c>
      <c r="T113" s="16" t="e">
        <f t="shared" si="4"/>
        <v>#N/A</v>
      </c>
      <c r="U113" s="16" t="e">
        <f t="shared" si="4"/>
        <v>#N/A</v>
      </c>
      <c r="V113" s="16" t="e">
        <f t="shared" si="4"/>
        <v>#N/A</v>
      </c>
      <c r="W113" s="16" t="e">
        <f t="shared" si="4"/>
        <v>#N/A</v>
      </c>
      <c r="X113" s="16" t="e">
        <f t="shared" si="5"/>
        <v>#N/A</v>
      </c>
      <c r="Y113" s="16" t="e">
        <f t="shared" si="5"/>
        <v>#N/A</v>
      </c>
      <c r="Z113" s="16" t="e">
        <f t="shared" si="5"/>
        <v>#N/A</v>
      </c>
      <c r="AA113" s="16" t="e">
        <f t="shared" si="5"/>
        <v>#N/A</v>
      </c>
      <c r="AB113" s="16" t="e">
        <f t="shared" si="5"/>
        <v>#N/A</v>
      </c>
      <c r="AC113" s="16" t="e">
        <f t="shared" si="5"/>
        <v>#N/A</v>
      </c>
    </row>
    <row r="114" spans="1:29" x14ac:dyDescent="0.2">
      <c r="A114" s="15" t="s">
        <v>150</v>
      </c>
      <c r="B114" s="15">
        <v>2019</v>
      </c>
      <c r="C114" s="15">
        <v>2</v>
      </c>
      <c r="D114" s="16" t="e">
        <f>'[10]Fcst Results'!D114</f>
        <v>#N/A</v>
      </c>
      <c r="E114" s="16">
        <f>'[10]Fcst Results'!E114</f>
        <v>0.55267503405508711</v>
      </c>
      <c r="F114" s="16">
        <f>'[10]Fcst Results'!F114</f>
        <v>0.55267503405508711</v>
      </c>
      <c r="G114" s="16">
        <f>'[10]Fcst Results'!G114</f>
        <v>0.55267503405508711</v>
      </c>
      <c r="H114" s="16">
        <f>'[10]Fcst Results'!H114</f>
        <v>0.55267503405508711</v>
      </c>
      <c r="I114" s="16">
        <f>'[10]Fcst Results'!I114</f>
        <v>0.55267503405508711</v>
      </c>
      <c r="J114" s="16">
        <f>'[10]Fcst Results'!J114</f>
        <v>0.55267503405508711</v>
      </c>
      <c r="K114" s="16">
        <f>'[10]Fcst Results'!K114</f>
        <v>0.55267503405508711</v>
      </c>
      <c r="L114" s="16">
        <f>'[10]Fcst Results'!L114</f>
        <v>0.5527411115118871</v>
      </c>
      <c r="M114" s="16">
        <f>'[10]Fcst Results'!M114</f>
        <v>0.5527411115118871</v>
      </c>
      <c r="N114" s="16">
        <f>'[10]Fcst Results'!N114</f>
        <v>0.5527411115118871</v>
      </c>
      <c r="O114" s="16">
        <f>'[10]Fcst Results'!O114</f>
        <v>0.55583681166478682</v>
      </c>
      <c r="P114" s="16">
        <f>'[10]Fcst Results'!P114</f>
        <v>0.55583681166478682</v>
      </c>
      <c r="Q114" s="15">
        <v>110</v>
      </c>
      <c r="R114" s="16" t="e">
        <f t="shared" si="4"/>
        <v>#N/A</v>
      </c>
      <c r="S114" s="16" t="e">
        <f t="shared" si="4"/>
        <v>#N/A</v>
      </c>
      <c r="T114" s="16" t="e">
        <f t="shared" si="4"/>
        <v>#N/A</v>
      </c>
      <c r="U114" s="16" t="e">
        <f t="shared" si="4"/>
        <v>#N/A</v>
      </c>
      <c r="V114" s="16" t="e">
        <f t="shared" si="4"/>
        <v>#N/A</v>
      </c>
      <c r="W114" s="16" t="e">
        <f t="shared" si="4"/>
        <v>#N/A</v>
      </c>
      <c r="X114" s="16" t="e">
        <f t="shared" si="5"/>
        <v>#N/A</v>
      </c>
      <c r="Y114" s="16" t="e">
        <f t="shared" si="5"/>
        <v>#N/A</v>
      </c>
      <c r="Z114" s="16" t="e">
        <f t="shared" si="5"/>
        <v>#N/A</v>
      </c>
      <c r="AA114" s="16" t="e">
        <f t="shared" si="5"/>
        <v>#N/A</v>
      </c>
      <c r="AB114" s="16" t="e">
        <f t="shared" si="5"/>
        <v>#N/A</v>
      </c>
      <c r="AC114" s="16" t="e">
        <f t="shared" si="5"/>
        <v>#N/A</v>
      </c>
    </row>
    <row r="115" spans="1:29" x14ac:dyDescent="0.2">
      <c r="A115" s="15" t="s">
        <v>151</v>
      </c>
      <c r="B115" s="15">
        <v>2019</v>
      </c>
      <c r="C115" s="15">
        <v>3</v>
      </c>
      <c r="D115" s="16" t="e">
        <f>'[10]Fcst Results'!D115</f>
        <v>#N/A</v>
      </c>
      <c r="E115" s="16">
        <f>'[10]Fcst Results'!E115</f>
        <v>0.55267503405508711</v>
      </c>
      <c r="F115" s="16">
        <f>'[10]Fcst Results'!F115</f>
        <v>0.55267503405508711</v>
      </c>
      <c r="G115" s="16">
        <f>'[10]Fcst Results'!G115</f>
        <v>0.55267503405508711</v>
      </c>
      <c r="H115" s="16">
        <f>'[10]Fcst Results'!H115</f>
        <v>0.55267503405508711</v>
      </c>
      <c r="I115" s="16">
        <f>'[10]Fcst Results'!I115</f>
        <v>0.55267503405508711</v>
      </c>
      <c r="J115" s="16">
        <f>'[10]Fcst Results'!J115</f>
        <v>0.55267503405508711</v>
      </c>
      <c r="K115" s="16">
        <f>'[10]Fcst Results'!K115</f>
        <v>0.55267503405508711</v>
      </c>
      <c r="L115" s="16">
        <f>'[10]Fcst Results'!L115</f>
        <v>0.55267503405508711</v>
      </c>
      <c r="M115" s="16">
        <f>'[10]Fcst Results'!M115</f>
        <v>0.55267503405508711</v>
      </c>
      <c r="N115" s="16">
        <f>'[10]Fcst Results'!N115</f>
        <v>0.55267503405508711</v>
      </c>
      <c r="O115" s="16">
        <f>'[10]Fcst Results'!O115</f>
        <v>0.5527411115118871</v>
      </c>
      <c r="P115" s="16">
        <f>'[10]Fcst Results'!P115</f>
        <v>0.5527411115118871</v>
      </c>
      <c r="Q115" s="15">
        <v>111</v>
      </c>
      <c r="R115" s="16" t="e">
        <f t="shared" si="4"/>
        <v>#N/A</v>
      </c>
      <c r="S115" s="16" t="e">
        <f t="shared" si="4"/>
        <v>#N/A</v>
      </c>
      <c r="T115" s="16" t="e">
        <f t="shared" si="4"/>
        <v>#N/A</v>
      </c>
      <c r="U115" s="16" t="e">
        <f t="shared" si="4"/>
        <v>#N/A</v>
      </c>
      <c r="V115" s="16" t="e">
        <f t="shared" si="4"/>
        <v>#N/A</v>
      </c>
      <c r="W115" s="16" t="e">
        <f t="shared" si="4"/>
        <v>#N/A</v>
      </c>
      <c r="X115" s="16" t="e">
        <f t="shared" si="5"/>
        <v>#N/A</v>
      </c>
      <c r="Y115" s="16" t="e">
        <f t="shared" si="5"/>
        <v>#N/A</v>
      </c>
      <c r="Z115" s="16" t="e">
        <f t="shared" si="5"/>
        <v>#N/A</v>
      </c>
      <c r="AA115" s="16" t="e">
        <f t="shared" si="5"/>
        <v>#N/A</v>
      </c>
      <c r="AB115" s="16" t="e">
        <f t="shared" si="5"/>
        <v>#N/A</v>
      </c>
      <c r="AC115" s="16" t="e">
        <f t="shared" si="5"/>
        <v>#N/A</v>
      </c>
    </row>
    <row r="116" spans="1:29" x14ac:dyDescent="0.2">
      <c r="A116" s="15" t="s">
        <v>152</v>
      </c>
      <c r="B116" s="15">
        <v>2019</v>
      </c>
      <c r="C116" s="15">
        <v>4</v>
      </c>
      <c r="D116" s="16" t="e">
        <f>'[10]Fcst Results'!D116</f>
        <v>#N/A</v>
      </c>
      <c r="E116" s="16" t="e">
        <f>'[10]Fcst Results'!E116</f>
        <v>#N/A</v>
      </c>
      <c r="F116" s="16" t="e">
        <f>'[10]Fcst Results'!F116</f>
        <v>#N/A</v>
      </c>
      <c r="G116" s="16" t="e">
        <f>'[10]Fcst Results'!G116</f>
        <v>#N/A</v>
      </c>
      <c r="H116" s="16">
        <f>'[10]Fcst Results'!H116</f>
        <v>0.55267503405508711</v>
      </c>
      <c r="I116" s="16">
        <f>'[10]Fcst Results'!I116</f>
        <v>0.55267503405508711</v>
      </c>
      <c r="J116" s="16">
        <f>'[10]Fcst Results'!J116</f>
        <v>0.55267503405508711</v>
      </c>
      <c r="K116" s="16">
        <f>'[10]Fcst Results'!K116</f>
        <v>0.55267503405508711</v>
      </c>
      <c r="L116" s="16">
        <f>'[10]Fcst Results'!L116</f>
        <v>0.55267503405508711</v>
      </c>
      <c r="M116" s="16">
        <f>'[10]Fcst Results'!M116</f>
        <v>0.55267503405508711</v>
      </c>
      <c r="N116" s="16">
        <f>'[10]Fcst Results'!N116</f>
        <v>0.55267503405508711</v>
      </c>
      <c r="O116" s="16">
        <f>'[10]Fcst Results'!O116</f>
        <v>0.55267503405508711</v>
      </c>
      <c r="P116" s="16">
        <f>'[10]Fcst Results'!P116</f>
        <v>0.55267503405508711</v>
      </c>
      <c r="Q116" s="15">
        <v>112</v>
      </c>
      <c r="R116" s="16" t="e">
        <f t="shared" si="4"/>
        <v>#N/A</v>
      </c>
      <c r="S116" s="16" t="e">
        <f t="shared" si="4"/>
        <v>#N/A</v>
      </c>
      <c r="T116" s="16" t="e">
        <f t="shared" si="4"/>
        <v>#N/A</v>
      </c>
      <c r="U116" s="16" t="e">
        <f t="shared" ref="U116:W118" si="6">(H116-$D116)^2</f>
        <v>#N/A</v>
      </c>
      <c r="V116" s="16" t="e">
        <f t="shared" si="6"/>
        <v>#N/A</v>
      </c>
      <c r="W116" s="16" t="e">
        <f t="shared" si="6"/>
        <v>#N/A</v>
      </c>
      <c r="X116" s="16" t="e">
        <f t="shared" si="5"/>
        <v>#N/A</v>
      </c>
      <c r="Y116" s="16" t="e">
        <f t="shared" si="5"/>
        <v>#N/A</v>
      </c>
      <c r="Z116" s="16" t="e">
        <f t="shared" si="5"/>
        <v>#N/A</v>
      </c>
      <c r="AA116" s="16" t="e">
        <f t="shared" si="5"/>
        <v>#N/A</v>
      </c>
      <c r="AB116" s="16" t="e">
        <f t="shared" si="5"/>
        <v>#N/A</v>
      </c>
      <c r="AC116" s="16" t="e">
        <f t="shared" si="5"/>
        <v>#N/A</v>
      </c>
    </row>
    <row r="117" spans="1:29" x14ac:dyDescent="0.2">
      <c r="A117" s="15" t="s">
        <v>153</v>
      </c>
      <c r="B117" s="15">
        <v>2020</v>
      </c>
      <c r="C117" s="15">
        <v>1</v>
      </c>
      <c r="D117" s="16" t="e">
        <f>'[10]Fcst Results'!D117</f>
        <v>#N/A</v>
      </c>
      <c r="E117" s="16" t="e">
        <f>'[10]Fcst Results'!E117</f>
        <v>#N/A</v>
      </c>
      <c r="F117" s="16" t="e">
        <f>'[10]Fcst Results'!F117</f>
        <v>#N/A</v>
      </c>
      <c r="G117" s="16" t="e">
        <f>'[10]Fcst Results'!G117</f>
        <v>#N/A</v>
      </c>
      <c r="H117" s="16" t="e">
        <f>'[10]Fcst Results'!H117</f>
        <v>#N/A</v>
      </c>
      <c r="I117" s="16" t="e">
        <f>'[10]Fcst Results'!I117</f>
        <v>#N/A</v>
      </c>
      <c r="J117" s="16" t="e">
        <f>'[10]Fcst Results'!J117</f>
        <v>#N/A</v>
      </c>
      <c r="K117" s="16">
        <f>'[10]Fcst Results'!K117</f>
        <v>0.55267503405508711</v>
      </c>
      <c r="L117" s="16">
        <f>'[10]Fcst Results'!L117</f>
        <v>0.55267503405508711</v>
      </c>
      <c r="M117" s="16">
        <f>'[10]Fcst Results'!M117</f>
        <v>0.55267503405508711</v>
      </c>
      <c r="N117" s="16">
        <f>'[10]Fcst Results'!N117</f>
        <v>0.55267503405508711</v>
      </c>
      <c r="O117" s="16">
        <f>'[10]Fcst Results'!O117</f>
        <v>0.55267503405508711</v>
      </c>
      <c r="P117" s="16">
        <f>'[10]Fcst Results'!P117</f>
        <v>0.55267503405508711</v>
      </c>
      <c r="Q117" s="15">
        <v>113</v>
      </c>
      <c r="R117" s="16" t="e">
        <f t="shared" ref="R117:T118" si="7">(E117-$D117)^2</f>
        <v>#N/A</v>
      </c>
      <c r="S117" s="16" t="e">
        <f t="shared" si="7"/>
        <v>#N/A</v>
      </c>
      <c r="T117" s="16" t="e">
        <f t="shared" si="7"/>
        <v>#N/A</v>
      </c>
      <c r="U117" s="16" t="e">
        <f t="shared" si="6"/>
        <v>#N/A</v>
      </c>
      <c r="V117" s="16" t="e">
        <f t="shared" si="6"/>
        <v>#N/A</v>
      </c>
      <c r="W117" s="16" t="e">
        <f t="shared" si="6"/>
        <v>#N/A</v>
      </c>
      <c r="X117" s="16" t="e">
        <f t="shared" si="5"/>
        <v>#N/A</v>
      </c>
      <c r="Y117" s="16" t="e">
        <f t="shared" si="5"/>
        <v>#N/A</v>
      </c>
      <c r="Z117" s="16" t="e">
        <f t="shared" si="5"/>
        <v>#N/A</v>
      </c>
      <c r="AA117" s="16" t="e">
        <f t="shared" si="5"/>
        <v>#N/A</v>
      </c>
      <c r="AB117" s="16" t="e">
        <f t="shared" si="5"/>
        <v>#N/A</v>
      </c>
      <c r="AC117" s="16" t="e">
        <f t="shared" si="5"/>
        <v>#N/A</v>
      </c>
    </row>
    <row r="118" spans="1:29" x14ac:dyDescent="0.2">
      <c r="A118" s="15" t="s">
        <v>154</v>
      </c>
      <c r="B118" s="15">
        <v>2020</v>
      </c>
      <c r="C118" s="15">
        <v>2</v>
      </c>
      <c r="D118" s="16" t="e">
        <f>'[10]Fcst Results'!D118</f>
        <v>#N/A</v>
      </c>
      <c r="E118" s="16" t="e">
        <f>'[10]Fcst Results'!E118</f>
        <v>#N/A</v>
      </c>
      <c r="F118" s="16" t="e">
        <f>'[10]Fcst Results'!F118</f>
        <v>#N/A</v>
      </c>
      <c r="G118" s="16" t="e">
        <f>'[10]Fcst Results'!G118</f>
        <v>#N/A</v>
      </c>
      <c r="H118" s="16" t="e">
        <f>'[10]Fcst Results'!H118</f>
        <v>#N/A</v>
      </c>
      <c r="I118" s="16" t="e">
        <f>'[10]Fcst Results'!I118</f>
        <v>#N/A</v>
      </c>
      <c r="J118" s="16" t="e">
        <f>'[10]Fcst Results'!J118</f>
        <v>#N/A</v>
      </c>
      <c r="K118" s="16" t="e">
        <f>'[10]Fcst Results'!K118</f>
        <v>#N/A</v>
      </c>
      <c r="L118" s="16" t="e">
        <f>'[10]Fcst Results'!L118</f>
        <v>#N/A</v>
      </c>
      <c r="M118" s="16" t="e">
        <f>'[10]Fcst Results'!M118</f>
        <v>#N/A</v>
      </c>
      <c r="N118" s="16">
        <f>'[10]Fcst Results'!N118</f>
        <v>0.55267503405508711</v>
      </c>
      <c r="O118" s="16">
        <f>'[10]Fcst Results'!O118</f>
        <v>0.55267503405508711</v>
      </c>
      <c r="P118" s="16">
        <f>'[10]Fcst Results'!P118</f>
        <v>0.55267503405508711</v>
      </c>
      <c r="Q118" s="15">
        <v>114</v>
      </c>
      <c r="R118" s="16" t="e">
        <f t="shared" si="7"/>
        <v>#N/A</v>
      </c>
      <c r="S118" s="16" t="e">
        <f t="shared" si="7"/>
        <v>#N/A</v>
      </c>
      <c r="T118" s="16" t="e">
        <f t="shared" si="7"/>
        <v>#N/A</v>
      </c>
      <c r="U118" s="16" t="e">
        <f t="shared" si="6"/>
        <v>#N/A</v>
      </c>
      <c r="V118" s="16" t="e">
        <f t="shared" si="6"/>
        <v>#N/A</v>
      </c>
      <c r="W118" s="16" t="e">
        <f t="shared" si="6"/>
        <v>#N/A</v>
      </c>
      <c r="X118" s="16" t="e">
        <f t="shared" si="5"/>
        <v>#N/A</v>
      </c>
      <c r="Y118" s="16" t="e">
        <f t="shared" si="5"/>
        <v>#N/A</v>
      </c>
      <c r="Z118" s="16" t="e">
        <f t="shared" si="5"/>
        <v>#N/A</v>
      </c>
      <c r="AA118" s="16" t="e">
        <f t="shared" si="5"/>
        <v>#N/A</v>
      </c>
      <c r="AB118" s="16" t="e">
        <f t="shared" si="5"/>
        <v>#N/A</v>
      </c>
      <c r="AC118" s="16" t="e">
        <f t="shared" si="5"/>
        <v>#N/A</v>
      </c>
    </row>
    <row r="119" spans="1:29" x14ac:dyDescent="0.2"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</row>
    <row r="120" spans="1:29" x14ac:dyDescent="0.2"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 t="s">
        <v>158</v>
      </c>
      <c r="R120" s="16">
        <f>SQRT(AVERAGE(R5:R112))</f>
        <v>0.67597033409249052</v>
      </c>
      <c r="S120" s="16">
        <f t="shared" ref="S120:AC120" si="8">SQRT(AVERAGE(S5:S112))</f>
        <v>0.68611841893916625</v>
      </c>
      <c r="T120" s="16">
        <f t="shared" si="8"/>
        <v>0.68611841893916625</v>
      </c>
      <c r="U120" s="16">
        <f t="shared" si="8"/>
        <v>0.68611841893916625</v>
      </c>
      <c r="V120" s="16">
        <f t="shared" si="8"/>
        <v>0.68987141840786359</v>
      </c>
      <c r="W120" s="16">
        <f t="shared" si="8"/>
        <v>0.68987141840786359</v>
      </c>
      <c r="X120" s="16">
        <f t="shared" si="8"/>
        <v>0.68987141840786359</v>
      </c>
      <c r="Y120" s="16">
        <f t="shared" si="8"/>
        <v>0.69306314131191737</v>
      </c>
      <c r="Z120" s="16">
        <f t="shared" si="8"/>
        <v>0.69306314131191737</v>
      </c>
      <c r="AA120" s="16">
        <f t="shared" si="8"/>
        <v>0.69306314131191737</v>
      </c>
      <c r="AB120" s="16">
        <f t="shared" si="8"/>
        <v>0.6956629102447931</v>
      </c>
      <c r="AC120" s="16">
        <f t="shared" si="8"/>
        <v>0.6956629102447931</v>
      </c>
    </row>
    <row r="121" spans="1:29" x14ac:dyDescent="0.2"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</row>
    <row r="122" spans="1:29" x14ac:dyDescent="0.2">
      <c r="Q122" s="15" t="s">
        <v>159</v>
      </c>
      <c r="R122" s="16">
        <f>SQRT(AVERAGE(R5:R68))</f>
        <v>0.53675241496768022</v>
      </c>
      <c r="S122" s="16">
        <f t="shared" ref="S122:AC122" si="9">SQRT(AVERAGE(S5:S68))</f>
        <v>0.54891405246966929</v>
      </c>
      <c r="T122" s="16">
        <f t="shared" si="9"/>
        <v>0.54891405246966929</v>
      </c>
      <c r="U122" s="16">
        <f t="shared" si="9"/>
        <v>0.54891405246966929</v>
      </c>
      <c r="V122" s="16">
        <f t="shared" si="9"/>
        <v>0.55242062668465164</v>
      </c>
      <c r="W122" s="16">
        <f t="shared" si="9"/>
        <v>0.55242062668465164</v>
      </c>
      <c r="X122" s="16">
        <f t="shared" si="9"/>
        <v>0.55242062668465164</v>
      </c>
      <c r="Y122" s="16">
        <f t="shared" si="9"/>
        <v>0.55588167013339373</v>
      </c>
      <c r="Z122" s="16">
        <f t="shared" si="9"/>
        <v>0.55588167013339373</v>
      </c>
      <c r="AA122" s="16">
        <f t="shared" si="9"/>
        <v>0.55588167013339373</v>
      </c>
      <c r="AB122" s="16">
        <f t="shared" si="9"/>
        <v>0.55953080335387473</v>
      </c>
      <c r="AC122" s="16">
        <f t="shared" si="9"/>
        <v>0.55953080335387473</v>
      </c>
    </row>
    <row r="123" spans="1:29" x14ac:dyDescent="0.2">
      <c r="Q123" s="15" t="s">
        <v>160</v>
      </c>
      <c r="R123" s="16">
        <f>SQRT(AVERAGE(R69:R83))</f>
        <v>1.2472550162760441</v>
      </c>
      <c r="S123" s="16">
        <f t="shared" ref="S123:AC123" si="10">SQRT(AVERAGE(S69:S83))</f>
        <v>1.2607578905410868</v>
      </c>
      <c r="T123" s="16">
        <f t="shared" si="10"/>
        <v>1.2607578905410868</v>
      </c>
      <c r="U123" s="16">
        <f t="shared" si="10"/>
        <v>1.2607578905410868</v>
      </c>
      <c r="V123" s="16">
        <f t="shared" si="10"/>
        <v>1.2668768185415231</v>
      </c>
      <c r="W123" s="16">
        <f t="shared" si="10"/>
        <v>1.2668768185415231</v>
      </c>
      <c r="X123" s="16">
        <f t="shared" si="10"/>
        <v>1.2668768185415231</v>
      </c>
      <c r="Y123" s="16">
        <f t="shared" si="10"/>
        <v>1.2703236376253286</v>
      </c>
      <c r="Z123" s="16">
        <f t="shared" si="10"/>
        <v>1.2703236376253286</v>
      </c>
      <c r="AA123" s="16">
        <f t="shared" si="10"/>
        <v>1.2703236376253286</v>
      </c>
      <c r="AB123" s="16">
        <f t="shared" si="10"/>
        <v>1.2715620229589986</v>
      </c>
      <c r="AC123" s="16">
        <f t="shared" si="10"/>
        <v>1.2715620229589986</v>
      </c>
    </row>
    <row r="124" spans="1:29" x14ac:dyDescent="0.2">
      <c r="Q124" s="15" t="s">
        <v>161</v>
      </c>
      <c r="R124" s="16">
        <f>SQRT(AVERAGE(R84:R112))</f>
        <v>0.51111097199771927</v>
      </c>
      <c r="S124" s="16">
        <f t="shared" ref="S124:AC124" si="11">SQRT(AVERAGE(S84:S112))</f>
        <v>0.51580652323292264</v>
      </c>
      <c r="T124" s="16">
        <f t="shared" si="11"/>
        <v>0.51580652323292264</v>
      </c>
      <c r="U124" s="16">
        <f t="shared" si="11"/>
        <v>0.51580652323292264</v>
      </c>
      <c r="V124" s="16">
        <f t="shared" si="11"/>
        <v>0.51842592535686594</v>
      </c>
      <c r="W124" s="16">
        <f t="shared" si="11"/>
        <v>0.51842592535686594</v>
      </c>
      <c r="X124" s="16">
        <f t="shared" si="11"/>
        <v>0.51842592535686594</v>
      </c>
      <c r="Y124" s="16">
        <f t="shared" si="11"/>
        <v>0.52174204772130051</v>
      </c>
      <c r="Z124" s="16">
        <f t="shared" si="11"/>
        <v>0.52174204772130051</v>
      </c>
      <c r="AA124" s="16">
        <f t="shared" si="11"/>
        <v>0.52174204772130051</v>
      </c>
      <c r="AB124" s="16">
        <f t="shared" si="11"/>
        <v>0.52445149670070135</v>
      </c>
      <c r="AC124" s="16">
        <f t="shared" si="11"/>
        <v>0.52445149670070135</v>
      </c>
    </row>
    <row r="126" spans="1:29" x14ac:dyDescent="0.2">
      <c r="Q126" s="15" t="s">
        <v>162</v>
      </c>
      <c r="R126" s="16">
        <f>SQRT(AVERAGE(R84:R89,R70:R74,R6:R11))</f>
        <v>1.3166446808082035</v>
      </c>
      <c r="S126" s="16">
        <f t="shared" ref="S126:AC126" si="12">SQRT(AVERAGE(S84:S89,S70:S74,S6:S11))</f>
        <v>1.3347637834784709</v>
      </c>
      <c r="T126" s="16">
        <f t="shared" si="12"/>
        <v>1.3347637834784709</v>
      </c>
      <c r="U126" s="16">
        <f t="shared" si="12"/>
        <v>1.3347637834784709</v>
      </c>
      <c r="V126" s="16">
        <f t="shared" si="12"/>
        <v>1.3432580606033024</v>
      </c>
      <c r="W126" s="16">
        <f t="shared" si="12"/>
        <v>1.3432580606033024</v>
      </c>
      <c r="X126" s="16">
        <f t="shared" si="12"/>
        <v>1.3432580606033024</v>
      </c>
      <c r="Y126" s="16">
        <f t="shared" si="12"/>
        <v>1.3477274884371768</v>
      </c>
      <c r="Z126" s="16">
        <f t="shared" si="12"/>
        <v>1.3477274884371768</v>
      </c>
      <c r="AA126" s="16">
        <f t="shared" si="12"/>
        <v>1.3477274884371768</v>
      </c>
      <c r="AB126" s="16">
        <f t="shared" si="12"/>
        <v>1.3515147053117242</v>
      </c>
      <c r="AC126" s="16">
        <f t="shared" si="12"/>
        <v>1.3515147053117242</v>
      </c>
    </row>
    <row r="127" spans="1:29" x14ac:dyDescent="0.2">
      <c r="Q127" s="15" t="s">
        <v>163</v>
      </c>
      <c r="R127" s="16">
        <f>SQRT(AVERAGE(R106:R112,R75:R83,R66:R69,R41:R47,R12:R15,R5))</f>
        <v>0.53507669404739522</v>
      </c>
      <c r="S127" s="16">
        <f t="shared" ref="S127:AC127" si="13">SQRT(AVERAGE(S106:S112,S75:S83,S66:S69,S41:S47,S12:S15,S5))</f>
        <v>0.54484785719377626</v>
      </c>
      <c r="T127" s="16">
        <f t="shared" si="13"/>
        <v>0.54484785719377626</v>
      </c>
      <c r="U127" s="16">
        <f t="shared" si="13"/>
        <v>0.54484785719377626</v>
      </c>
      <c r="V127" s="16">
        <f t="shared" si="13"/>
        <v>0.54535767340739572</v>
      </c>
      <c r="W127" s="16">
        <f t="shared" si="13"/>
        <v>0.54535767340739572</v>
      </c>
      <c r="X127" s="16">
        <f t="shared" si="13"/>
        <v>0.54535767340739572</v>
      </c>
      <c r="Y127" s="16">
        <f t="shared" si="13"/>
        <v>0.54858584207760774</v>
      </c>
      <c r="Z127" s="16">
        <f t="shared" si="13"/>
        <v>0.54858584207760774</v>
      </c>
      <c r="AA127" s="16">
        <f t="shared" si="13"/>
        <v>0.54858584207760774</v>
      </c>
      <c r="AB127" s="16">
        <f t="shared" si="13"/>
        <v>0.54942496782520356</v>
      </c>
      <c r="AC127" s="16">
        <f t="shared" si="13"/>
        <v>0.54942496782520356</v>
      </c>
    </row>
    <row r="128" spans="1:29" x14ac:dyDescent="0.2">
      <c r="Q128" s="15" t="s">
        <v>164</v>
      </c>
      <c r="R128" s="16">
        <f>SQRT(AVERAGE(R90:R105,R48:R65,R16:R40))</f>
        <v>0.42619414574121683</v>
      </c>
      <c r="S128" s="16">
        <f t="shared" ref="S128:AC128" si="14">SQRT(AVERAGE(S90:S105,S48:S65,S16:S40))</f>
        <v>0.43287212420525156</v>
      </c>
      <c r="T128" s="16">
        <f t="shared" si="14"/>
        <v>0.43287212420525156</v>
      </c>
      <c r="U128" s="16">
        <f t="shared" si="14"/>
        <v>0.43287212420525156</v>
      </c>
      <c r="V128" s="16">
        <f t="shared" si="14"/>
        <v>0.43586151873821499</v>
      </c>
      <c r="W128" s="16">
        <f t="shared" si="14"/>
        <v>0.43586151873821499</v>
      </c>
      <c r="X128" s="16">
        <f t="shared" si="14"/>
        <v>0.43586151873821499</v>
      </c>
      <c r="Y128" s="16">
        <f t="shared" si="14"/>
        <v>0.43894671269701419</v>
      </c>
      <c r="Z128" s="16">
        <f t="shared" si="14"/>
        <v>0.43894671269701419</v>
      </c>
      <c r="AA128" s="16">
        <f t="shared" si="14"/>
        <v>0.43894671269701419</v>
      </c>
      <c r="AB128" s="16">
        <f t="shared" si="14"/>
        <v>0.44253564675840834</v>
      </c>
      <c r="AC128" s="16">
        <f t="shared" si="14"/>
        <v>0.44253564675840834</v>
      </c>
    </row>
    <row r="129" spans="17:29" x14ac:dyDescent="0.2"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</row>
    <row r="130" spans="17:29" x14ac:dyDescent="0.2">
      <c r="Q130" s="38" t="s">
        <v>165</v>
      </c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</row>
    <row r="131" spans="17:29" x14ac:dyDescent="0.2">
      <c r="Q131" s="39" t="s">
        <v>166</v>
      </c>
      <c r="R131" s="40"/>
      <c r="S131" s="40" t="s">
        <v>12</v>
      </c>
      <c r="T131" s="40"/>
      <c r="U131" s="39" t="s">
        <v>167</v>
      </c>
      <c r="V131" s="40"/>
      <c r="W131" s="40" t="s">
        <v>12</v>
      </c>
      <c r="X131" s="40" t="s">
        <v>0</v>
      </c>
      <c r="Y131" s="39" t="s">
        <v>168</v>
      </c>
      <c r="Z131" s="40"/>
      <c r="AA131" s="40" t="s">
        <v>12</v>
      </c>
      <c r="AB131" s="40"/>
      <c r="AC131" s="40"/>
    </row>
    <row r="132" spans="17:29" x14ac:dyDescent="0.2">
      <c r="Q132" s="41" t="s">
        <v>169</v>
      </c>
      <c r="R132" s="42"/>
      <c r="S132" s="40"/>
      <c r="T132" s="40"/>
      <c r="U132" s="41" t="s">
        <v>13</v>
      </c>
      <c r="V132" s="40"/>
      <c r="W132" s="40"/>
      <c r="X132" s="40"/>
      <c r="Y132" s="41" t="s">
        <v>20</v>
      </c>
      <c r="Z132" s="40"/>
      <c r="AA132" s="40"/>
      <c r="AB132" s="40"/>
      <c r="AC132" s="40"/>
    </row>
    <row r="133" spans="17:29" x14ac:dyDescent="0.2">
      <c r="Q133" s="41" t="s">
        <v>3</v>
      </c>
      <c r="R133" s="40">
        <f>AVERAGE(AA120:AC120)</f>
        <v>0.69479632060050134</v>
      </c>
      <c r="S133" s="40">
        <f>PM!S133</f>
        <v>0.67479179732356298</v>
      </c>
      <c r="T133" s="40"/>
      <c r="U133" s="41" t="s">
        <v>3</v>
      </c>
      <c r="V133" s="40">
        <f>AVERAGE(AA122:AC122)</f>
        <v>0.55831442561371436</v>
      </c>
      <c r="W133" s="40">
        <f>PM!W133</f>
        <v>0.53572114702136442</v>
      </c>
      <c r="X133" s="40"/>
      <c r="Y133" s="41" t="s">
        <v>3</v>
      </c>
      <c r="Z133" s="40">
        <f>AVERAGE(AA126:AC126)</f>
        <v>1.3502522996868753</v>
      </c>
      <c r="AA133" s="40">
        <f>PM!AA133</f>
        <v>1.3141794405227263</v>
      </c>
      <c r="AB133" s="40"/>
      <c r="AC133" s="40"/>
    </row>
    <row r="134" spans="17:29" x14ac:dyDescent="0.2">
      <c r="Q134" s="41" t="s">
        <v>4</v>
      </c>
      <c r="R134" s="40">
        <f>AVERAGE(X120:Z120)</f>
        <v>0.69199923367723271</v>
      </c>
      <c r="S134" s="40">
        <f>PM!S134</f>
        <v>0.67138542329789785</v>
      </c>
      <c r="T134" s="40"/>
      <c r="U134" s="41" t="s">
        <v>4</v>
      </c>
      <c r="V134" s="40">
        <f>AVERAGE(X122:Z122)</f>
        <v>0.55472798898381304</v>
      </c>
      <c r="W134" s="40">
        <f>PM!W134</f>
        <v>0.53249107483519753</v>
      </c>
      <c r="X134" s="40"/>
      <c r="Y134" s="41" t="s">
        <v>4</v>
      </c>
      <c r="Z134" s="40">
        <f>AVERAGE(X126:Z126)</f>
        <v>1.3462376791592188</v>
      </c>
      <c r="AA134" s="40">
        <f>PM!AA134</f>
        <v>1.307231226542088</v>
      </c>
      <c r="AB134" s="40"/>
      <c r="AC134" s="40"/>
    </row>
    <row r="135" spans="17:29" x14ac:dyDescent="0.2">
      <c r="Q135" s="41" t="s">
        <v>2</v>
      </c>
      <c r="R135" s="40">
        <f>AVERAGE(U120:W120)</f>
        <v>0.68862041858496459</v>
      </c>
      <c r="S135" s="40">
        <f>PM!S135</f>
        <v>0.66864947825045629</v>
      </c>
      <c r="T135" s="42"/>
      <c r="U135" s="41" t="s">
        <v>2</v>
      </c>
      <c r="V135" s="40">
        <f>AVERAGE(U122:W122)</f>
        <v>0.55125176861299086</v>
      </c>
      <c r="W135" s="40">
        <f>PM!W135</f>
        <v>0.52938322263328275</v>
      </c>
      <c r="X135" s="40"/>
      <c r="Y135" s="41" t="s">
        <v>2</v>
      </c>
      <c r="Z135" s="40">
        <f>AVERAGE(U126:W126)</f>
        <v>1.3404266348950253</v>
      </c>
      <c r="AA135" s="40">
        <f>PM!AA135</f>
        <v>1.3024126624545074</v>
      </c>
      <c r="AB135" s="42"/>
      <c r="AC135" s="42"/>
    </row>
    <row r="136" spans="17:29" x14ac:dyDescent="0.2">
      <c r="Q136" s="41" t="s">
        <v>1</v>
      </c>
      <c r="R136" s="40">
        <f>AVERAGE(S120:T120)</f>
        <v>0.68611841893916625</v>
      </c>
      <c r="S136" s="40">
        <f>PM!S136</f>
        <v>0.66737479010681211</v>
      </c>
      <c r="T136" s="42"/>
      <c r="U136" s="41" t="s">
        <v>1</v>
      </c>
      <c r="V136" s="40">
        <f>AVERAGE(S122:T122)</f>
        <v>0.54891405246966929</v>
      </c>
      <c r="W136" s="40">
        <f>PM!W136</f>
        <v>0.52783766340359439</v>
      </c>
      <c r="X136" s="40"/>
      <c r="Y136" s="41" t="s">
        <v>1</v>
      </c>
      <c r="Z136" s="40">
        <f>AVERAGE(S126:T126)</f>
        <v>1.3347637834784709</v>
      </c>
      <c r="AA136" s="40">
        <f>PM!AA136</f>
        <v>1.3008464679180836</v>
      </c>
      <c r="AB136" s="42"/>
      <c r="AC136" s="42"/>
    </row>
    <row r="137" spans="17:29" x14ac:dyDescent="0.2">
      <c r="Q137" s="41"/>
      <c r="R137" s="42"/>
      <c r="S137" s="42"/>
      <c r="T137" s="42"/>
      <c r="U137" s="41" t="s">
        <v>14</v>
      </c>
      <c r="V137" s="42"/>
      <c r="W137" s="42"/>
      <c r="X137" s="40"/>
      <c r="Y137" s="41" t="s">
        <v>21</v>
      </c>
      <c r="Z137" s="42"/>
      <c r="AA137" s="42"/>
      <c r="AB137" s="42"/>
      <c r="AC137" s="42"/>
    </row>
    <row r="138" spans="17:29" x14ac:dyDescent="0.2">
      <c r="Q138" s="41"/>
      <c r="R138" s="42"/>
      <c r="S138" s="42"/>
      <c r="T138" s="42"/>
      <c r="U138" s="41" t="s">
        <v>3</v>
      </c>
      <c r="V138" s="40">
        <f>AVERAGE(AA123:AC123)</f>
        <v>1.2711492278477754</v>
      </c>
      <c r="W138" s="40">
        <f>PM!W138</f>
        <v>1.2450982684200622</v>
      </c>
      <c r="X138" s="40"/>
      <c r="Y138" s="41" t="s">
        <v>3</v>
      </c>
      <c r="Z138" s="40">
        <f>AVERAGE(AA127:AC127)</f>
        <v>0.54914525924267166</v>
      </c>
      <c r="AA138" s="40">
        <f>PM!AA138</f>
        <v>0.53439455494746557</v>
      </c>
      <c r="AB138" s="42"/>
      <c r="AC138" s="42"/>
    </row>
    <row r="139" spans="17:29" x14ac:dyDescent="0.2">
      <c r="Q139" s="41"/>
      <c r="R139" s="42"/>
      <c r="S139" s="42"/>
      <c r="T139" s="42"/>
      <c r="U139" s="41" t="s">
        <v>4</v>
      </c>
      <c r="V139" s="40">
        <f>AVERAGE(X123:Z123)</f>
        <v>1.2691746979307268</v>
      </c>
      <c r="W139" s="40">
        <f>PM!W139</f>
        <v>1.2394529168095121</v>
      </c>
      <c r="X139" s="40"/>
      <c r="Y139" s="41" t="s">
        <v>4</v>
      </c>
      <c r="Z139" s="40">
        <f>AVERAGE(X127:Z127)</f>
        <v>0.54750978585420373</v>
      </c>
      <c r="AA139" s="40">
        <f>PM!AA139</f>
        <v>0.53215529446989429</v>
      </c>
      <c r="AB139" s="42"/>
      <c r="AC139" s="42"/>
    </row>
    <row r="140" spans="17:29" x14ac:dyDescent="0.2">
      <c r="Q140" s="41"/>
      <c r="R140" s="42"/>
      <c r="S140" s="42"/>
      <c r="T140" s="42"/>
      <c r="U140" s="41" t="s">
        <v>2</v>
      </c>
      <c r="V140" s="40">
        <f>AVERAGE(U123:W123)</f>
        <v>1.264837175874711</v>
      </c>
      <c r="W140" s="40">
        <f>PM!W140</f>
        <v>1.2362360644752679</v>
      </c>
      <c r="X140" s="40"/>
      <c r="Y140" s="41" t="s">
        <v>2</v>
      </c>
      <c r="Z140" s="40">
        <f>AVERAGE(U127:W127)</f>
        <v>0.54518773466952253</v>
      </c>
      <c r="AA140" s="40">
        <f>PM!AA140</f>
        <v>0.52947331639240935</v>
      </c>
      <c r="AB140" s="42"/>
      <c r="AC140" s="42"/>
    </row>
    <row r="141" spans="17:29" x14ac:dyDescent="0.2">
      <c r="Q141" s="41"/>
      <c r="R141" s="42"/>
      <c r="S141" s="42"/>
      <c r="T141" s="42"/>
      <c r="U141" s="41" t="s">
        <v>1</v>
      </c>
      <c r="V141" s="40">
        <f>AVERAGE(S123:T123)</f>
        <v>1.2607578905410868</v>
      </c>
      <c r="W141" s="40">
        <f>PM!W141</f>
        <v>1.2351297834011268</v>
      </c>
      <c r="X141" s="40"/>
      <c r="Y141" s="41" t="s">
        <v>1</v>
      </c>
      <c r="Z141" s="40">
        <f>AVERAGE(S127:T127)</f>
        <v>0.54484785719377626</v>
      </c>
      <c r="AA141" s="40">
        <f>PM!AA141</f>
        <v>0.5276092893482891</v>
      </c>
      <c r="AB141" s="42"/>
      <c r="AC141" s="42"/>
    </row>
    <row r="142" spans="17:29" x14ac:dyDescent="0.2">
      <c r="Q142" s="41"/>
      <c r="R142" s="42"/>
      <c r="S142" s="42"/>
      <c r="T142" s="42"/>
      <c r="U142" s="41" t="s">
        <v>15</v>
      </c>
      <c r="W142" s="42"/>
      <c r="X142" s="40"/>
      <c r="Y142" s="41" t="s">
        <v>19</v>
      </c>
      <c r="AA142" s="42"/>
      <c r="AB142" s="42"/>
      <c r="AC142" s="42"/>
    </row>
    <row r="143" spans="17:29" x14ac:dyDescent="0.2">
      <c r="Q143" s="41"/>
      <c r="R143" s="42"/>
      <c r="S143" s="42"/>
      <c r="T143" s="42"/>
      <c r="U143" s="41" t="s">
        <v>3</v>
      </c>
      <c r="V143" s="16">
        <f>AVERAGE(AA124:AC124)</f>
        <v>0.52354834704090114</v>
      </c>
      <c r="W143" s="40">
        <f>PM!W143</f>
        <v>0.51041843377887963</v>
      </c>
      <c r="X143" s="40"/>
      <c r="Y143" s="41" t="s">
        <v>3</v>
      </c>
      <c r="Z143" s="16">
        <f>AVERAGE(AA128:AC128)</f>
        <v>0.44133933540461029</v>
      </c>
      <c r="AA143" s="40">
        <f>PM!AA143</f>
        <v>0.42543124942930571</v>
      </c>
      <c r="AB143" s="42"/>
      <c r="AC143" s="42"/>
    </row>
    <row r="144" spans="17:29" x14ac:dyDescent="0.2">
      <c r="Q144" s="41"/>
      <c r="R144" s="42"/>
      <c r="S144" s="42"/>
      <c r="T144" s="42"/>
      <c r="U144" s="41" t="s">
        <v>4</v>
      </c>
      <c r="V144" s="16">
        <f>AVERAGE(X124:Z124)</f>
        <v>0.52063667359982224</v>
      </c>
      <c r="W144" s="40">
        <f>PM!W144</f>
        <v>0.50825040205217853</v>
      </c>
      <c r="X144" s="40"/>
      <c r="Y144" s="41" t="s">
        <v>4</v>
      </c>
      <c r="Z144" s="16">
        <f>AVERAGE(X128:Z128)</f>
        <v>0.43791831471074777</v>
      </c>
      <c r="AA144" s="40">
        <f>PM!AA144</f>
        <v>0.42325094161529492</v>
      </c>
      <c r="AB144" s="42"/>
      <c r="AC144" s="42"/>
    </row>
    <row r="145" spans="17:29" x14ac:dyDescent="0.2">
      <c r="Q145" s="41"/>
      <c r="R145" s="42"/>
      <c r="S145" s="42"/>
      <c r="T145" s="42"/>
      <c r="U145" s="41" t="s">
        <v>2</v>
      </c>
      <c r="V145" s="16">
        <f>AVERAGE(U124:W124)</f>
        <v>0.51755279131555154</v>
      </c>
      <c r="W145" s="40">
        <f>PM!W145</f>
        <v>0.50603088846474764</v>
      </c>
      <c r="X145" s="40"/>
      <c r="Y145" s="41" t="s">
        <v>2</v>
      </c>
      <c r="Z145" s="16">
        <f>AVERAGE(U128:W128)</f>
        <v>0.43486505389389385</v>
      </c>
      <c r="AA145" s="40">
        <f>PM!AA145</f>
        <v>0.42142306535442492</v>
      </c>
      <c r="AB145" s="42"/>
      <c r="AC145" s="42"/>
    </row>
    <row r="146" spans="17:29" x14ac:dyDescent="0.2">
      <c r="Q146" s="41"/>
      <c r="R146" s="42"/>
      <c r="S146" s="42"/>
      <c r="T146" s="42"/>
      <c r="U146" s="41" t="s">
        <v>1</v>
      </c>
      <c r="V146" s="16">
        <f>AVERAGE(S124:T124)</f>
        <v>0.51580652323292264</v>
      </c>
      <c r="W146" s="40">
        <f>PM!W146</f>
        <v>0.50472368244597376</v>
      </c>
      <c r="X146" s="40"/>
      <c r="Y146" s="41" t="s">
        <v>1</v>
      </c>
      <c r="Z146" s="16">
        <f>AVERAGE(S128:T128)</f>
        <v>0.43287212420525156</v>
      </c>
      <c r="AA146" s="40">
        <f>PM!AA146</f>
        <v>0.42038537359343908</v>
      </c>
      <c r="AB146" s="42"/>
      <c r="AC146" s="42"/>
    </row>
    <row r="147" spans="17:29" x14ac:dyDescent="0.2">
      <c r="Q147" s="41"/>
      <c r="U147" s="41"/>
      <c r="Y147" s="41"/>
    </row>
    <row r="148" spans="17:29" x14ac:dyDescent="0.2">
      <c r="Q148" s="38" t="s">
        <v>170</v>
      </c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</row>
    <row r="149" spans="17:29" x14ac:dyDescent="0.2">
      <c r="Q149" s="39" t="s">
        <v>166</v>
      </c>
      <c r="R149" s="40"/>
      <c r="S149" s="40"/>
      <c r="T149" s="40"/>
      <c r="U149" s="39" t="s">
        <v>167</v>
      </c>
      <c r="V149" s="40"/>
      <c r="W149" s="40"/>
      <c r="X149" s="40"/>
      <c r="Y149" s="39" t="s">
        <v>168</v>
      </c>
      <c r="Z149" s="40"/>
      <c r="AA149" s="40"/>
      <c r="AB149" s="40"/>
      <c r="AC149" s="40"/>
    </row>
    <row r="150" spans="17:29" x14ac:dyDescent="0.2">
      <c r="Q150" s="41" t="s">
        <v>169</v>
      </c>
      <c r="R150" s="42"/>
      <c r="S150" s="40"/>
      <c r="T150" s="40"/>
      <c r="U150" s="41" t="s">
        <v>13</v>
      </c>
      <c r="V150" s="40"/>
      <c r="W150" s="40"/>
      <c r="X150" s="40"/>
      <c r="Y150" s="41" t="s">
        <v>20</v>
      </c>
      <c r="Z150" s="40"/>
      <c r="AA150" s="40"/>
      <c r="AB150" s="40"/>
      <c r="AC150" s="40"/>
    </row>
    <row r="151" spans="17:29" x14ac:dyDescent="0.2">
      <c r="Q151" s="41" t="s">
        <v>3</v>
      </c>
      <c r="R151" s="40">
        <f>R133/S133</f>
        <v>1.0296454748802262</v>
      </c>
      <c r="S151" s="40"/>
      <c r="T151" s="40"/>
      <c r="U151" s="41" t="s">
        <v>3</v>
      </c>
      <c r="V151" s="40">
        <f>V133/W133</f>
        <v>1.0421735798894063</v>
      </c>
      <c r="W151" s="40"/>
      <c r="X151" s="40"/>
      <c r="Y151" s="41" t="s">
        <v>3</v>
      </c>
      <c r="Z151" s="40">
        <f>Z133/AA133</f>
        <v>1.0274489602042478</v>
      </c>
      <c r="AA151" s="40"/>
      <c r="AB151" s="40"/>
      <c r="AC151" s="40"/>
    </row>
    <row r="152" spans="17:29" x14ac:dyDescent="0.2">
      <c r="Q152" s="41" t="s">
        <v>4</v>
      </c>
      <c r="R152" s="40">
        <f t="shared" ref="R152:R154" si="15">R134/S134</f>
        <v>1.0307033928113574</v>
      </c>
      <c r="S152" s="40"/>
      <c r="T152" s="40"/>
      <c r="U152" s="41" t="s">
        <v>4</v>
      </c>
      <c r="V152" s="40">
        <f>V134/W134</f>
        <v>1.0417601631266733</v>
      </c>
      <c r="W152" s="40"/>
      <c r="X152" s="40"/>
      <c r="Y152" s="41" t="s">
        <v>4</v>
      </c>
      <c r="Z152" s="40">
        <f t="shared" ref="Z152:Z154" si="16">Z134/AA134</f>
        <v>1.0298389847374678</v>
      </c>
      <c r="AA152" s="40"/>
      <c r="AB152" s="40"/>
      <c r="AC152" s="40"/>
    </row>
    <row r="153" spans="17:29" x14ac:dyDescent="0.2">
      <c r="Q153" s="41" t="s">
        <v>2</v>
      </c>
      <c r="R153" s="40">
        <f t="shared" si="15"/>
        <v>1.0298675778328026</v>
      </c>
      <c r="S153" s="40"/>
      <c r="T153" s="42"/>
      <c r="U153" s="41" t="s">
        <v>2</v>
      </c>
      <c r="V153" s="40">
        <f>V135/W135</f>
        <v>1.0413094806271506</v>
      </c>
      <c r="W153" s="40"/>
      <c r="X153" s="42"/>
      <c r="Y153" s="41" t="s">
        <v>2</v>
      </c>
      <c r="Z153" s="40">
        <f t="shared" si="16"/>
        <v>1.0291873486310226</v>
      </c>
      <c r="AA153" s="42"/>
      <c r="AB153" s="42"/>
      <c r="AC153" s="42"/>
    </row>
    <row r="154" spans="17:29" x14ac:dyDescent="0.2">
      <c r="Q154" s="41" t="s">
        <v>1</v>
      </c>
      <c r="R154" s="40">
        <f t="shared" si="15"/>
        <v>1.0280856111291741</v>
      </c>
      <c r="S154" s="40"/>
      <c r="T154" s="42"/>
      <c r="U154" s="41" t="s">
        <v>1</v>
      </c>
      <c r="V154" s="40">
        <f>V136/W136</f>
        <v>1.0399296801409934</v>
      </c>
      <c r="W154" s="40"/>
      <c r="X154" s="42"/>
      <c r="Y154" s="41" t="s">
        <v>1</v>
      </c>
      <c r="Z154" s="40">
        <f t="shared" si="16"/>
        <v>1.0260732656749798</v>
      </c>
      <c r="AA154" s="42"/>
      <c r="AB154" s="42"/>
      <c r="AC154" s="42"/>
    </row>
    <row r="155" spans="17:29" x14ac:dyDescent="0.2">
      <c r="Q155" s="41"/>
      <c r="R155" s="42"/>
      <c r="S155" s="42"/>
      <c r="T155" s="42"/>
      <c r="U155" s="41" t="s">
        <v>14</v>
      </c>
      <c r="V155" s="40"/>
      <c r="W155" s="42"/>
      <c r="X155" s="42"/>
      <c r="Y155" s="41" t="s">
        <v>21</v>
      </c>
      <c r="Z155" s="40"/>
      <c r="AA155" s="42"/>
      <c r="AB155" s="42"/>
      <c r="AC155" s="42"/>
    </row>
    <row r="156" spans="17:29" x14ac:dyDescent="0.2">
      <c r="Q156" s="41"/>
      <c r="R156" s="42"/>
      <c r="S156" s="42"/>
      <c r="T156" s="42"/>
      <c r="U156" s="41" t="s">
        <v>3</v>
      </c>
      <c r="V156" s="40">
        <f>V138/W138</f>
        <v>1.0209228139564999</v>
      </c>
      <c r="W156" s="40"/>
      <c r="X156" s="42"/>
      <c r="Y156" s="41" t="s">
        <v>3</v>
      </c>
      <c r="Z156" s="40">
        <f>Z138/AA138</f>
        <v>1.0276026470678694</v>
      </c>
      <c r="AA156" s="42"/>
      <c r="AB156" s="42"/>
      <c r="AC156" s="42"/>
    </row>
    <row r="157" spans="17:29" x14ac:dyDescent="0.2">
      <c r="Q157" s="41"/>
      <c r="R157" s="42"/>
      <c r="S157" s="42"/>
      <c r="T157" s="42"/>
      <c r="U157" s="41" t="s">
        <v>4</v>
      </c>
      <c r="V157" s="40">
        <f>V139/W139</f>
        <v>1.0239797580998251</v>
      </c>
      <c r="W157" s="40"/>
      <c r="X157" s="42"/>
      <c r="Y157" s="41" t="s">
        <v>4</v>
      </c>
      <c r="Z157" s="40">
        <f t="shared" ref="Z157:Z159" si="17">Z139/AA139</f>
        <v>1.0288534034028634</v>
      </c>
      <c r="AA157" s="42"/>
      <c r="AB157" s="42"/>
      <c r="AC157" s="42"/>
    </row>
    <row r="158" spans="17:29" x14ac:dyDescent="0.2">
      <c r="Q158" s="41"/>
      <c r="R158" s="42"/>
      <c r="S158" s="42"/>
      <c r="T158" s="42"/>
      <c r="U158" s="41" t="s">
        <v>2</v>
      </c>
      <c r="V158" s="40">
        <f>V140/W140</f>
        <v>1.023135639075198</v>
      </c>
      <c r="W158" s="40"/>
      <c r="X158" s="42"/>
      <c r="Y158" s="41" t="s">
        <v>2</v>
      </c>
      <c r="Z158" s="40">
        <f t="shared" si="17"/>
        <v>1.0296793394314638</v>
      </c>
      <c r="AA158" s="42"/>
      <c r="AB158" s="42"/>
      <c r="AC158" s="42"/>
    </row>
    <row r="159" spans="17:29" x14ac:dyDescent="0.2">
      <c r="Q159" s="41"/>
      <c r="R159" s="42"/>
      <c r="S159" s="42"/>
      <c r="T159" s="42"/>
      <c r="U159" s="41" t="s">
        <v>1</v>
      </c>
      <c r="V159" s="40">
        <f>V141/W141</f>
        <v>1.0207493232568556</v>
      </c>
      <c r="W159" s="40"/>
      <c r="X159" s="42"/>
      <c r="Y159" s="41" t="s">
        <v>1</v>
      </c>
      <c r="Z159" s="40">
        <f t="shared" si="17"/>
        <v>1.0326729801645087</v>
      </c>
      <c r="AA159" s="42"/>
      <c r="AB159" s="42"/>
      <c r="AC159" s="42"/>
    </row>
    <row r="160" spans="17:29" x14ac:dyDescent="0.2">
      <c r="Q160" s="41"/>
      <c r="R160" s="42"/>
      <c r="S160" s="42"/>
      <c r="T160" s="42"/>
      <c r="U160" s="41" t="s">
        <v>15</v>
      </c>
      <c r="V160" s="40"/>
      <c r="W160" s="42"/>
      <c r="X160" s="42"/>
      <c r="Y160" s="41" t="s">
        <v>19</v>
      </c>
      <c r="Z160" s="40"/>
      <c r="AA160" s="42"/>
      <c r="AB160" s="42"/>
      <c r="AC160" s="42"/>
    </row>
    <row r="161" spans="17:29" x14ac:dyDescent="0.2">
      <c r="Q161" s="41"/>
      <c r="R161" s="42"/>
      <c r="S161" s="42"/>
      <c r="T161" s="42"/>
      <c r="U161" s="41" t="s">
        <v>3</v>
      </c>
      <c r="V161" s="40">
        <f>V143/W143</f>
        <v>1.0257238226386423</v>
      </c>
      <c r="W161" s="40"/>
      <c r="X161" s="42"/>
      <c r="Y161" s="41" t="s">
        <v>3</v>
      </c>
      <c r="Z161" s="40">
        <f>Z143/AA143</f>
        <v>1.037392847837681</v>
      </c>
      <c r="AA161" s="42"/>
      <c r="AB161" s="42"/>
      <c r="AC161" s="42"/>
    </row>
    <row r="162" spans="17:29" x14ac:dyDescent="0.2">
      <c r="Q162" s="41"/>
      <c r="R162" s="42"/>
      <c r="S162" s="42"/>
      <c r="T162" s="42"/>
      <c r="U162" s="41" t="s">
        <v>4</v>
      </c>
      <c r="V162" s="40">
        <f>V144/W144</f>
        <v>1.0243704117057877</v>
      </c>
      <c r="W162" s="40"/>
      <c r="X162" s="42"/>
      <c r="Y162" s="41" t="s">
        <v>4</v>
      </c>
      <c r="Z162" s="40">
        <f t="shared" ref="Z162:Z164" si="18">Z144/AA144</f>
        <v>1.0346540826098964</v>
      </c>
      <c r="AA162" s="42"/>
      <c r="AB162" s="42"/>
      <c r="AC162" s="42"/>
    </row>
    <row r="163" spans="17:29" x14ac:dyDescent="0.2">
      <c r="Q163" s="41"/>
      <c r="R163" s="42"/>
      <c r="S163" s="42"/>
      <c r="T163" s="42"/>
      <c r="U163" s="41" t="s">
        <v>2</v>
      </c>
      <c r="V163" s="40">
        <f>V145/W145</f>
        <v>1.0227691690634939</v>
      </c>
      <c r="W163" s="40"/>
      <c r="X163" s="42"/>
      <c r="Y163" s="41" t="s">
        <v>2</v>
      </c>
      <c r="Z163" s="40">
        <f t="shared" si="18"/>
        <v>1.0318966607301476</v>
      </c>
      <c r="AA163" s="42"/>
      <c r="AB163" s="42"/>
      <c r="AC163" s="42"/>
    </row>
    <row r="164" spans="17:29" x14ac:dyDescent="0.2">
      <c r="Q164" s="41"/>
      <c r="R164" s="42"/>
      <c r="S164" s="42"/>
      <c r="T164" s="42"/>
      <c r="U164" s="41" t="s">
        <v>1</v>
      </c>
      <c r="V164" s="40">
        <f>V146/W146</f>
        <v>1.0219582341237479</v>
      </c>
      <c r="W164" s="40"/>
      <c r="X164" s="42"/>
      <c r="Y164" s="41" t="s">
        <v>1</v>
      </c>
      <c r="Z164" s="40">
        <f t="shared" si="18"/>
        <v>1.0297031043327607</v>
      </c>
      <c r="AA164" s="42"/>
      <c r="AB164" s="42"/>
      <c r="AC164" s="42"/>
    </row>
    <row r="166" spans="17:29" x14ac:dyDescent="0.2">
      <c r="V166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14</vt:i4>
      </vt:variant>
    </vt:vector>
  </HeadingPairs>
  <TitlesOfParts>
    <vt:vector size="14" baseType="lpstr">
      <vt:lpstr>ReadMe</vt:lpstr>
      <vt:lpstr>Table 2-4</vt:lpstr>
      <vt:lpstr>Table 2-4.M</vt:lpstr>
      <vt:lpstr>Figure 2</vt:lpstr>
      <vt:lpstr>PM</vt:lpstr>
      <vt:lpstr>AR</vt:lpstr>
      <vt:lpstr>DFM</vt:lpstr>
      <vt:lpstr>MIDAS_F</vt:lpstr>
      <vt:lpstr>LASSO</vt:lpstr>
      <vt:lpstr>EN</vt:lpstr>
      <vt:lpstr>RS</vt:lpstr>
      <vt:lpstr>RP</vt:lpstr>
      <vt:lpstr>RF</vt:lpstr>
      <vt:lpstr>RW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Winter, J.M. de (Jasper) (EBO_ECMO)</cp:lastModifiedBy>
  <dcterms:created xsi:type="dcterms:W3CDTF">2023-02-24T13:37:33Z</dcterms:created>
  <dcterms:modified xsi:type="dcterms:W3CDTF">2023-03-16T11:32:30Z</dcterms:modified>
</cp:coreProperties>
</file>