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00" windowWidth="25600" xWindow="0" yWindow="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</borders>
  <cellStyleXfs count="1">
    <xf borderId="0" fillId="0" fontId="0" numFmtId="0"/>
  </cellStyleXfs>
  <cellXfs count="82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7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25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8" fillId="3" fontId="1" numFmtId="0" pivotButton="0" quotePrefix="0" xfId="0"/>
    <xf borderId="27" fillId="2" fontId="1" numFmtId="0" pivotButton="0" quotePrefix="0" xfId="0"/>
    <xf borderId="29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7" fillId="2" fontId="0" numFmtId="2" pivotButton="0" quotePrefix="0" xfId="0"/>
    <xf borderId="11" fillId="6" fontId="0" numFmtId="10" pivotButton="0" quotePrefix="0" xfId="0"/>
    <xf borderId="30" fillId="0" fontId="0" numFmtId="0" pivotButton="0" quotePrefix="0" xfId="0"/>
    <xf borderId="27" fillId="0" fontId="0" numFmtId="0" pivotButton="0" quotePrefix="0" xfId="0"/>
    <xf borderId="26" fillId="0" fontId="0" numFmtId="0" pivotButton="0" quotePrefix="0" xfId="0"/>
    <xf borderId="26" fillId="0" fontId="0" numFmtId="2" pivotButton="0" quotePrefix="0" xfId="0"/>
    <xf borderId="27" fillId="0" fontId="0" numFmtId="2" pivotButton="0" quotePrefix="0" xfId="0"/>
    <xf borderId="31" fillId="0" fontId="0" numFmtId="1" pivotButton="0" quotePrefix="0" xfId="0"/>
    <xf borderId="27" fillId="0" fontId="0" numFmtId="1" pivotButton="0" quotePrefix="0" xfId="0"/>
    <xf borderId="28" fillId="0" fontId="0" numFmtId="1" pivotButton="0" quotePrefix="0" xfId="0"/>
    <xf borderId="26" fillId="0" fontId="0" numFmtId="1" pivotButton="0" quotePrefix="0" xfId="0"/>
    <xf borderId="26" fillId="0" fontId="0" numFmtId="10" pivotButton="0" quotePrefix="0" xfId="0"/>
    <xf borderId="30" fillId="6" fontId="0" numFmtId="0" pivotButton="0" quotePrefix="0" xfId="0"/>
    <xf borderId="27" fillId="6" fontId="0" numFmtId="0" pivotButton="0" quotePrefix="0" xfId="0"/>
    <xf borderId="26" fillId="6" fontId="0" numFmtId="0" pivotButton="0" quotePrefix="0" xfId="0"/>
    <xf borderId="26" fillId="6" fontId="0" numFmtId="2" pivotButton="0" quotePrefix="0" xfId="0"/>
    <xf borderId="27" fillId="6" fontId="0" numFmtId="2" pivotButton="0" quotePrefix="0" xfId="0"/>
    <xf borderId="31" fillId="6" fontId="0" numFmtId="1" pivotButton="0" quotePrefix="0" xfId="0"/>
    <xf borderId="27" fillId="6" fontId="0" numFmtId="1" pivotButton="0" quotePrefix="0" xfId="0"/>
    <xf borderId="28" fillId="6" fontId="0" numFmtId="1" pivotButton="0" quotePrefix="0" xfId="0"/>
    <xf borderId="26" fillId="6" fontId="0" numFmtId="1" pivotButton="0" quotePrefix="0" xfId="0"/>
    <xf borderId="26" fillId="6" fontId="0" numFmtId="10" pivotButton="0" quotePrefix="0" xfId="0"/>
    <xf borderId="32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34" fillId="0" fontId="0" numFmtId="2" pivotButton="0" quotePrefix="0" xfId="0"/>
    <xf borderId="33" fillId="0" fontId="0" numFmtId="2" pivotButton="0" quotePrefix="0" xfId="0"/>
    <xf borderId="35" fillId="0" fontId="0" numFmtId="1" pivotButton="0" quotePrefix="0" xfId="0"/>
    <xf borderId="33" fillId="0" fontId="0" numFmtId="1" pivotButton="0" quotePrefix="0" xfId="0"/>
    <xf borderId="36" fillId="0" fontId="0" numFmtId="1" pivotButton="0" quotePrefix="0" xfId="0"/>
    <xf borderId="34" fillId="0" fontId="0" numFmtId="1" pivotButton="0" quotePrefix="0" xfId="0"/>
    <xf borderId="33" fillId="2" fontId="0" numFmtId="2" pivotButton="0" quotePrefix="0" xfId="0"/>
    <xf borderId="34" fillId="0" fontId="0" numFmtId="10" pivotButton="0" quotePrefix="0" xfId="0"/>
  </cellXfs>
  <cellStyles count="1">
    <cellStyle builtinId="0" name="Normal" xfId="0"/>
  </cellStyles>
  <dxfs count="30"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  <dxf>
      <border outline="0">
        <left/>
        <right style="thin">
          <color auto="1"/>
        </right>
        <top/>
        <bottom/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C99" tableBorderDxfId="29" totalsRowShown="0">
  <autoFilter ref="A3:AC99"/>
  <tableColumns count="29">
    <tableColumn dataDxfId="28" id="1" name="R_wh"/>
    <tableColumn dataDxfId="27" id="2" name="R_rt1"/>
    <tableColumn dataDxfId="26" id="3" name="R_rt2"/>
    <tableColumn dataDxfId="25" id="4" name="seed"/>
    <tableColumn dataDxfId="24" id="5" name="MIP"/>
    <tableColumn dataDxfId="23" id="6" name="FIFO"/>
    <tableColumn dataDxfId="22" id="7" name="holding "/>
    <tableColumn dataDxfId="21" id="8" name="(shortage)"/>
    <tableColumn dataDxfId="20" id="9" name="fixed"/>
    <tableColumn dataDxfId="19" id="10" name="holding"/>
    <tableColumn dataDxfId="18" id="11" name="shortage"/>
    <tableColumn dataDxfId="17" id="12" name="fixed2"/>
    <tableColumn dataDxfId="16" id="13" name="holding3"/>
    <tableColumn dataDxfId="15" id="14" name="shortage4"/>
    <tableColumn dataDxfId="14" id="15" name="fixed5"/>
    <tableColumn dataDxfId="2" id="16" name="SUM">
      <calculatedColumnFormula>SUM(G4:O4)</calculatedColumnFormula>
    </tableColumn>
    <tableColumn dataDxfId="1" id="17" name="Column1">
      <calculatedColumnFormula>Table1[[#This Row],[SUM]]/AH$4</calculatedColumnFormula>
    </tableColumn>
    <tableColumn dataDxfId="13" id="18" name="holding 2"/>
    <tableColumn dataDxfId="12" id="19" name="(shortage)3"/>
    <tableColumn dataDxfId="11" id="20" name="fixed4"/>
    <tableColumn dataDxfId="10" id="21" name="holding5"/>
    <tableColumn dataDxfId="9" id="22" name="shortage6"/>
    <tableColumn dataDxfId="8" id="23" name="fixed27"/>
    <tableColumn dataDxfId="7" id="24" name="holding38"/>
    <tableColumn dataDxfId="6" id="25" name="shortage49"/>
    <tableColumn dataDxfId="5" id="26" name="fixed3"/>
    <tableColumn dataDxfId="4" id="27" name="SUM10">
      <calculatedColumnFormula>SUM(R4:Z4)</calculatedColumnFormula>
    </tableColumn>
    <tableColumn dataDxfId="3" id="28" name="Difference">
      <calculatedColumnFormula>IF(AA4=0,0,(P4-AA4)/AA4)</calculatedColumnFormula>
    </tableColumn>
    <tableColumn dataDxfId="0" id="29" name="Column111">
      <calculatedColumnFormula>Table1[[#This Row],[SUM10]]/AH$4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99"/>
  <sheetViews>
    <sheetView tabSelected="1" topLeftCell="K1" workbookViewId="0" zoomScale="67">
      <selection activeCell="AF21" sqref="AF21"/>
    </sheetView>
  </sheetViews>
  <sheetFormatPr baseColWidth="10" defaultRowHeight="16"/>
  <sheetData>
    <row r="1">
      <c r="A1" s="10" t="n"/>
      <c r="B1" s="10" t="n"/>
      <c r="C1" s="11" t="n"/>
      <c r="D1" s="12" t="n"/>
      <c r="E1" s="10" t="n"/>
      <c r="F1" s="13" t="n"/>
      <c r="G1" s="14" t="inlineStr">
        <is>
          <t>MIP</t>
        </is>
      </c>
      <c r="H1" s="10" t="n"/>
      <c r="I1" s="10" t="n"/>
      <c r="J1" s="15" t="n"/>
      <c r="K1" s="10" t="n"/>
      <c r="L1" s="16" t="n"/>
      <c r="M1" s="10" t="n"/>
      <c r="N1" s="10" t="n"/>
      <c r="O1" s="11" t="n"/>
      <c r="P1" s="12" t="n"/>
      <c r="Q1" s="1" t="n"/>
      <c r="R1" s="17" t="inlineStr">
        <is>
          <t>FIFO</t>
        </is>
      </c>
      <c r="S1" s="10" t="n"/>
      <c r="T1" s="10" t="n"/>
      <c r="U1" s="15" t="n"/>
      <c r="V1" s="10" t="n"/>
      <c r="W1" s="16" t="n"/>
      <c r="X1" s="10" t="n"/>
      <c r="Y1" s="10" t="n"/>
      <c r="Z1" s="16" t="n"/>
      <c r="AA1" s="12" t="n"/>
      <c r="AB1" s="1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</row>
    <row r="2">
      <c r="A2" s="18" t="inlineStr">
        <is>
          <t>params</t>
        </is>
      </c>
      <c r="B2" s="18" t="n"/>
      <c r="C2" s="19" t="n"/>
      <c r="D2" s="20" t="n"/>
      <c r="E2" s="18" t="inlineStr">
        <is>
          <t>run time in seconds</t>
        </is>
      </c>
      <c r="F2" s="21" t="n"/>
      <c r="G2" s="22" t="inlineStr">
        <is>
          <t>warehouse</t>
        </is>
      </c>
      <c r="H2" s="18" t="n"/>
      <c r="I2" s="18" t="n"/>
      <c r="J2" s="23" t="inlineStr">
        <is>
          <t>retailer 1</t>
        </is>
      </c>
      <c r="K2" s="18" t="n"/>
      <c r="L2" s="24" t="n"/>
      <c r="M2" s="18" t="inlineStr">
        <is>
          <t>retailer 2</t>
        </is>
      </c>
      <c r="N2" s="18" t="n"/>
      <c r="O2" s="19" t="n"/>
      <c r="P2" s="25" t="n"/>
      <c r="Q2" s="1" t="n"/>
      <c r="R2" s="26" t="inlineStr">
        <is>
          <t>warehouse</t>
        </is>
      </c>
      <c r="S2" s="27" t="n"/>
      <c r="T2" s="27" t="n"/>
      <c r="U2" s="28" t="inlineStr">
        <is>
          <t>retailer 1</t>
        </is>
      </c>
      <c r="V2" s="27" t="n"/>
      <c r="W2" s="29" t="n"/>
      <c r="X2" s="27" t="inlineStr">
        <is>
          <t>retailer 2</t>
        </is>
      </c>
      <c r="Y2" s="27" t="n"/>
      <c r="Z2" s="29" t="n"/>
      <c r="AA2" s="30" t="n"/>
      <c r="AB2" s="3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M2" s="1" t="n"/>
    </row>
    <row r="3">
      <c r="A3" s="32" t="inlineStr">
        <is>
          <t>R_wh</t>
        </is>
      </c>
      <c r="B3" s="32" t="inlineStr">
        <is>
          <t>R_rt1</t>
        </is>
      </c>
      <c r="C3" s="32" t="inlineStr">
        <is>
          <t>R_rt2</t>
        </is>
      </c>
      <c r="D3" s="32" t="inlineStr">
        <is>
          <t>seed</t>
        </is>
      </c>
      <c r="E3" s="32" t="inlineStr">
        <is>
          <t>MIP</t>
        </is>
      </c>
      <c r="F3" s="33" t="inlineStr">
        <is>
          <t>FIFO</t>
        </is>
      </c>
      <c r="G3" s="34" t="inlineStr">
        <is>
          <t xml:space="preserve">holding </t>
        </is>
      </c>
      <c r="H3" s="33" t="inlineStr">
        <is>
          <t>(shortage)</t>
        </is>
      </c>
      <c r="I3" s="33" t="inlineStr">
        <is>
          <t>fixed</t>
        </is>
      </c>
      <c r="J3" s="35" t="inlineStr">
        <is>
          <t>holding</t>
        </is>
      </c>
      <c r="K3" s="33" t="inlineStr">
        <is>
          <t>shortage</t>
        </is>
      </c>
      <c r="L3" s="33" t="inlineStr">
        <is>
          <t>fixed2</t>
        </is>
      </c>
      <c r="M3" s="35" t="inlineStr">
        <is>
          <t>holding3</t>
        </is>
      </c>
      <c r="N3" s="33" t="inlineStr">
        <is>
          <t>shortage4</t>
        </is>
      </c>
      <c r="O3" s="33" t="inlineStr">
        <is>
          <t>fixed5</t>
        </is>
      </c>
      <c r="P3" s="36" t="inlineStr">
        <is>
          <t>SUM</t>
        </is>
      </c>
      <c r="Q3" s="37" t="inlineStr">
        <is>
          <t>Column1</t>
        </is>
      </c>
      <c r="R3" s="38" t="inlineStr">
        <is>
          <t>holding 2</t>
        </is>
      </c>
      <c r="S3" s="39" t="inlineStr">
        <is>
          <t>(shortage)3</t>
        </is>
      </c>
      <c r="T3" s="39" t="inlineStr">
        <is>
          <t>fixed4</t>
        </is>
      </c>
      <c r="U3" s="40" t="inlineStr">
        <is>
          <t>holding5</t>
        </is>
      </c>
      <c r="V3" s="39" t="inlineStr">
        <is>
          <t>shortage6</t>
        </is>
      </c>
      <c r="W3" s="39" t="inlineStr">
        <is>
          <t>fixed27</t>
        </is>
      </c>
      <c r="X3" s="40" t="inlineStr">
        <is>
          <t>holding38</t>
        </is>
      </c>
      <c r="Y3" s="39" t="inlineStr">
        <is>
          <t>shortage49</t>
        </is>
      </c>
      <c r="Z3" s="39" t="inlineStr">
        <is>
          <t>fixed3</t>
        </is>
      </c>
      <c r="AA3" s="38" t="inlineStr">
        <is>
          <t>SUM10</t>
        </is>
      </c>
      <c r="AB3" s="36" t="inlineStr">
        <is>
          <t>Difference</t>
        </is>
      </c>
      <c r="AC3" s="41" t="inlineStr">
        <is>
          <t>Column111</t>
        </is>
      </c>
      <c r="AD3" s="1" t="n"/>
      <c r="AE3" s="2" t="inlineStr">
        <is>
          <t>MIP</t>
        </is>
      </c>
      <c r="AF3" s="2" t="inlineStr">
        <is>
          <t>FIFO</t>
        </is>
      </c>
      <c r="AG3" s="1" t="n"/>
      <c r="AH3" s="2" t="inlineStr">
        <is>
          <t>periods</t>
        </is>
      </c>
      <c r="AI3" s="3" t="inlineStr">
        <is>
          <t>SUM</t>
        </is>
      </c>
      <c r="AJ3" s="3" t="inlineStr">
        <is>
          <t>SUM10</t>
        </is>
      </c>
      <c r="AK3" s="1" t="n"/>
      <c r="AL3" s="1" t="n"/>
      <c r="AM3" s="1" t="n"/>
    </row>
    <row r="4">
      <c r="A4" s="42" t="n">
        <v>40</v>
      </c>
      <c r="B4" s="43" t="n">
        <v>40</v>
      </c>
      <c r="C4" s="43" t="n">
        <v>40</v>
      </c>
      <c r="D4" s="44" t="inlineStr">
        <is>
          <t>4804,4692</t>
        </is>
      </c>
      <c r="E4" s="45" t="n">
        <v>2.716090202331543</v>
      </c>
      <c r="F4" s="46" t="n">
        <v>0.04683184623718262</v>
      </c>
      <c r="G4" s="47" t="n">
        <v>2490.2</v>
      </c>
      <c r="H4" s="43" t="n">
        <v>0</v>
      </c>
      <c r="I4" s="43" t="n">
        <v>1069.5</v>
      </c>
      <c r="J4" s="48" t="n">
        <v>959.2</v>
      </c>
      <c r="K4" s="43" t="n">
        <v>465.5</v>
      </c>
      <c r="L4" s="43" t="n">
        <v>670</v>
      </c>
      <c r="M4" s="48" t="n">
        <v>960.3</v>
      </c>
      <c r="N4" s="43" t="n">
        <v>494.9</v>
      </c>
      <c r="O4" s="43" t="n">
        <v>662</v>
      </c>
      <c r="P4" s="44">
        <f>SUM(G4:O4)</f>
        <v/>
      </c>
      <c r="Q4" s="49">
        <f>Table1[[#This Row],[SUM]]/AH$4</f>
        <v/>
      </c>
      <c r="R4" s="44" t="n">
        <v>517.5</v>
      </c>
      <c r="S4" s="43" t="n">
        <v>0</v>
      </c>
      <c r="T4" s="43" t="n">
        <v>531</v>
      </c>
      <c r="U4" s="48" t="n">
        <v>1131</v>
      </c>
      <c r="V4" s="43" t="n">
        <v>13298.6</v>
      </c>
      <c r="W4" s="43" t="n">
        <v>882</v>
      </c>
      <c r="X4" s="48" t="n">
        <v>1305.9</v>
      </c>
      <c r="Y4" s="43" t="n">
        <v>8942.5</v>
      </c>
      <c r="Z4" s="43" t="n">
        <v>887</v>
      </c>
      <c r="AA4" s="44">
        <f>SUM(R4:Z4)</f>
        <v/>
      </c>
      <c r="AB4" s="50">
        <f>IF(AA4=0,0,(P4-AA4)/AA4)</f>
        <v/>
      </c>
      <c r="AC4" s="49">
        <f>Table1[[#This Row],[SUM10]]/AH$4</f>
        <v/>
      </c>
      <c r="AD4" s="2" t="inlineStr">
        <is>
          <t>min</t>
        </is>
      </c>
      <c r="AE4" s="4">
        <f>DMIN($P$3:$P$99,1,AI3:AI4)</f>
        <v/>
      </c>
      <c r="AF4" s="4">
        <f>DMIN($AA$3:$AA$99,1,AJ3:AJ4)</f>
        <v/>
      </c>
      <c r="AG4" s="1" t="n"/>
      <c r="AH4" s="5" t="n">
        <v>1000</v>
      </c>
      <c r="AI4" s="6" t="inlineStr">
        <is>
          <t>&gt;0</t>
        </is>
      </c>
      <c r="AJ4" s="6" t="inlineStr">
        <is>
          <t>&gt;0</t>
        </is>
      </c>
      <c r="AK4" s="1" t="n"/>
      <c r="AL4" s="1" t="n"/>
      <c r="AM4" s="1" t="n"/>
    </row>
    <row r="5">
      <c r="A5" s="51" t="n">
        <v>40</v>
      </c>
      <c r="B5" s="52" t="n">
        <v>40</v>
      </c>
      <c r="C5" s="52" t="n">
        <v>40</v>
      </c>
      <c r="D5" s="53" t="inlineStr">
        <is>
          <t>1244,8393</t>
        </is>
      </c>
      <c r="E5" s="54" t="n">
        <v>1.579616069793701</v>
      </c>
      <c r="F5" s="55" t="n">
        <v>0.04891014099121094</v>
      </c>
      <c r="G5" s="56" t="n">
        <v>2516.7</v>
      </c>
      <c r="H5" s="57" t="n">
        <v>0</v>
      </c>
      <c r="I5" s="57" t="n">
        <v>1065</v>
      </c>
      <c r="J5" s="58" t="n">
        <v>942.1</v>
      </c>
      <c r="K5" s="57" t="n">
        <v>612.5</v>
      </c>
      <c r="L5" s="57" t="n">
        <v>668</v>
      </c>
      <c r="M5" s="58" t="n">
        <v>976.9</v>
      </c>
      <c r="N5" s="57" t="n">
        <v>460.6</v>
      </c>
      <c r="O5" s="57" t="n">
        <v>661</v>
      </c>
      <c r="P5" s="59">
        <f>SUM(G5:O5)</f>
        <v/>
      </c>
      <c r="Q5" s="49">
        <f>Table1[[#This Row],[SUM]]/AH$4</f>
        <v/>
      </c>
      <c r="R5" s="59" t="n">
        <v>494.5</v>
      </c>
      <c r="S5" s="57" t="n">
        <v>0</v>
      </c>
      <c r="T5" s="57" t="n">
        <v>516</v>
      </c>
      <c r="U5" s="58" t="n">
        <v>1514.8</v>
      </c>
      <c r="V5" s="57" t="n">
        <v>3219.3</v>
      </c>
      <c r="W5" s="57" t="n">
        <v>884</v>
      </c>
      <c r="X5" s="58" t="n">
        <v>902.4</v>
      </c>
      <c r="Y5" s="57" t="n">
        <v>18252.5</v>
      </c>
      <c r="Z5" s="57" t="n">
        <v>884</v>
      </c>
      <c r="AA5" s="59">
        <f>SUM(R5:Z5)</f>
        <v/>
      </c>
      <c r="AB5" s="60">
        <f>IF(AA5=0,0,(P5-AA5)/AA5)</f>
        <v/>
      </c>
      <c r="AC5" s="49">
        <f>Table1[[#This Row],[SUM10]]/AH$4</f>
        <v/>
      </c>
      <c r="AD5" s="2" t="inlineStr">
        <is>
          <t>row</t>
        </is>
      </c>
      <c r="AE5" s="4">
        <f>MATCH(AE4,$P$4:$P$99,0)</f>
        <v/>
      </c>
      <c r="AF5" s="4">
        <f>MATCH(AF4,$AA$99,0)</f>
        <v/>
      </c>
      <c r="AG5" s="1" t="n"/>
      <c r="AH5" s="1" t="n"/>
      <c r="AI5" s="1" t="n"/>
      <c r="AJ5" s="1" t="n"/>
      <c r="AK5" s="1" t="n"/>
      <c r="AL5" s="1" t="n"/>
      <c r="AM5" s="1" t="n"/>
    </row>
    <row r="6">
      <c r="A6" s="61" t="n">
        <v>40</v>
      </c>
      <c r="B6" s="62" t="n">
        <v>40</v>
      </c>
      <c r="C6" s="62" t="n">
        <v>40</v>
      </c>
      <c r="D6" s="63" t="inlineStr">
        <is>
          <t>358,4210</t>
        </is>
      </c>
      <c r="E6" s="64" t="n">
        <v>1.83856201171875</v>
      </c>
      <c r="F6" s="65" t="n">
        <v>0.09924888610839844</v>
      </c>
      <c r="G6" s="66" t="n">
        <v>2548.9</v>
      </c>
      <c r="H6" s="67" t="n">
        <v>0</v>
      </c>
      <c r="I6" s="67" t="n">
        <v>1071</v>
      </c>
      <c r="J6" s="68" t="n">
        <v>953.2</v>
      </c>
      <c r="K6" s="67" t="n">
        <v>436.1</v>
      </c>
      <c r="L6" s="67" t="n">
        <v>666</v>
      </c>
      <c r="M6" s="68" t="n">
        <v>962.2</v>
      </c>
      <c r="N6" s="67" t="n">
        <v>524.3</v>
      </c>
      <c r="O6" s="67" t="n">
        <v>657</v>
      </c>
      <c r="P6" s="69">
        <f>SUM(G6:O6)</f>
        <v/>
      </c>
      <c r="Q6" s="49">
        <f>Table1[[#This Row],[SUM]]/AH$4</f>
        <v/>
      </c>
      <c r="R6" s="69" t="n">
        <v>506.5</v>
      </c>
      <c r="S6" s="67" t="n">
        <v>0</v>
      </c>
      <c r="T6" s="67" t="n">
        <v>516</v>
      </c>
      <c r="U6" s="68" t="n">
        <v>1581.5</v>
      </c>
      <c r="V6" s="67" t="n">
        <v>3136</v>
      </c>
      <c r="W6" s="67" t="n">
        <v>888</v>
      </c>
      <c r="X6" s="68" t="n">
        <v>906.8</v>
      </c>
      <c r="Y6" s="67" t="n">
        <v>16611</v>
      </c>
      <c r="Z6" s="67" t="n">
        <v>864</v>
      </c>
      <c r="AA6" s="69">
        <f>SUM(R6:Z6)</f>
        <v/>
      </c>
      <c r="AB6" s="70">
        <f>IF(AA6=0,0,(P6-AA6)/AA6)</f>
        <v/>
      </c>
      <c r="AC6" s="49">
        <f>Table1[[#This Row],[SUM10]]/AH$4</f>
        <v/>
      </c>
      <c r="AD6" s="2" t="inlineStr">
        <is>
          <t>max spread</t>
        </is>
      </c>
      <c r="AE6" s="4">
        <f>MAX(P4:P99)-AE4</f>
        <v/>
      </c>
      <c r="AF6" s="4">
        <f>MAX(AA4:AA99)-AF4</f>
        <v/>
      </c>
      <c r="AG6" s="1" t="n"/>
      <c r="AH6" s="1" t="n"/>
      <c r="AI6" s="1" t="n"/>
      <c r="AJ6" s="1" t="n"/>
      <c r="AK6" s="1" t="n"/>
      <c r="AL6" s="1" t="n"/>
      <c r="AM6" s="1" t="n"/>
    </row>
    <row r="7">
      <c r="A7" s="51" t="n">
        <v>40</v>
      </c>
      <c r="B7" s="52" t="n">
        <v>40</v>
      </c>
      <c r="C7" s="52" t="n">
        <v>40</v>
      </c>
      <c r="D7" s="53" t="inlineStr">
        <is>
          <t>4634,3227</t>
        </is>
      </c>
      <c r="E7" s="54" t="n">
        <v>1.635111808776855</v>
      </c>
      <c r="F7" s="55" t="n">
        <v>0.04403519630432129</v>
      </c>
      <c r="G7" s="56" t="n">
        <v>2493.5</v>
      </c>
      <c r="H7" s="57" t="n">
        <v>0</v>
      </c>
      <c r="I7" s="57" t="n">
        <v>1078.5</v>
      </c>
      <c r="J7" s="58" t="n">
        <v>927</v>
      </c>
      <c r="K7" s="57" t="n">
        <v>632.1</v>
      </c>
      <c r="L7" s="57" t="n">
        <v>670</v>
      </c>
      <c r="M7" s="58" t="n">
        <v>951.2</v>
      </c>
      <c r="N7" s="57" t="n">
        <v>543.9</v>
      </c>
      <c r="O7" s="57" t="n">
        <v>669</v>
      </c>
      <c r="P7" s="59">
        <f>SUM(G7:O7)</f>
        <v/>
      </c>
      <c r="Q7" s="49">
        <f>Table1[[#This Row],[SUM]]/AH$4</f>
        <v/>
      </c>
      <c r="R7" s="59" t="n">
        <v>500.5</v>
      </c>
      <c r="S7" s="57" t="n">
        <v>0</v>
      </c>
      <c r="T7" s="57" t="n">
        <v>528</v>
      </c>
      <c r="U7" s="58" t="n">
        <v>757.6</v>
      </c>
      <c r="V7" s="57" t="n">
        <v>22687</v>
      </c>
      <c r="W7" s="57" t="n">
        <v>881</v>
      </c>
      <c r="X7" s="58" t="n">
        <v>1778.2</v>
      </c>
      <c r="Y7" s="57" t="n">
        <v>578.2</v>
      </c>
      <c r="Z7" s="57" t="n">
        <v>861</v>
      </c>
      <c r="AA7" s="59">
        <f>SUM(R7:Z7)</f>
        <v/>
      </c>
      <c r="AB7" s="60">
        <f>IF(AA7=0,0,(P7-AA7)/AA7)</f>
        <v/>
      </c>
      <c r="AC7" s="49">
        <f>Table1[[#This Row],[SUM10]]/AH$4</f>
        <v/>
      </c>
      <c r="AD7" s="2" t="inlineStr">
        <is>
          <t>in %</t>
        </is>
      </c>
      <c r="AE7" s="7">
        <f>AE6/AE4</f>
        <v/>
      </c>
      <c r="AF7" s="7">
        <f>AF6/AF4</f>
        <v/>
      </c>
      <c r="AG7" s="1" t="n"/>
      <c r="AH7" s="2" t="inlineStr">
        <is>
          <t>used distr</t>
        </is>
      </c>
      <c r="AI7" s="2" t="inlineStr">
        <is>
          <t>n</t>
        </is>
      </c>
      <c r="AJ7" s="2" t="inlineStr">
        <is>
          <t>p</t>
        </is>
      </c>
      <c r="AK7" s="2" t="inlineStr">
        <is>
          <t>mu</t>
        </is>
      </c>
      <c r="AL7" s="2" t="inlineStr">
        <is>
          <t>var</t>
        </is>
      </c>
      <c r="AM7" s="1" t="n"/>
    </row>
    <row r="8">
      <c r="A8" s="61" t="n">
        <v>40</v>
      </c>
      <c r="B8" s="62" t="n">
        <v>40</v>
      </c>
      <c r="C8" s="62" t="n">
        <v>40</v>
      </c>
      <c r="D8" s="63" t="inlineStr">
        <is>
          <t>3549,5085</t>
        </is>
      </c>
      <c r="E8" s="64" t="n">
        <v>1.438745975494385</v>
      </c>
      <c r="F8" s="65" t="n">
        <v>0.06025815010070801</v>
      </c>
      <c r="G8" s="66" t="n">
        <v>2500.7</v>
      </c>
      <c r="H8" s="67" t="n">
        <v>0</v>
      </c>
      <c r="I8" s="67" t="n">
        <v>1063.5</v>
      </c>
      <c r="J8" s="68" t="n">
        <v>952.9</v>
      </c>
      <c r="K8" s="67" t="n">
        <v>627.2</v>
      </c>
      <c r="L8" s="67" t="n">
        <v>669</v>
      </c>
      <c r="M8" s="68" t="n">
        <v>946.9</v>
      </c>
      <c r="N8" s="67" t="n">
        <v>558.6</v>
      </c>
      <c r="O8" s="67" t="n">
        <v>667</v>
      </c>
      <c r="P8" s="69">
        <f>SUM(G8:O8)</f>
        <v/>
      </c>
      <c r="Q8" s="49">
        <f>Table1[[#This Row],[SUM]]/AH$4</f>
        <v/>
      </c>
      <c r="R8" s="69" t="n">
        <v>503</v>
      </c>
      <c r="S8" s="67" t="n">
        <v>0</v>
      </c>
      <c r="T8" s="67" t="n">
        <v>522</v>
      </c>
      <c r="U8" s="68" t="n">
        <v>1248.3</v>
      </c>
      <c r="V8" s="67" t="n">
        <v>9339.4</v>
      </c>
      <c r="W8" s="67" t="n">
        <v>900</v>
      </c>
      <c r="X8" s="68" t="n">
        <v>1141.7</v>
      </c>
      <c r="Y8" s="67" t="n">
        <v>12661.6</v>
      </c>
      <c r="Z8" s="67" t="n">
        <v>890</v>
      </c>
      <c r="AA8" s="69">
        <f>SUM(R8:Z8)</f>
        <v/>
      </c>
      <c r="AB8" s="70">
        <f>IF(AA8=0,0,(P8-AA8)/AA8)</f>
        <v/>
      </c>
      <c r="AC8" s="49">
        <f>Table1[[#This Row],[SUM10]]/AH$4</f>
        <v/>
      </c>
      <c r="AD8" s="2" t="inlineStr">
        <is>
          <t>per period</t>
        </is>
      </c>
      <c r="AE8" s="8">
        <f>AE4/$AH4</f>
        <v/>
      </c>
      <c r="AF8" s="8">
        <f>AF4/$AH4</f>
        <v/>
      </c>
      <c r="AG8" s="1" t="n"/>
      <c r="AH8" s="5" t="inlineStr">
        <is>
          <t xml:space="preserve">bin: </t>
        </is>
      </c>
      <c r="AI8" s="9" t="n">
        <v>20</v>
      </c>
      <c r="AJ8" s="9" t="n">
        <v>0.5</v>
      </c>
      <c r="AK8" s="9" t="n">
        <v>10</v>
      </c>
      <c r="AL8" s="9" t="n">
        <v>5</v>
      </c>
      <c r="AM8" s="1" t="n"/>
    </row>
    <row r="9">
      <c r="A9" s="51" t="n">
        <v>40</v>
      </c>
      <c r="B9" s="52" t="n">
        <v>40</v>
      </c>
      <c r="C9" s="52" t="n">
        <v>40</v>
      </c>
      <c r="D9" s="53" t="inlineStr">
        <is>
          <t>1856,8929</t>
        </is>
      </c>
      <c r="E9" s="54" t="n">
        <v>1.737112045288086</v>
      </c>
      <c r="F9" s="55" t="n">
        <v>0.05363321304321289</v>
      </c>
      <c r="G9" s="56" t="n">
        <v>2513.5</v>
      </c>
      <c r="H9" s="57" t="n">
        <v>0</v>
      </c>
      <c r="I9" s="57" t="n">
        <v>1069.5</v>
      </c>
      <c r="J9" s="58" t="n">
        <v>943.8</v>
      </c>
      <c r="K9" s="57" t="n">
        <v>568.4</v>
      </c>
      <c r="L9" s="57" t="n">
        <v>669</v>
      </c>
      <c r="M9" s="58" t="n">
        <v>975.9</v>
      </c>
      <c r="N9" s="57" t="n">
        <v>465.5</v>
      </c>
      <c r="O9" s="57" t="n">
        <v>665</v>
      </c>
      <c r="P9" s="59">
        <f>SUM(G9:O9)</f>
        <v/>
      </c>
      <c r="Q9" s="49">
        <f>Table1[[#This Row],[SUM]]/AH$4</f>
        <v/>
      </c>
      <c r="R9" s="59" t="n">
        <v>487.5</v>
      </c>
      <c r="S9" s="57" t="n">
        <v>0</v>
      </c>
      <c r="T9" s="57" t="n">
        <v>531</v>
      </c>
      <c r="U9" s="58" t="n">
        <v>1295.7</v>
      </c>
      <c r="V9" s="57" t="n">
        <v>8746.5</v>
      </c>
      <c r="W9" s="57" t="n">
        <v>887</v>
      </c>
      <c r="X9" s="58" t="n">
        <v>1147.3</v>
      </c>
      <c r="Y9" s="57" t="n">
        <v>12646.9</v>
      </c>
      <c r="Z9" s="57" t="n">
        <v>900</v>
      </c>
      <c r="AA9" s="59">
        <f>SUM(R9:Z9)</f>
        <v/>
      </c>
      <c r="AB9" s="60">
        <f>IF(AA9=0,0,(P9-AA9)/AA9)</f>
        <v/>
      </c>
      <c r="AC9" s="49">
        <f>Table1[[#This Row],[SUM10]]/AH$4</f>
        <v/>
      </c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</row>
    <row r="10">
      <c r="A10" s="61" t="n">
        <v>40</v>
      </c>
      <c r="B10" s="62" t="n">
        <v>40</v>
      </c>
      <c r="C10" s="62" t="n">
        <v>40</v>
      </c>
      <c r="D10" s="63" t="inlineStr">
        <is>
          <t>5861,7355</t>
        </is>
      </c>
      <c r="E10" s="64" t="n">
        <v>1.517465114593506</v>
      </c>
      <c r="F10" s="65" t="n">
        <v>0.04015707969665527</v>
      </c>
      <c r="G10" s="66" t="n">
        <v>2534.3</v>
      </c>
      <c r="H10" s="67" t="n">
        <v>0</v>
      </c>
      <c r="I10" s="67" t="n">
        <v>1059</v>
      </c>
      <c r="J10" s="68" t="n">
        <v>940.6</v>
      </c>
      <c r="K10" s="67" t="n">
        <v>730.1</v>
      </c>
      <c r="L10" s="67" t="n">
        <v>665</v>
      </c>
      <c r="M10" s="68" t="n">
        <v>937.2</v>
      </c>
      <c r="N10" s="67" t="n">
        <v>597.8</v>
      </c>
      <c r="O10" s="67" t="n">
        <v>669</v>
      </c>
      <c r="P10" s="69">
        <f>SUM(G10:O10)</f>
        <v/>
      </c>
      <c r="Q10" s="49">
        <f>Table1[[#This Row],[SUM]]/AH$4</f>
        <v/>
      </c>
      <c r="R10" s="69" t="n">
        <v>505.5</v>
      </c>
      <c r="S10" s="67" t="n">
        <v>0</v>
      </c>
      <c r="T10" s="67" t="n">
        <v>538.5</v>
      </c>
      <c r="U10" s="68" t="n">
        <v>1134.8</v>
      </c>
      <c r="V10" s="67" t="n">
        <v>12642</v>
      </c>
      <c r="W10" s="67" t="n">
        <v>881</v>
      </c>
      <c r="X10" s="68" t="n">
        <v>1341.9</v>
      </c>
      <c r="Y10" s="67" t="n">
        <v>8300.6</v>
      </c>
      <c r="Z10" s="67" t="n">
        <v>881</v>
      </c>
      <c r="AA10" s="69">
        <f>SUM(R10:Z10)</f>
        <v/>
      </c>
      <c r="AB10" s="70">
        <f>IF(AA10=0,0,(P10-AA10)/AA10)</f>
        <v/>
      </c>
      <c r="AC10" s="49">
        <f>Table1[[#This Row],[SUM10]]/AH$4</f>
        <v/>
      </c>
      <c r="AE10" s="1" t="n"/>
      <c r="AG10" s="1" t="n"/>
      <c r="AH10" s="1" t="n"/>
      <c r="AI10" s="1" t="n"/>
      <c r="AJ10" s="1" t="n"/>
      <c r="AK10" s="1" t="n"/>
      <c r="AL10" s="1" t="n"/>
      <c r="AM10" s="1" t="n"/>
    </row>
    <row r="11">
      <c r="A11" s="51" t="n">
        <v>40</v>
      </c>
      <c r="B11" s="52" t="n">
        <v>40</v>
      </c>
      <c r="C11" s="52" t="n">
        <v>40</v>
      </c>
      <c r="D11" s="53" t="inlineStr">
        <is>
          <t>7774,4288</t>
        </is>
      </c>
      <c r="E11" s="54" t="n">
        <v>1.246246099472046</v>
      </c>
      <c r="F11" s="55" t="n">
        <v>0.04006314277648926</v>
      </c>
      <c r="G11" s="56" t="n">
        <v>2487.5</v>
      </c>
      <c r="H11" s="57" t="n">
        <v>0</v>
      </c>
      <c r="I11" s="57" t="n">
        <v>1069.5</v>
      </c>
      <c r="J11" s="58" t="n">
        <v>939.9</v>
      </c>
      <c r="K11" s="57" t="n">
        <v>764.4</v>
      </c>
      <c r="L11" s="57" t="n">
        <v>668</v>
      </c>
      <c r="M11" s="58" t="n">
        <v>968.6</v>
      </c>
      <c r="N11" s="57" t="n">
        <v>494.9</v>
      </c>
      <c r="O11" s="57" t="n">
        <v>666</v>
      </c>
      <c r="P11" s="59">
        <f>SUM(G11:O11)</f>
        <v/>
      </c>
      <c r="Q11" s="49">
        <f>Table1[[#This Row],[SUM]]/AH$4</f>
        <v/>
      </c>
      <c r="R11" s="59" t="n">
        <v>480</v>
      </c>
      <c r="S11" s="57" t="n">
        <v>0</v>
      </c>
      <c r="T11" s="57" t="n">
        <v>532.5</v>
      </c>
      <c r="U11" s="58" t="n">
        <v>1220.6</v>
      </c>
      <c r="V11" s="57" t="n">
        <v>8859.200000000001</v>
      </c>
      <c r="W11" s="57" t="n">
        <v>896</v>
      </c>
      <c r="X11" s="58" t="n">
        <v>1187.6</v>
      </c>
      <c r="Y11" s="57" t="n">
        <v>11799.2</v>
      </c>
      <c r="Z11" s="57" t="n">
        <v>887</v>
      </c>
      <c r="AA11" s="59">
        <f>SUM(R11:Z11)</f>
        <v/>
      </c>
      <c r="AB11" s="60">
        <f>IF(AA11=0,0,(P11-AA11)/AA11)</f>
        <v/>
      </c>
      <c r="AC11" s="49">
        <f>Table1[[#This Row],[SUM10]]/AH$4</f>
        <v/>
      </c>
      <c r="AD11" s="1" t="n"/>
      <c r="AE11" s="1" t="n"/>
      <c r="AF11" s="1" t="n"/>
      <c r="AG11" s="1" t="n"/>
      <c r="AH11" s="2" t="inlineStr">
        <is>
          <t>h_1</t>
        </is>
      </c>
      <c r="AI11" s="2" t="inlineStr">
        <is>
          <t>s_1</t>
        </is>
      </c>
      <c r="AJ11" s="2" t="inlineStr">
        <is>
          <t>h_2</t>
        </is>
      </c>
      <c r="AK11" s="2" t="inlineStr">
        <is>
          <t>s_2</t>
        </is>
      </c>
      <c r="AL11" s="1" t="n"/>
      <c r="AM11" s="1" t="n"/>
    </row>
    <row r="12">
      <c r="A12" s="61" t="n">
        <v>40</v>
      </c>
      <c r="B12" s="62" t="n">
        <v>40</v>
      </c>
      <c r="C12" s="62" t="n">
        <v>40</v>
      </c>
      <c r="D12" s="63" t="inlineStr">
        <is>
          <t>1070,2976</t>
        </is>
      </c>
      <c r="E12" s="64" t="n">
        <v>1.624042987823486</v>
      </c>
      <c r="F12" s="65" t="n">
        <v>0.06412315368652344</v>
      </c>
      <c r="G12" s="66" t="n">
        <v>2524.6</v>
      </c>
      <c r="H12" s="67" t="n">
        <v>0</v>
      </c>
      <c r="I12" s="67" t="n">
        <v>1069.5</v>
      </c>
      <c r="J12" s="68" t="n">
        <v>937.5</v>
      </c>
      <c r="K12" s="67" t="n">
        <v>833</v>
      </c>
      <c r="L12" s="67" t="n">
        <v>670</v>
      </c>
      <c r="M12" s="68" t="n">
        <v>951.2</v>
      </c>
      <c r="N12" s="67" t="n">
        <v>480.2</v>
      </c>
      <c r="O12" s="67" t="n">
        <v>669</v>
      </c>
      <c r="P12" s="69">
        <f>SUM(G12:O12)</f>
        <v/>
      </c>
      <c r="Q12" s="49">
        <f>Table1[[#This Row],[SUM]]/AH$4</f>
        <v/>
      </c>
      <c r="R12" s="69" t="n">
        <v>493</v>
      </c>
      <c r="S12" s="67" t="n">
        <v>0</v>
      </c>
      <c r="T12" s="67" t="n">
        <v>519</v>
      </c>
      <c r="U12" s="68" t="n">
        <v>721.6</v>
      </c>
      <c r="V12" s="67" t="n">
        <v>22530.2</v>
      </c>
      <c r="W12" s="67" t="n">
        <v>900</v>
      </c>
      <c r="X12" s="68" t="n">
        <v>1710.6</v>
      </c>
      <c r="Y12" s="67" t="n">
        <v>975.1</v>
      </c>
      <c r="Z12" s="67" t="n">
        <v>883</v>
      </c>
      <c r="AA12" s="69">
        <f>SUM(R12:Z12)</f>
        <v/>
      </c>
      <c r="AB12" s="70">
        <f>IF(AA12=0,0,(P12-AA12)/AA12)</f>
        <v/>
      </c>
      <c r="AC12" s="49">
        <f>Table1[[#This Row],[SUM10]]/AH$4</f>
        <v/>
      </c>
      <c r="AD12" s="1" t="n"/>
      <c r="AE12" s="1" t="n"/>
      <c r="AF12" s="1" t="n"/>
      <c r="AG12" s="1" t="n"/>
      <c r="AH12" s="9" t="n">
        <v>0.1</v>
      </c>
      <c r="AI12" s="9" t="n">
        <v>4.9</v>
      </c>
      <c r="AJ12" s="9" t="n">
        <v>0.1</v>
      </c>
      <c r="AK12" s="9" t="n">
        <v>4.9</v>
      </c>
      <c r="AL12" s="1" t="n"/>
      <c r="AM12" s="1" t="n"/>
    </row>
    <row r="13">
      <c r="A13" s="51" t="n">
        <v>40</v>
      </c>
      <c r="B13" s="52" t="n">
        <v>40</v>
      </c>
      <c r="C13" s="52" t="n">
        <v>40</v>
      </c>
      <c r="D13" s="53" t="inlineStr">
        <is>
          <t>572,6083</t>
        </is>
      </c>
      <c r="E13" s="54" t="n">
        <v>1.869022130966187</v>
      </c>
      <c r="F13" s="55" t="n">
        <v>0.08434891700744629</v>
      </c>
      <c r="G13" s="56" t="n">
        <v>2539.8</v>
      </c>
      <c r="H13" s="57" t="n">
        <v>0</v>
      </c>
      <c r="I13" s="57" t="n">
        <v>1066.5</v>
      </c>
      <c r="J13" s="58" t="n">
        <v>963.8</v>
      </c>
      <c r="K13" s="57" t="n">
        <v>592.9</v>
      </c>
      <c r="L13" s="57" t="n">
        <v>664</v>
      </c>
      <c r="M13" s="58" t="n">
        <v>958</v>
      </c>
      <c r="N13" s="57" t="n">
        <v>534.1</v>
      </c>
      <c r="O13" s="57" t="n">
        <v>665</v>
      </c>
      <c r="P13" s="59">
        <f>SUM(G13:O13)</f>
        <v/>
      </c>
      <c r="Q13" s="49">
        <f>Table1[[#This Row],[SUM]]/AH$4</f>
        <v/>
      </c>
      <c r="R13" s="59" t="n">
        <v>499.5</v>
      </c>
      <c r="S13" s="57" t="n">
        <v>0</v>
      </c>
      <c r="T13" s="57" t="n">
        <v>525</v>
      </c>
      <c r="U13" s="58" t="n">
        <v>1566.8</v>
      </c>
      <c r="V13" s="57" t="n">
        <v>2160.9</v>
      </c>
      <c r="W13" s="57" t="n">
        <v>898</v>
      </c>
      <c r="X13" s="58" t="n">
        <v>870.2</v>
      </c>
      <c r="Y13" s="57" t="n">
        <v>17978.1</v>
      </c>
      <c r="Z13" s="57" t="n">
        <v>887</v>
      </c>
      <c r="AA13" s="59">
        <f>SUM(R13:Z13)</f>
        <v/>
      </c>
      <c r="AB13" s="60">
        <f>IF(AA13=0,0,(P13-AA13)/AA13)</f>
        <v/>
      </c>
      <c r="AC13" s="49">
        <f>Table1[[#This Row],[SUM10]]/AH$4</f>
        <v/>
      </c>
      <c r="AE13" s="1" t="n"/>
      <c r="AG13" s="1" t="n"/>
      <c r="AH13" s="1" t="n"/>
      <c r="AI13" s="1" t="n"/>
      <c r="AJ13" s="1" t="n"/>
      <c r="AK13" s="1" t="n"/>
      <c r="AL13" s="1" t="n"/>
      <c r="AM13" s="1" t="n"/>
    </row>
    <row r="14">
      <c r="A14" s="61" t="n">
        <v>40</v>
      </c>
      <c r="B14" s="62" t="n">
        <v>40</v>
      </c>
      <c r="C14" s="62" t="n">
        <v>40</v>
      </c>
      <c r="D14" s="63" t="inlineStr">
        <is>
          <t>9724,6238</t>
        </is>
      </c>
      <c r="E14" s="64" t="n">
        <v>2.692225217819214</v>
      </c>
      <c r="F14" s="65" t="n">
        <v>0.07563996315002441</v>
      </c>
      <c r="G14" s="66" t="n">
        <v>2562.5</v>
      </c>
      <c r="H14" s="67" t="n">
        <v>0</v>
      </c>
      <c r="I14" s="67" t="n">
        <v>1051.5</v>
      </c>
      <c r="J14" s="68" t="n">
        <v>937.4</v>
      </c>
      <c r="K14" s="67" t="n">
        <v>641.9</v>
      </c>
      <c r="L14" s="67" t="n">
        <v>668</v>
      </c>
      <c r="M14" s="68" t="n">
        <v>967.9</v>
      </c>
      <c r="N14" s="67" t="n">
        <v>411.6</v>
      </c>
      <c r="O14" s="67" t="n">
        <v>660</v>
      </c>
      <c r="P14" s="69">
        <f>SUM(G14:O14)</f>
        <v/>
      </c>
      <c r="Q14" s="49">
        <f>Table1[[#This Row],[SUM]]/AH$4</f>
        <v/>
      </c>
      <c r="R14" s="69" t="n">
        <v>502.5</v>
      </c>
      <c r="S14" s="67" t="n">
        <v>0</v>
      </c>
      <c r="T14" s="67" t="n">
        <v>531</v>
      </c>
      <c r="U14" s="68" t="n">
        <v>1146.5</v>
      </c>
      <c r="V14" s="67" t="n">
        <v>11098.5</v>
      </c>
      <c r="W14" s="67" t="n">
        <v>894</v>
      </c>
      <c r="X14" s="68" t="n">
        <v>1312.9</v>
      </c>
      <c r="Y14" s="67" t="n">
        <v>7874.3</v>
      </c>
      <c r="Z14" s="67" t="n">
        <v>888</v>
      </c>
      <c r="AA14" s="69">
        <f>SUM(R14:Z14)</f>
        <v/>
      </c>
      <c r="AB14" s="70">
        <f>IF(AA14=0,0,(P14-AA14)/AA14)</f>
        <v/>
      </c>
      <c r="AC14" s="49">
        <f>Table1[[#This Row],[SUM10]]/AH$4</f>
        <v/>
      </c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</row>
    <row r="15">
      <c r="A15" s="51" t="n">
        <v>40</v>
      </c>
      <c r="B15" s="52" t="n">
        <v>40</v>
      </c>
      <c r="C15" s="52" t="n">
        <v>40</v>
      </c>
      <c r="D15" s="53" t="inlineStr">
        <is>
          <t>4320,6746</t>
        </is>
      </c>
      <c r="E15" s="54" t="n">
        <v>1.443336009979248</v>
      </c>
      <c r="F15" s="55" t="n">
        <v>0.06746888160705566</v>
      </c>
      <c r="G15" s="56" t="n">
        <v>2569.3</v>
      </c>
      <c r="H15" s="57" t="n">
        <v>0</v>
      </c>
      <c r="I15" s="57" t="n">
        <v>1056</v>
      </c>
      <c r="J15" s="58" t="n">
        <v>968.5</v>
      </c>
      <c r="K15" s="57" t="n">
        <v>490</v>
      </c>
      <c r="L15" s="57" t="n">
        <v>661</v>
      </c>
      <c r="M15" s="58" t="n">
        <v>958.8</v>
      </c>
      <c r="N15" s="57" t="n">
        <v>602.7</v>
      </c>
      <c r="O15" s="57" t="n">
        <v>664</v>
      </c>
      <c r="P15" s="59">
        <f>SUM(G15:O15)</f>
        <v/>
      </c>
      <c r="Q15" s="49">
        <f>Table1[[#This Row],[SUM]]/AH$4</f>
        <v/>
      </c>
      <c r="R15" s="59" t="n">
        <v>502</v>
      </c>
      <c r="S15" s="57" t="n">
        <v>0</v>
      </c>
      <c r="T15" s="57" t="n">
        <v>523.5</v>
      </c>
      <c r="U15" s="58" t="n">
        <v>1666.2</v>
      </c>
      <c r="V15" s="57" t="n">
        <v>2053.1</v>
      </c>
      <c r="W15" s="57" t="n">
        <v>884</v>
      </c>
      <c r="X15" s="58" t="n">
        <v>884.4</v>
      </c>
      <c r="Y15" s="57" t="n">
        <v>20158.6</v>
      </c>
      <c r="Z15" s="57" t="n">
        <v>886</v>
      </c>
      <c r="AA15" s="59">
        <f>SUM(R15:Z15)</f>
        <v/>
      </c>
      <c r="AB15" s="60">
        <f>IF(AA15=0,0,(P15-AA15)/AA15)</f>
        <v/>
      </c>
      <c r="AC15" s="49">
        <f>Table1[[#This Row],[SUM10]]/AH$4</f>
        <v/>
      </c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</row>
    <row r="16">
      <c r="A16" s="61" t="n">
        <v>40</v>
      </c>
      <c r="B16" s="62" t="n">
        <v>40</v>
      </c>
      <c r="C16" s="62" t="n">
        <v>40</v>
      </c>
      <c r="D16" s="63" t="inlineStr">
        <is>
          <t>9626,8510</t>
        </is>
      </c>
      <c r="E16" s="64" t="n">
        <v>2.096954107284546</v>
      </c>
      <c r="F16" s="65" t="n">
        <v>0.08384799957275391</v>
      </c>
      <c r="G16" s="66" t="n">
        <v>2492.9</v>
      </c>
      <c r="H16" s="67" t="n">
        <v>0</v>
      </c>
      <c r="I16" s="67" t="n">
        <v>1077</v>
      </c>
      <c r="J16" s="68" t="n">
        <v>944.3</v>
      </c>
      <c r="K16" s="67" t="n">
        <v>563.5</v>
      </c>
      <c r="L16" s="67" t="n">
        <v>669</v>
      </c>
      <c r="M16" s="68" t="n">
        <v>951.6</v>
      </c>
      <c r="N16" s="67" t="n">
        <v>475.3</v>
      </c>
      <c r="O16" s="67" t="n">
        <v>667</v>
      </c>
      <c r="P16" s="69">
        <f>SUM(G16:O16)</f>
        <v/>
      </c>
      <c r="Q16" s="49">
        <f>Table1[[#This Row],[SUM]]/AH$4</f>
        <v/>
      </c>
      <c r="R16" s="69" t="n">
        <v>497</v>
      </c>
      <c r="S16" s="67" t="n">
        <v>0</v>
      </c>
      <c r="T16" s="67" t="n">
        <v>517.5</v>
      </c>
      <c r="U16" s="68" t="n">
        <v>1490.5</v>
      </c>
      <c r="V16" s="67" t="n">
        <v>2998.8</v>
      </c>
      <c r="W16" s="67" t="n">
        <v>902</v>
      </c>
      <c r="X16" s="68" t="n">
        <v>848.5</v>
      </c>
      <c r="Y16" s="67" t="n">
        <v>20276.2</v>
      </c>
      <c r="Z16" s="67" t="n">
        <v>879</v>
      </c>
      <c r="AA16" s="69">
        <f>SUM(R16:Z16)</f>
        <v/>
      </c>
      <c r="AB16" s="70">
        <f>IF(AA16=0,0,(P16-AA16)/AA16)</f>
        <v/>
      </c>
      <c r="AC16" s="49">
        <f>Table1[[#This Row],[SUM10]]/AH$4</f>
        <v/>
      </c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</row>
    <row r="17">
      <c r="A17" s="51" t="n">
        <v>40</v>
      </c>
      <c r="B17" s="52" t="n">
        <v>40</v>
      </c>
      <c r="C17" s="52" t="n">
        <v>40</v>
      </c>
      <c r="D17" s="53" t="inlineStr">
        <is>
          <t>8945,4077</t>
        </is>
      </c>
      <c r="E17" s="54" t="n">
        <v>2.112806081771851</v>
      </c>
      <c r="F17" s="55" t="n">
        <v>0.04716610908508301</v>
      </c>
      <c r="G17" s="56" t="n">
        <v>2530.6</v>
      </c>
      <c r="H17" s="57" t="n">
        <v>0</v>
      </c>
      <c r="I17" s="57" t="n">
        <v>1071</v>
      </c>
      <c r="J17" s="58" t="n">
        <v>945.4</v>
      </c>
      <c r="K17" s="57" t="n">
        <v>828.1</v>
      </c>
      <c r="L17" s="57" t="n">
        <v>669</v>
      </c>
      <c r="M17" s="58" t="n">
        <v>979.5</v>
      </c>
      <c r="N17" s="57" t="n">
        <v>406.7</v>
      </c>
      <c r="O17" s="57" t="n">
        <v>657</v>
      </c>
      <c r="P17" s="59">
        <f>SUM(G17:O17)</f>
        <v/>
      </c>
      <c r="Q17" s="49">
        <f>Table1[[#This Row],[SUM]]/AH$4</f>
        <v/>
      </c>
      <c r="R17" s="59" t="n">
        <v>487.5</v>
      </c>
      <c r="S17" s="57" t="n">
        <v>0</v>
      </c>
      <c r="T17" s="57" t="n">
        <v>519</v>
      </c>
      <c r="U17" s="58" t="n">
        <v>1336.5</v>
      </c>
      <c r="V17" s="57" t="n">
        <v>6306.3</v>
      </c>
      <c r="W17" s="57" t="n">
        <v>893</v>
      </c>
      <c r="X17" s="58" t="n">
        <v>1123.2</v>
      </c>
      <c r="Y17" s="57" t="n">
        <v>13685.7</v>
      </c>
      <c r="Z17" s="57" t="n">
        <v>876</v>
      </c>
      <c r="AA17" s="59">
        <f>SUM(R17:Z17)</f>
        <v/>
      </c>
      <c r="AB17" s="60">
        <f>IF(AA17=0,0,(P17-AA17)/AA17)</f>
        <v/>
      </c>
      <c r="AC17" s="49">
        <f>Table1[[#This Row],[SUM10]]/AH$4</f>
        <v/>
      </c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</row>
    <row r="18">
      <c r="A18" s="61" t="n">
        <v>40</v>
      </c>
      <c r="B18" s="62" t="n">
        <v>40</v>
      </c>
      <c r="C18" s="62" t="n">
        <v>40</v>
      </c>
      <c r="D18" s="63" t="inlineStr">
        <is>
          <t>6704,4073</t>
        </is>
      </c>
      <c r="E18" s="64" t="n">
        <v>1.712703943252563</v>
      </c>
      <c r="F18" s="65" t="n">
        <v>0.06763887405395508</v>
      </c>
      <c r="G18" s="66" t="n">
        <v>2468</v>
      </c>
      <c r="H18" s="67" t="n">
        <v>0</v>
      </c>
      <c r="I18" s="67" t="n">
        <v>1057.5</v>
      </c>
      <c r="J18" s="68" t="n">
        <v>951.9</v>
      </c>
      <c r="K18" s="67" t="n">
        <v>480.2</v>
      </c>
      <c r="L18" s="67" t="n">
        <v>671</v>
      </c>
      <c r="M18" s="68" t="n">
        <v>937.9</v>
      </c>
      <c r="N18" s="67" t="n">
        <v>553.7</v>
      </c>
      <c r="O18" s="67" t="n">
        <v>674</v>
      </c>
      <c r="P18" s="69">
        <f>SUM(G18:O18)</f>
        <v/>
      </c>
      <c r="Q18" s="49">
        <f>Table1[[#This Row],[SUM]]/AH$4</f>
        <v/>
      </c>
      <c r="R18" s="69" t="n">
        <v>479.5</v>
      </c>
      <c r="S18" s="67" t="n">
        <v>0</v>
      </c>
      <c r="T18" s="67" t="n">
        <v>528</v>
      </c>
      <c r="U18" s="68" t="n">
        <v>898.8</v>
      </c>
      <c r="V18" s="67" t="n">
        <v>17723.3</v>
      </c>
      <c r="W18" s="67" t="n">
        <v>889</v>
      </c>
      <c r="X18" s="68" t="n">
        <v>1515.8</v>
      </c>
      <c r="Y18" s="67" t="n">
        <v>3748.5</v>
      </c>
      <c r="Z18" s="67" t="n">
        <v>890</v>
      </c>
      <c r="AA18" s="69">
        <f>SUM(R18:Z18)</f>
        <v/>
      </c>
      <c r="AB18" s="70">
        <f>IF(AA18=0,0,(P18-AA18)/AA18)</f>
        <v/>
      </c>
      <c r="AC18" s="49">
        <f>Table1[[#This Row],[SUM10]]/AH$4</f>
        <v/>
      </c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</row>
    <row r="19">
      <c r="A19" s="51" t="n">
        <v>40</v>
      </c>
      <c r="B19" s="52" t="n">
        <v>40</v>
      </c>
      <c r="C19" s="52" t="n">
        <v>40</v>
      </c>
      <c r="D19" s="53" t="inlineStr">
        <is>
          <t>1904,6007</t>
        </is>
      </c>
      <c r="E19" s="54" t="n">
        <v>1.302579164505005</v>
      </c>
      <c r="F19" s="55" t="n">
        <v>0.04182791709899902</v>
      </c>
      <c r="G19" s="56" t="n">
        <v>2515.9</v>
      </c>
      <c r="H19" s="57" t="n">
        <v>0</v>
      </c>
      <c r="I19" s="57" t="n">
        <v>1069.5</v>
      </c>
      <c r="J19" s="58" t="n">
        <v>941.2</v>
      </c>
      <c r="K19" s="57" t="n">
        <v>553.7</v>
      </c>
      <c r="L19" s="57" t="n">
        <v>666</v>
      </c>
      <c r="M19" s="58" t="n">
        <v>928.7</v>
      </c>
      <c r="N19" s="57" t="n">
        <v>583.1</v>
      </c>
      <c r="O19" s="57" t="n">
        <v>671</v>
      </c>
      <c r="P19" s="59">
        <f>SUM(G19:O19)</f>
        <v/>
      </c>
      <c r="Q19" s="49">
        <f>Table1[[#This Row],[SUM]]/AH$4</f>
        <v/>
      </c>
      <c r="R19" s="59" t="n">
        <v>501.5</v>
      </c>
      <c r="S19" s="57" t="n">
        <v>0</v>
      </c>
      <c r="T19" s="57" t="n">
        <v>520.5</v>
      </c>
      <c r="U19" s="58" t="n">
        <v>973.6</v>
      </c>
      <c r="V19" s="57" t="n">
        <v>15831.9</v>
      </c>
      <c r="W19" s="57" t="n">
        <v>891</v>
      </c>
      <c r="X19" s="58" t="n">
        <v>1414.8</v>
      </c>
      <c r="Y19" s="57" t="n">
        <v>6198.5</v>
      </c>
      <c r="Z19" s="57" t="n">
        <v>897</v>
      </c>
      <c r="AA19" s="59">
        <f>SUM(R19:Z19)</f>
        <v/>
      </c>
      <c r="AB19" s="60">
        <f>IF(AA19=0,0,(P19-AA19)/AA19)</f>
        <v/>
      </c>
      <c r="AC19" s="49">
        <f>Table1[[#This Row],[SUM10]]/AH$4</f>
        <v/>
      </c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</row>
    <row r="20">
      <c r="A20" s="61" t="n">
        <v>40</v>
      </c>
      <c r="B20" s="62" t="n">
        <v>40</v>
      </c>
      <c r="C20" s="62" t="n">
        <v>40</v>
      </c>
      <c r="D20" s="63" t="inlineStr">
        <is>
          <t>5675,1131</t>
        </is>
      </c>
      <c r="E20" s="64" t="n">
        <v>1.294991016387939</v>
      </c>
      <c r="F20" s="65" t="n">
        <v>0.04654192924499512</v>
      </c>
      <c r="G20" s="66" t="n">
        <v>2464.2</v>
      </c>
      <c r="H20" s="67" t="n">
        <v>0</v>
      </c>
      <c r="I20" s="67" t="n">
        <v>1066.5</v>
      </c>
      <c r="J20" s="68" t="n">
        <v>952.8</v>
      </c>
      <c r="K20" s="67" t="n">
        <v>450.8</v>
      </c>
      <c r="L20" s="67" t="n">
        <v>659</v>
      </c>
      <c r="M20" s="68" t="n">
        <v>923.1</v>
      </c>
      <c r="N20" s="67" t="n">
        <v>710.5</v>
      </c>
      <c r="O20" s="67" t="n">
        <v>678</v>
      </c>
      <c r="P20" s="69">
        <f>SUM(G20:O20)</f>
        <v/>
      </c>
      <c r="Q20" s="49">
        <f>Table1[[#This Row],[SUM]]/AH$4</f>
        <v/>
      </c>
      <c r="R20" s="69" t="n">
        <v>478.5</v>
      </c>
      <c r="S20" s="67" t="n">
        <v>0</v>
      </c>
      <c r="T20" s="67" t="n">
        <v>522</v>
      </c>
      <c r="U20" s="68" t="n">
        <v>1362.7</v>
      </c>
      <c r="V20" s="67" t="n">
        <v>7746.9</v>
      </c>
      <c r="W20" s="67" t="n">
        <v>882</v>
      </c>
      <c r="X20" s="68" t="n">
        <v>1013.8</v>
      </c>
      <c r="Y20" s="67" t="n">
        <v>13857.2</v>
      </c>
      <c r="Z20" s="67" t="n">
        <v>895</v>
      </c>
      <c r="AA20" s="69">
        <f>SUM(R20:Z20)</f>
        <v/>
      </c>
      <c r="AB20" s="70">
        <f>IF(AA20=0,0,(P20-AA20)/AA20)</f>
        <v/>
      </c>
      <c r="AC20" s="49">
        <f>Table1[[#This Row],[SUM10]]/AH$4</f>
        <v/>
      </c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</row>
    <row r="21">
      <c r="A21" s="51" t="n">
        <v>40</v>
      </c>
      <c r="B21" s="52" t="n">
        <v>40</v>
      </c>
      <c r="C21" s="52" t="n">
        <v>40</v>
      </c>
      <c r="D21" s="53" t="inlineStr">
        <is>
          <t>2848,5262</t>
        </is>
      </c>
      <c r="E21" s="54" t="n">
        <v>1.67590594291687</v>
      </c>
      <c r="F21" s="55" t="n">
        <v>0.04515790939331055</v>
      </c>
      <c r="G21" s="56" t="n">
        <v>2536.9</v>
      </c>
      <c r="H21" s="57" t="n">
        <v>0</v>
      </c>
      <c r="I21" s="57" t="n">
        <v>1066.5</v>
      </c>
      <c r="J21" s="58" t="n">
        <v>958.3</v>
      </c>
      <c r="K21" s="57" t="n">
        <v>671.3</v>
      </c>
      <c r="L21" s="57" t="n">
        <v>661</v>
      </c>
      <c r="M21" s="58" t="n">
        <v>950.7</v>
      </c>
      <c r="N21" s="57" t="n">
        <v>842.8</v>
      </c>
      <c r="O21" s="57" t="n">
        <v>669</v>
      </c>
      <c r="P21" s="59">
        <f>SUM(G21:O21)</f>
        <v/>
      </c>
      <c r="Q21" s="49">
        <f>Table1[[#This Row],[SUM]]/AH$4</f>
        <v/>
      </c>
      <c r="R21" s="59" t="n">
        <v>475.5</v>
      </c>
      <c r="S21" s="57" t="n">
        <v>0</v>
      </c>
      <c r="T21" s="57" t="n">
        <v>526.5</v>
      </c>
      <c r="U21" s="58" t="n">
        <v>903.7</v>
      </c>
      <c r="V21" s="57" t="n">
        <v>18350.5</v>
      </c>
      <c r="W21" s="57" t="n">
        <v>878</v>
      </c>
      <c r="X21" s="58" t="n">
        <v>1585.3</v>
      </c>
      <c r="Y21" s="57" t="n">
        <v>2606.8</v>
      </c>
      <c r="Z21" s="57" t="n">
        <v>901</v>
      </c>
      <c r="AA21" s="59">
        <f>SUM(R21:Z21)</f>
        <v/>
      </c>
      <c r="AB21" s="60">
        <f>IF(AA21=0,0,(P21-AA21)/AA21)</f>
        <v/>
      </c>
      <c r="AC21" s="49">
        <f>Table1[[#This Row],[SUM10]]/AH$4</f>
        <v/>
      </c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</row>
    <row r="22">
      <c r="A22" s="61" t="n">
        <v>40</v>
      </c>
      <c r="B22" s="62" t="n">
        <v>40</v>
      </c>
      <c r="C22" s="62" t="n">
        <v>40</v>
      </c>
      <c r="D22" s="63" t="inlineStr">
        <is>
          <t>805,7605</t>
        </is>
      </c>
      <c r="E22" s="64" t="n">
        <v>1.23896598815918</v>
      </c>
      <c r="F22" s="65" t="n">
        <v>0.04860305786132812</v>
      </c>
      <c r="G22" s="66" t="n">
        <v>2490.8</v>
      </c>
      <c r="H22" s="67" t="n">
        <v>0</v>
      </c>
      <c r="I22" s="67" t="n">
        <v>1069.5</v>
      </c>
      <c r="J22" s="68" t="n">
        <v>942.4</v>
      </c>
      <c r="K22" s="67" t="n">
        <v>788.9</v>
      </c>
      <c r="L22" s="67" t="n">
        <v>667</v>
      </c>
      <c r="M22" s="68" t="n">
        <v>947.8</v>
      </c>
      <c r="N22" s="67" t="n">
        <v>617.4</v>
      </c>
      <c r="O22" s="67" t="n">
        <v>671</v>
      </c>
      <c r="P22" s="69">
        <f>SUM(G22:O22)</f>
        <v/>
      </c>
      <c r="Q22" s="49">
        <f>Table1[[#This Row],[SUM]]/AH$4</f>
        <v/>
      </c>
      <c r="R22" s="69" t="n">
        <v>491</v>
      </c>
      <c r="S22" s="67" t="n">
        <v>0</v>
      </c>
      <c r="T22" s="67" t="n">
        <v>520.5</v>
      </c>
      <c r="U22" s="68" t="n">
        <v>921</v>
      </c>
      <c r="V22" s="67" t="n">
        <v>17311.7</v>
      </c>
      <c r="W22" s="67" t="n">
        <v>884</v>
      </c>
      <c r="X22" s="68" t="n">
        <v>1414.6</v>
      </c>
      <c r="Y22" s="67" t="n">
        <v>5223.4</v>
      </c>
      <c r="Z22" s="67" t="n">
        <v>910</v>
      </c>
      <c r="AA22" s="69">
        <f>SUM(R22:Z22)</f>
        <v/>
      </c>
      <c r="AB22" s="70">
        <f>IF(AA22=0,0,(P22-AA22)/AA22)</f>
        <v/>
      </c>
      <c r="AC22" s="49">
        <f>Table1[[#This Row],[SUM10]]/AH$4</f>
        <v/>
      </c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</row>
    <row r="23">
      <c r="A23" s="51" t="n">
        <v>40</v>
      </c>
      <c r="B23" s="52" t="n">
        <v>40</v>
      </c>
      <c r="C23" s="52" t="n">
        <v>40</v>
      </c>
      <c r="D23" s="53" t="inlineStr">
        <is>
          <t>8686,3435</t>
        </is>
      </c>
      <c r="E23" s="54" t="n">
        <v>1.229008913040161</v>
      </c>
      <c r="F23" s="55" t="n">
        <v>0.03944802284240723</v>
      </c>
      <c r="G23" s="56" t="n">
        <v>2543.2</v>
      </c>
      <c r="H23" s="57" t="n">
        <v>0</v>
      </c>
      <c r="I23" s="57" t="n">
        <v>1068</v>
      </c>
      <c r="J23" s="58" t="n">
        <v>977</v>
      </c>
      <c r="K23" s="57" t="n">
        <v>558.6</v>
      </c>
      <c r="L23" s="57" t="n">
        <v>664</v>
      </c>
      <c r="M23" s="58" t="n">
        <v>965.3</v>
      </c>
      <c r="N23" s="57" t="n">
        <v>514.5</v>
      </c>
      <c r="O23" s="57" t="n">
        <v>660</v>
      </c>
      <c r="P23" s="59">
        <f>SUM(G23:O23)</f>
        <v/>
      </c>
      <c r="Q23" s="49">
        <f>Table1[[#This Row],[SUM]]/AH$4</f>
        <v/>
      </c>
      <c r="R23" s="59" t="n">
        <v>495.5</v>
      </c>
      <c r="S23" s="57" t="n">
        <v>0</v>
      </c>
      <c r="T23" s="57" t="n">
        <v>525</v>
      </c>
      <c r="U23" s="58" t="n">
        <v>1493.4</v>
      </c>
      <c r="V23" s="57" t="n">
        <v>5198.9</v>
      </c>
      <c r="W23" s="57" t="n">
        <v>875</v>
      </c>
      <c r="X23" s="58" t="n">
        <v>997</v>
      </c>
      <c r="Y23" s="57" t="n">
        <v>14851.9</v>
      </c>
      <c r="Z23" s="57" t="n">
        <v>891</v>
      </c>
      <c r="AA23" s="59">
        <f>SUM(R23:Z23)</f>
        <v/>
      </c>
      <c r="AB23" s="60">
        <f>IF(AA23=0,0,(P23-AA23)/AA23)</f>
        <v/>
      </c>
      <c r="AC23" s="49">
        <f>Table1[[#This Row],[SUM10]]/AH$4</f>
        <v/>
      </c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</row>
    <row r="24">
      <c r="A24" s="61" t="n"/>
      <c r="B24" s="62" t="n"/>
      <c r="C24" s="62" t="n"/>
      <c r="D24" s="63" t="n"/>
      <c r="E24" s="64" t="n"/>
      <c r="F24" s="65" t="n"/>
      <c r="G24" s="66" t="n"/>
      <c r="H24" s="67" t="n"/>
      <c r="I24" s="67" t="n"/>
      <c r="J24" s="68" t="n"/>
      <c r="K24" s="67" t="n"/>
      <c r="L24" s="67" t="n"/>
      <c r="M24" s="68" t="n"/>
      <c r="N24" s="67" t="n"/>
      <c r="O24" s="67" t="n"/>
      <c r="P24" s="69">
        <f>SUM(G24:O24)</f>
        <v/>
      </c>
      <c r="Q24" s="49">
        <f>Table1[[#This Row],[SUM]]/AH$4</f>
        <v/>
      </c>
      <c r="R24" s="69" t="n"/>
      <c r="S24" s="67" t="n"/>
      <c r="T24" s="67" t="n"/>
      <c r="U24" s="68" t="n"/>
      <c r="V24" s="67" t="n"/>
      <c r="W24" s="67" t="n"/>
      <c r="X24" s="68" t="n"/>
      <c r="Y24" s="67" t="n"/>
      <c r="Z24" s="67" t="n"/>
      <c r="AA24" s="69">
        <f>SUM(R24:Z24)</f>
        <v/>
      </c>
      <c r="AB24" s="70">
        <f>IF(AA24=0,0,(P24-AA24)/AA24)</f>
        <v/>
      </c>
      <c r="AC24" s="49">
        <f>Table1[[#This Row],[SUM10]]/AH$4</f>
        <v/>
      </c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</row>
    <row r="25">
      <c r="A25" s="51" t="n"/>
      <c r="B25" s="52" t="n"/>
      <c r="C25" s="52" t="n"/>
      <c r="D25" s="53" t="n"/>
      <c r="E25" s="54" t="n"/>
      <c r="F25" s="55" t="n"/>
      <c r="G25" s="56" t="n"/>
      <c r="H25" s="57" t="n"/>
      <c r="I25" s="57" t="n"/>
      <c r="J25" s="58" t="n"/>
      <c r="K25" s="57" t="n"/>
      <c r="L25" s="57" t="n"/>
      <c r="M25" s="58" t="n"/>
      <c r="N25" s="57" t="n"/>
      <c r="O25" s="57" t="n"/>
      <c r="P25" s="59">
        <f>SUM(G25:O25)</f>
        <v/>
      </c>
      <c r="Q25" s="49">
        <f>Table1[[#This Row],[SUM]]/AH$4</f>
        <v/>
      </c>
      <c r="R25" s="59" t="n"/>
      <c r="S25" s="57" t="n"/>
      <c r="T25" s="57" t="n"/>
      <c r="U25" s="58" t="n"/>
      <c r="V25" s="57" t="n"/>
      <c r="W25" s="57" t="n"/>
      <c r="X25" s="58" t="n"/>
      <c r="Y25" s="57" t="n"/>
      <c r="Z25" s="57" t="n"/>
      <c r="AA25" s="59">
        <f>SUM(R25:Z25)</f>
        <v/>
      </c>
      <c r="AB25" s="60">
        <f>IF(AA25=0,0,(P25-AA25)/AA25)</f>
        <v/>
      </c>
      <c r="AC25" s="49">
        <f>Table1[[#This Row],[SUM10]]/AH$4</f>
        <v/>
      </c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</row>
    <row r="26">
      <c r="A26" s="61" t="n"/>
      <c r="B26" s="62" t="n"/>
      <c r="C26" s="62" t="n"/>
      <c r="D26" s="63" t="n"/>
      <c r="E26" s="64" t="n"/>
      <c r="F26" s="65" t="n"/>
      <c r="G26" s="66" t="n"/>
      <c r="H26" s="67" t="n"/>
      <c r="I26" s="67" t="n"/>
      <c r="J26" s="68" t="n"/>
      <c r="K26" s="67" t="n"/>
      <c r="L26" s="67" t="n"/>
      <c r="M26" s="68" t="n"/>
      <c r="N26" s="67" t="n"/>
      <c r="O26" s="67" t="n"/>
      <c r="P26" s="69">
        <f>SUM(G26:O26)</f>
        <v/>
      </c>
      <c r="Q26" s="49">
        <f>Table1[[#This Row],[SUM]]/AH$4</f>
        <v/>
      </c>
      <c r="R26" s="69" t="n"/>
      <c r="S26" s="67" t="n"/>
      <c r="T26" s="67" t="n"/>
      <c r="U26" s="68" t="n"/>
      <c r="V26" s="67" t="n"/>
      <c r="W26" s="67" t="n"/>
      <c r="X26" s="68" t="n"/>
      <c r="Y26" s="67" t="n"/>
      <c r="Z26" s="67" t="n"/>
      <c r="AA26" s="69">
        <f>SUM(R26:Z26)</f>
        <v/>
      </c>
      <c r="AB26" s="70">
        <f>IF(AA26=0,0,(P26-AA26)/AA26)</f>
        <v/>
      </c>
      <c r="AC26" s="49">
        <f>Table1[[#This Row],[SUM10]]/AH$4</f>
        <v/>
      </c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</row>
    <row r="27">
      <c r="A27" s="51" t="n"/>
      <c r="B27" s="52" t="n"/>
      <c r="C27" s="52" t="n"/>
      <c r="D27" s="53" t="n"/>
      <c r="E27" s="54" t="n"/>
      <c r="F27" s="55" t="n"/>
      <c r="G27" s="56" t="n"/>
      <c r="H27" s="57" t="n"/>
      <c r="I27" s="57" t="n"/>
      <c r="J27" s="58" t="n"/>
      <c r="K27" s="57" t="n"/>
      <c r="L27" s="57" t="n"/>
      <c r="M27" s="58" t="n"/>
      <c r="N27" s="57" t="n"/>
      <c r="O27" s="57" t="n"/>
      <c r="P27" s="59">
        <f>SUM(G27:O27)</f>
        <v/>
      </c>
      <c r="Q27" s="49">
        <f>Table1[[#This Row],[SUM]]/AH$4</f>
        <v/>
      </c>
      <c r="R27" s="59" t="n"/>
      <c r="S27" s="57" t="n"/>
      <c r="T27" s="57" t="n"/>
      <c r="U27" s="58" t="n"/>
      <c r="V27" s="57" t="n"/>
      <c r="W27" s="57" t="n"/>
      <c r="X27" s="58" t="n"/>
      <c r="Y27" s="57" t="n"/>
      <c r="Z27" s="57" t="n"/>
      <c r="AA27" s="59">
        <f>SUM(R27:Z27)</f>
        <v/>
      </c>
      <c r="AB27" s="60">
        <f>IF(AA27=0,0,(P27-AA27)/AA27)</f>
        <v/>
      </c>
      <c r="AC27" s="49">
        <f>Table1[[#This Row],[SUM10]]/AH$4</f>
        <v/>
      </c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</row>
    <row r="28">
      <c r="A28" s="61" t="n"/>
      <c r="B28" s="62" t="n"/>
      <c r="C28" s="62" t="n"/>
      <c r="D28" s="63" t="n"/>
      <c r="E28" s="64" t="n"/>
      <c r="F28" s="65" t="n"/>
      <c r="G28" s="66" t="n"/>
      <c r="H28" s="67" t="n"/>
      <c r="I28" s="67" t="n"/>
      <c r="J28" s="68" t="n"/>
      <c r="K28" s="67" t="n"/>
      <c r="L28" s="67" t="n"/>
      <c r="M28" s="68" t="n"/>
      <c r="N28" s="67" t="n"/>
      <c r="O28" s="67" t="n"/>
      <c r="P28" s="69">
        <f>SUM(G28:O28)</f>
        <v/>
      </c>
      <c r="Q28" s="49">
        <f>Table1[[#This Row],[SUM]]/AH$4</f>
        <v/>
      </c>
      <c r="R28" s="69" t="n"/>
      <c r="S28" s="67" t="n"/>
      <c r="T28" s="67" t="n"/>
      <c r="U28" s="68" t="n"/>
      <c r="V28" s="67" t="n"/>
      <c r="W28" s="67" t="n"/>
      <c r="X28" s="68" t="n"/>
      <c r="Y28" s="67" t="n"/>
      <c r="Z28" s="67" t="n"/>
      <c r="AA28" s="69">
        <f>SUM(R28:Z28)</f>
        <v/>
      </c>
      <c r="AB28" s="70">
        <f>IF(AA28=0,0,(P28-AA28)/AA28)</f>
        <v/>
      </c>
      <c r="AC28" s="49">
        <f>Table1[[#This Row],[SUM10]]/AH$4</f>
        <v/>
      </c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</row>
    <row r="29">
      <c r="A29" s="51" t="n"/>
      <c r="B29" s="52" t="n"/>
      <c r="C29" s="52" t="n"/>
      <c r="D29" s="53" t="n"/>
      <c r="E29" s="54" t="n"/>
      <c r="F29" s="55" t="n"/>
      <c r="G29" s="56" t="n"/>
      <c r="H29" s="57" t="n"/>
      <c r="I29" s="57" t="n"/>
      <c r="J29" s="58" t="n"/>
      <c r="K29" s="57" t="n"/>
      <c r="L29" s="57" t="n"/>
      <c r="M29" s="58" t="n"/>
      <c r="N29" s="57" t="n"/>
      <c r="O29" s="57" t="n"/>
      <c r="P29" s="59">
        <f>SUM(G29:O29)</f>
        <v/>
      </c>
      <c r="Q29" s="49">
        <f>Table1[[#This Row],[SUM]]/AH$4</f>
        <v/>
      </c>
      <c r="R29" s="59" t="n"/>
      <c r="S29" s="57" t="n"/>
      <c r="T29" s="57" t="n"/>
      <c r="U29" s="58" t="n"/>
      <c r="V29" s="57" t="n"/>
      <c r="W29" s="57" t="n"/>
      <c r="X29" s="58" t="n"/>
      <c r="Y29" s="57" t="n"/>
      <c r="Z29" s="57" t="n"/>
      <c r="AA29" s="59">
        <f>SUM(R29:Z29)</f>
        <v/>
      </c>
      <c r="AB29" s="60">
        <f>IF(AA29=0,0,(P29-AA29)/AA29)</f>
        <v/>
      </c>
      <c r="AC29" s="49">
        <f>Table1[[#This Row],[SUM10]]/AH$4</f>
        <v/>
      </c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</row>
    <row r="30">
      <c r="A30" s="61" t="n"/>
      <c r="B30" s="62" t="n"/>
      <c r="C30" s="62" t="n"/>
      <c r="D30" s="63" t="n"/>
      <c r="E30" s="64" t="n"/>
      <c r="F30" s="65" t="n"/>
      <c r="G30" s="66" t="n"/>
      <c r="H30" s="67" t="n"/>
      <c r="I30" s="67" t="n"/>
      <c r="J30" s="68" t="n"/>
      <c r="K30" s="67" t="n"/>
      <c r="L30" s="67" t="n"/>
      <c r="M30" s="68" t="n"/>
      <c r="N30" s="67" t="n"/>
      <c r="O30" s="67" t="n"/>
      <c r="P30" s="69">
        <f>SUM(G30:O30)</f>
        <v/>
      </c>
      <c r="Q30" s="49">
        <f>Table1[[#This Row],[SUM]]/AH$4</f>
        <v/>
      </c>
      <c r="R30" s="69" t="n"/>
      <c r="S30" s="67" t="n"/>
      <c r="T30" s="67" t="n"/>
      <c r="U30" s="68" t="n"/>
      <c r="V30" s="67" t="n"/>
      <c r="W30" s="67" t="n"/>
      <c r="X30" s="68" t="n"/>
      <c r="Y30" s="67" t="n"/>
      <c r="Z30" s="67" t="n"/>
      <c r="AA30" s="69">
        <f>SUM(R30:Z30)</f>
        <v/>
      </c>
      <c r="AB30" s="70">
        <f>IF(AA30=0,0,(P30-AA30)/AA30)</f>
        <v/>
      </c>
      <c r="AC30" s="49">
        <f>Table1[[#This Row],[SUM10]]/AH$4</f>
        <v/>
      </c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</row>
    <row r="31">
      <c r="A31" s="51" t="n"/>
      <c r="B31" s="52" t="n"/>
      <c r="C31" s="52" t="n"/>
      <c r="D31" s="53" t="n"/>
      <c r="E31" s="54" t="n"/>
      <c r="F31" s="55" t="n"/>
      <c r="G31" s="56" t="n"/>
      <c r="H31" s="57" t="n"/>
      <c r="I31" s="57" t="n"/>
      <c r="J31" s="58" t="n"/>
      <c r="K31" s="57" t="n"/>
      <c r="L31" s="57" t="n"/>
      <c r="M31" s="58" t="n"/>
      <c r="N31" s="57" t="n"/>
      <c r="O31" s="57" t="n"/>
      <c r="P31" s="59">
        <f>SUM(G31:O31)</f>
        <v/>
      </c>
      <c r="Q31" s="49">
        <f>Table1[[#This Row],[SUM]]/AH$4</f>
        <v/>
      </c>
      <c r="R31" s="59" t="n"/>
      <c r="S31" s="57" t="n"/>
      <c r="T31" s="57" t="n"/>
      <c r="U31" s="58" t="n"/>
      <c r="V31" s="57" t="n"/>
      <c r="W31" s="57" t="n"/>
      <c r="X31" s="58" t="n"/>
      <c r="Y31" s="57" t="n"/>
      <c r="Z31" s="57" t="n"/>
      <c r="AA31" s="59">
        <f>SUM(R31:Z31)</f>
        <v/>
      </c>
      <c r="AB31" s="60">
        <f>IF(AA31=0,0,(P31-AA31)/AA31)</f>
        <v/>
      </c>
      <c r="AC31" s="49">
        <f>Table1[[#This Row],[SUM10]]/AH$4</f>
        <v/>
      </c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</row>
    <row r="32">
      <c r="A32" s="61" t="n"/>
      <c r="B32" s="62" t="n"/>
      <c r="C32" s="62" t="n"/>
      <c r="D32" s="63" t="n"/>
      <c r="E32" s="64" t="n"/>
      <c r="F32" s="65" t="n"/>
      <c r="G32" s="66" t="n"/>
      <c r="H32" s="67" t="n"/>
      <c r="I32" s="67" t="n"/>
      <c r="J32" s="68" t="n"/>
      <c r="K32" s="67" t="n"/>
      <c r="L32" s="67" t="n"/>
      <c r="M32" s="68" t="n"/>
      <c r="N32" s="67" t="n"/>
      <c r="O32" s="67" t="n"/>
      <c r="P32" s="69">
        <f>SUM(G32:O32)</f>
        <v/>
      </c>
      <c r="Q32" s="49">
        <f>Table1[[#This Row],[SUM]]/AH$4</f>
        <v/>
      </c>
      <c r="R32" s="69" t="n"/>
      <c r="S32" s="67" t="n"/>
      <c r="T32" s="67" t="n"/>
      <c r="U32" s="68" t="n"/>
      <c r="V32" s="67" t="n"/>
      <c r="W32" s="67" t="n"/>
      <c r="X32" s="68" t="n"/>
      <c r="Y32" s="67" t="n"/>
      <c r="Z32" s="67" t="n"/>
      <c r="AA32" s="69">
        <f>SUM(R32:Z32)</f>
        <v/>
      </c>
      <c r="AB32" s="70">
        <f>IF(AA32=0,0,(P32-AA32)/AA32)</f>
        <v/>
      </c>
      <c r="AC32" s="49">
        <f>Table1[[#This Row],[SUM10]]/AH$4</f>
        <v/>
      </c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</row>
    <row r="33">
      <c r="A33" s="51" t="n"/>
      <c r="B33" s="52" t="n"/>
      <c r="C33" s="52" t="n"/>
      <c r="D33" s="53" t="n"/>
      <c r="E33" s="54" t="n"/>
      <c r="F33" s="55" t="n"/>
      <c r="G33" s="56" t="n"/>
      <c r="H33" s="57" t="n"/>
      <c r="I33" s="57" t="n"/>
      <c r="J33" s="58" t="n"/>
      <c r="K33" s="57" t="n"/>
      <c r="L33" s="57" t="n"/>
      <c r="M33" s="58" t="n"/>
      <c r="N33" s="57" t="n"/>
      <c r="O33" s="57" t="n"/>
      <c r="P33" s="59">
        <f>SUM(G33:O33)</f>
        <v/>
      </c>
      <c r="Q33" s="49">
        <f>Table1[[#This Row],[SUM]]/AH$4</f>
        <v/>
      </c>
      <c r="R33" s="59" t="n"/>
      <c r="S33" s="57" t="n"/>
      <c r="T33" s="57" t="n"/>
      <c r="U33" s="58" t="n"/>
      <c r="V33" s="57" t="n"/>
      <c r="W33" s="57" t="n"/>
      <c r="X33" s="58" t="n"/>
      <c r="Y33" s="57" t="n"/>
      <c r="Z33" s="57" t="n"/>
      <c r="AA33" s="59">
        <f>SUM(R33:Z33)</f>
        <v/>
      </c>
      <c r="AB33" s="60">
        <f>IF(AA33=0,0,(P33-AA33)/AA33)</f>
        <v/>
      </c>
      <c r="AC33" s="49">
        <f>Table1[[#This Row],[SUM10]]/AH$4</f>
        <v/>
      </c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</row>
    <row r="34">
      <c r="A34" s="61" t="n"/>
      <c r="B34" s="62" t="n"/>
      <c r="C34" s="62" t="n"/>
      <c r="D34" s="63" t="n"/>
      <c r="E34" s="64" t="n"/>
      <c r="F34" s="65" t="n"/>
      <c r="G34" s="66" t="n"/>
      <c r="H34" s="67" t="n"/>
      <c r="I34" s="67" t="n"/>
      <c r="J34" s="68" t="n"/>
      <c r="K34" s="67" t="n"/>
      <c r="L34" s="67" t="n"/>
      <c r="M34" s="68" t="n"/>
      <c r="N34" s="67" t="n"/>
      <c r="O34" s="67" t="n"/>
      <c r="P34" s="69">
        <f>SUM(G34:O34)</f>
        <v/>
      </c>
      <c r="Q34" s="49">
        <f>Table1[[#This Row],[SUM]]/AH$4</f>
        <v/>
      </c>
      <c r="R34" s="69" t="n"/>
      <c r="S34" s="67" t="n"/>
      <c r="T34" s="67" t="n"/>
      <c r="U34" s="68" t="n"/>
      <c r="V34" s="67" t="n"/>
      <c r="W34" s="67" t="n"/>
      <c r="X34" s="68" t="n"/>
      <c r="Y34" s="67" t="n"/>
      <c r="Z34" s="67" t="n"/>
      <c r="AA34" s="69">
        <f>SUM(R34:Z34)</f>
        <v/>
      </c>
      <c r="AB34" s="70">
        <f>IF(AA34=0,0,(P34-AA34)/AA34)</f>
        <v/>
      </c>
      <c r="AC34" s="49">
        <f>Table1[[#This Row],[SUM10]]/AH$4</f>
        <v/>
      </c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</row>
    <row r="35">
      <c r="A35" s="51" t="n"/>
      <c r="B35" s="52" t="n"/>
      <c r="C35" s="52" t="n"/>
      <c r="D35" s="53" t="n"/>
      <c r="E35" s="54" t="n"/>
      <c r="F35" s="55" t="n"/>
      <c r="G35" s="56" t="n"/>
      <c r="H35" s="57" t="n"/>
      <c r="I35" s="57" t="n"/>
      <c r="J35" s="58" t="n"/>
      <c r="K35" s="57" t="n"/>
      <c r="L35" s="57" t="n"/>
      <c r="M35" s="58" t="n"/>
      <c r="N35" s="57" t="n"/>
      <c r="O35" s="57" t="n"/>
      <c r="P35" s="59">
        <f>SUM(G35:O35)</f>
        <v/>
      </c>
      <c r="Q35" s="49">
        <f>Table1[[#This Row],[SUM]]/AH$4</f>
        <v/>
      </c>
      <c r="R35" s="59" t="n"/>
      <c r="S35" s="57" t="n"/>
      <c r="T35" s="57" t="n"/>
      <c r="U35" s="58" t="n"/>
      <c r="V35" s="57" t="n"/>
      <c r="W35" s="57" t="n"/>
      <c r="X35" s="58" t="n"/>
      <c r="Y35" s="57" t="n"/>
      <c r="Z35" s="57" t="n"/>
      <c r="AA35" s="59">
        <f>SUM(R35:Z35)</f>
        <v/>
      </c>
      <c r="AB35" s="60">
        <f>IF(AA35=0,0,(P35-AA35)/AA35)</f>
        <v/>
      </c>
      <c r="AC35" s="49">
        <f>Table1[[#This Row],[SUM10]]/AH$4</f>
        <v/>
      </c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</row>
    <row r="36">
      <c r="A36" s="61" t="n"/>
      <c r="B36" s="62" t="n"/>
      <c r="C36" s="62" t="n"/>
      <c r="D36" s="63" t="n"/>
      <c r="E36" s="64" t="n"/>
      <c r="F36" s="65" t="n"/>
      <c r="G36" s="66" t="n"/>
      <c r="H36" s="67" t="n"/>
      <c r="I36" s="67" t="n"/>
      <c r="J36" s="68" t="n"/>
      <c r="K36" s="67" t="n"/>
      <c r="L36" s="67" t="n"/>
      <c r="M36" s="68" t="n"/>
      <c r="N36" s="67" t="n"/>
      <c r="O36" s="67" t="n"/>
      <c r="P36" s="69">
        <f>SUM(G36:O36)</f>
        <v/>
      </c>
      <c r="Q36" s="49">
        <f>Table1[[#This Row],[SUM]]/AH$4</f>
        <v/>
      </c>
      <c r="R36" s="69" t="n"/>
      <c r="S36" s="67" t="n"/>
      <c r="T36" s="67" t="n"/>
      <c r="U36" s="68" t="n"/>
      <c r="V36" s="67" t="n"/>
      <c r="W36" s="67" t="n"/>
      <c r="X36" s="68" t="n"/>
      <c r="Y36" s="67" t="n"/>
      <c r="Z36" s="67" t="n"/>
      <c r="AA36" s="69">
        <f>SUM(R36:Z36)</f>
        <v/>
      </c>
      <c r="AB36" s="70">
        <f>IF(AA36=0,0,(P36-AA36)/AA36)</f>
        <v/>
      </c>
      <c r="AC36" s="49">
        <f>Table1[[#This Row],[SUM10]]/AH$4</f>
        <v/>
      </c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</row>
    <row r="37">
      <c r="A37" s="51" t="n"/>
      <c r="B37" s="52" t="n"/>
      <c r="C37" s="52" t="n"/>
      <c r="D37" s="53" t="n"/>
      <c r="E37" s="54" t="n"/>
      <c r="F37" s="55" t="n"/>
      <c r="G37" s="56" t="n"/>
      <c r="H37" s="57" t="n"/>
      <c r="I37" s="57" t="n"/>
      <c r="J37" s="58" t="n"/>
      <c r="K37" s="57" t="n"/>
      <c r="L37" s="57" t="n"/>
      <c r="M37" s="58" t="n"/>
      <c r="N37" s="57" t="n"/>
      <c r="O37" s="57" t="n"/>
      <c r="P37" s="59">
        <f>SUM(G37:O37)</f>
        <v/>
      </c>
      <c r="Q37" s="49">
        <f>Table1[[#This Row],[SUM]]/AH$4</f>
        <v/>
      </c>
      <c r="R37" s="59" t="n"/>
      <c r="S37" s="57" t="n"/>
      <c r="T37" s="57" t="n"/>
      <c r="U37" s="58" t="n"/>
      <c r="V37" s="57" t="n"/>
      <c r="W37" s="57" t="n"/>
      <c r="X37" s="58" t="n"/>
      <c r="Y37" s="57" t="n"/>
      <c r="Z37" s="57" t="n"/>
      <c r="AA37" s="59">
        <f>SUM(R37:Z37)</f>
        <v/>
      </c>
      <c r="AB37" s="60">
        <f>IF(AA37=0,0,(P37-AA37)/AA37)</f>
        <v/>
      </c>
      <c r="AC37" s="49">
        <f>Table1[[#This Row],[SUM10]]/AH$4</f>
        <v/>
      </c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</row>
    <row r="38">
      <c r="A38" s="61" t="n"/>
      <c r="B38" s="62" t="n"/>
      <c r="C38" s="62" t="n"/>
      <c r="D38" s="63" t="n"/>
      <c r="E38" s="64" t="n"/>
      <c r="F38" s="65" t="n"/>
      <c r="G38" s="66" t="n"/>
      <c r="H38" s="67" t="n"/>
      <c r="I38" s="67" t="n"/>
      <c r="J38" s="68" t="n"/>
      <c r="K38" s="67" t="n"/>
      <c r="L38" s="67" t="n"/>
      <c r="M38" s="68" t="n"/>
      <c r="N38" s="67" t="n"/>
      <c r="O38" s="67" t="n"/>
      <c r="P38" s="69">
        <f>SUM(G38:O38)</f>
        <v/>
      </c>
      <c r="Q38" s="49">
        <f>Table1[[#This Row],[SUM]]/AH$4</f>
        <v/>
      </c>
      <c r="R38" s="69" t="n"/>
      <c r="S38" s="67" t="n"/>
      <c r="T38" s="67" t="n"/>
      <c r="U38" s="68" t="n"/>
      <c r="V38" s="67" t="n"/>
      <c r="W38" s="67" t="n"/>
      <c r="X38" s="68" t="n"/>
      <c r="Y38" s="67" t="n"/>
      <c r="Z38" s="67" t="n"/>
      <c r="AA38" s="69">
        <f>SUM(R38:Z38)</f>
        <v/>
      </c>
      <c r="AB38" s="70">
        <f>IF(AA38=0,0,(P38-AA38)/AA38)</f>
        <v/>
      </c>
      <c r="AC38" s="49">
        <f>Table1[[#This Row],[SUM10]]/AH$4</f>
        <v/>
      </c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</row>
    <row r="39">
      <c r="A39" s="51" t="n"/>
      <c r="B39" s="52" t="n"/>
      <c r="C39" s="52" t="n"/>
      <c r="D39" s="53" t="n"/>
      <c r="E39" s="54" t="n"/>
      <c r="F39" s="55" t="n"/>
      <c r="G39" s="56" t="n"/>
      <c r="H39" s="57" t="n"/>
      <c r="I39" s="57" t="n"/>
      <c r="J39" s="58" t="n"/>
      <c r="K39" s="57" t="n"/>
      <c r="L39" s="57" t="n"/>
      <c r="M39" s="58" t="n"/>
      <c r="N39" s="57" t="n"/>
      <c r="O39" s="57" t="n"/>
      <c r="P39" s="59">
        <f>SUM(G39:O39)</f>
        <v/>
      </c>
      <c r="Q39" s="49">
        <f>Table1[[#This Row],[SUM]]/AH$4</f>
        <v/>
      </c>
      <c r="R39" s="59" t="n"/>
      <c r="S39" s="57" t="n"/>
      <c r="T39" s="57" t="n"/>
      <c r="U39" s="58" t="n"/>
      <c r="V39" s="57" t="n"/>
      <c r="W39" s="57" t="n"/>
      <c r="X39" s="58" t="n"/>
      <c r="Y39" s="57" t="n"/>
      <c r="Z39" s="57" t="n"/>
      <c r="AA39" s="59">
        <f>SUM(R39:Z39)</f>
        <v/>
      </c>
      <c r="AB39" s="60">
        <f>IF(AA39=0,0,(P39-AA39)/AA39)</f>
        <v/>
      </c>
      <c r="AC39" s="49">
        <f>Table1[[#This Row],[SUM10]]/AH$4</f>
        <v/>
      </c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</row>
    <row r="40">
      <c r="A40" s="61" t="n"/>
      <c r="B40" s="62" t="n"/>
      <c r="C40" s="62" t="n"/>
      <c r="D40" s="63" t="n"/>
      <c r="E40" s="64" t="n"/>
      <c r="F40" s="65" t="n"/>
      <c r="G40" s="66" t="n"/>
      <c r="H40" s="67" t="n"/>
      <c r="I40" s="67" t="n"/>
      <c r="J40" s="68" t="n"/>
      <c r="K40" s="67" t="n"/>
      <c r="L40" s="67" t="n"/>
      <c r="M40" s="68" t="n"/>
      <c r="N40" s="67" t="n"/>
      <c r="O40" s="67" t="n"/>
      <c r="P40" s="69">
        <f>SUM(G40:O40)</f>
        <v/>
      </c>
      <c r="Q40" s="49">
        <f>Table1[[#This Row],[SUM]]/AH$4</f>
        <v/>
      </c>
      <c r="R40" s="69" t="n"/>
      <c r="S40" s="67" t="n"/>
      <c r="T40" s="67" t="n"/>
      <c r="U40" s="68" t="n"/>
      <c r="V40" s="67" t="n"/>
      <c r="W40" s="67" t="n"/>
      <c r="X40" s="68" t="n"/>
      <c r="Y40" s="67" t="n"/>
      <c r="Z40" s="67" t="n"/>
      <c r="AA40" s="69">
        <f>SUM(R40:Z40)</f>
        <v/>
      </c>
      <c r="AB40" s="70">
        <f>IF(AA40=0,0,(P40-AA40)/AA40)</f>
        <v/>
      </c>
      <c r="AC40" s="49">
        <f>Table1[[#This Row],[SUM10]]/AH$4</f>
        <v/>
      </c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</row>
    <row r="41">
      <c r="A41" s="51" t="n"/>
      <c r="B41" s="52" t="n"/>
      <c r="C41" s="52" t="n"/>
      <c r="D41" s="53" t="n"/>
      <c r="E41" s="54" t="n"/>
      <c r="F41" s="55" t="n"/>
      <c r="G41" s="56" t="n"/>
      <c r="H41" s="57" t="n"/>
      <c r="I41" s="57" t="n"/>
      <c r="J41" s="58" t="n"/>
      <c r="K41" s="57" t="n"/>
      <c r="L41" s="57" t="n"/>
      <c r="M41" s="58" t="n"/>
      <c r="N41" s="57" t="n"/>
      <c r="O41" s="57" t="n"/>
      <c r="P41" s="59">
        <f>SUM(G41:O41)</f>
        <v/>
      </c>
      <c r="Q41" s="49">
        <f>Table1[[#This Row],[SUM]]/AH$4</f>
        <v/>
      </c>
      <c r="R41" s="59" t="n"/>
      <c r="S41" s="57" t="n"/>
      <c r="T41" s="57" t="n"/>
      <c r="U41" s="58" t="n"/>
      <c r="V41" s="57" t="n"/>
      <c r="W41" s="57" t="n"/>
      <c r="X41" s="58" t="n"/>
      <c r="Y41" s="57" t="n"/>
      <c r="Z41" s="57" t="n"/>
      <c r="AA41" s="59">
        <f>SUM(R41:Z41)</f>
        <v/>
      </c>
      <c r="AB41" s="60">
        <f>IF(AA41=0,0,(P41-AA41)/AA41)</f>
        <v/>
      </c>
      <c r="AC41" s="49">
        <f>Table1[[#This Row],[SUM10]]/AH$4</f>
        <v/>
      </c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</row>
    <row r="42">
      <c r="A42" s="61" t="n"/>
      <c r="B42" s="62" t="n"/>
      <c r="C42" s="62" t="n"/>
      <c r="D42" s="63" t="n"/>
      <c r="E42" s="64" t="n"/>
      <c r="F42" s="65" t="n"/>
      <c r="G42" s="66" t="n"/>
      <c r="H42" s="67" t="n"/>
      <c r="I42" s="67" t="n"/>
      <c r="J42" s="68" t="n"/>
      <c r="K42" s="67" t="n"/>
      <c r="L42" s="67" t="n"/>
      <c r="M42" s="68" t="n"/>
      <c r="N42" s="67" t="n"/>
      <c r="O42" s="67" t="n"/>
      <c r="P42" s="69">
        <f>SUM(G42:O42)</f>
        <v/>
      </c>
      <c r="Q42" s="49">
        <f>Table1[[#This Row],[SUM]]/AH$4</f>
        <v/>
      </c>
      <c r="R42" s="69" t="n"/>
      <c r="S42" s="67" t="n"/>
      <c r="T42" s="67" t="n"/>
      <c r="U42" s="68" t="n"/>
      <c r="V42" s="67" t="n"/>
      <c r="W42" s="67" t="n"/>
      <c r="X42" s="68" t="n"/>
      <c r="Y42" s="67" t="n"/>
      <c r="Z42" s="67" t="n"/>
      <c r="AA42" s="69">
        <f>SUM(R42:Z42)</f>
        <v/>
      </c>
      <c r="AB42" s="70">
        <f>IF(AA42=0,0,(P42-AA42)/AA42)</f>
        <v/>
      </c>
      <c r="AC42" s="49">
        <f>Table1[[#This Row],[SUM10]]/AH$4</f>
        <v/>
      </c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</row>
    <row r="43">
      <c r="A43" s="51" t="n"/>
      <c r="B43" s="52" t="n"/>
      <c r="C43" s="52" t="n"/>
      <c r="D43" s="53" t="n"/>
      <c r="E43" s="54" t="n"/>
      <c r="F43" s="55" t="n"/>
      <c r="G43" s="56" t="n"/>
      <c r="H43" s="57" t="n"/>
      <c r="I43" s="57" t="n"/>
      <c r="J43" s="58" t="n"/>
      <c r="K43" s="57" t="n"/>
      <c r="L43" s="57" t="n"/>
      <c r="M43" s="58" t="n"/>
      <c r="N43" s="57" t="n"/>
      <c r="O43" s="57" t="n"/>
      <c r="P43" s="59">
        <f>SUM(G43:O43)</f>
        <v/>
      </c>
      <c r="Q43" s="49">
        <f>Table1[[#This Row],[SUM]]/AH$4</f>
        <v/>
      </c>
      <c r="R43" s="59" t="n"/>
      <c r="S43" s="57" t="n"/>
      <c r="T43" s="57" t="n"/>
      <c r="U43" s="58" t="n"/>
      <c r="V43" s="57" t="n"/>
      <c r="W43" s="57" t="n"/>
      <c r="X43" s="58" t="n"/>
      <c r="Y43" s="57" t="n"/>
      <c r="Z43" s="57" t="n"/>
      <c r="AA43" s="59">
        <f>SUM(R43:Z43)</f>
        <v/>
      </c>
      <c r="AB43" s="60">
        <f>IF(AA43=0,0,(P43-AA43)/AA43)</f>
        <v/>
      </c>
      <c r="AC43" s="49">
        <f>Table1[[#This Row],[SUM10]]/AH$4</f>
        <v/>
      </c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</row>
    <row r="44">
      <c r="A44" s="61" t="n"/>
      <c r="B44" s="62" t="n"/>
      <c r="C44" s="62" t="n"/>
      <c r="D44" s="63" t="n"/>
      <c r="E44" s="64" t="n"/>
      <c r="F44" s="65" t="n"/>
      <c r="G44" s="66" t="n"/>
      <c r="H44" s="67" t="n"/>
      <c r="I44" s="67" t="n"/>
      <c r="J44" s="68" t="n"/>
      <c r="K44" s="67" t="n"/>
      <c r="L44" s="67" t="n"/>
      <c r="M44" s="68" t="n"/>
      <c r="N44" s="67" t="n"/>
      <c r="O44" s="67" t="n"/>
      <c r="P44" s="69">
        <f>SUM(G44:O44)</f>
        <v/>
      </c>
      <c r="Q44" s="49">
        <f>Table1[[#This Row],[SUM]]/AH$4</f>
        <v/>
      </c>
      <c r="R44" s="69" t="n"/>
      <c r="S44" s="67" t="n"/>
      <c r="T44" s="67" t="n"/>
      <c r="U44" s="68" t="n"/>
      <c r="V44" s="67" t="n"/>
      <c r="W44" s="67" t="n"/>
      <c r="X44" s="68" t="n"/>
      <c r="Y44" s="67" t="n"/>
      <c r="Z44" s="67" t="n"/>
      <c r="AA44" s="69">
        <f>SUM(R44:Z44)</f>
        <v/>
      </c>
      <c r="AB44" s="70">
        <f>IF(AA44=0,0,(P44-AA44)/AA44)</f>
        <v/>
      </c>
      <c r="AC44" s="49">
        <f>Table1[[#This Row],[SUM10]]/AH$4</f>
        <v/>
      </c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</row>
    <row r="45">
      <c r="A45" s="51" t="n"/>
      <c r="B45" s="52" t="n"/>
      <c r="C45" s="52" t="n"/>
      <c r="D45" s="53" t="n"/>
      <c r="E45" s="54" t="n"/>
      <c r="F45" s="55" t="n"/>
      <c r="G45" s="56" t="n"/>
      <c r="H45" s="57" t="n"/>
      <c r="I45" s="57" t="n"/>
      <c r="J45" s="58" t="n"/>
      <c r="K45" s="57" t="n"/>
      <c r="L45" s="57" t="n"/>
      <c r="M45" s="58" t="n"/>
      <c r="N45" s="57" t="n"/>
      <c r="O45" s="57" t="n"/>
      <c r="P45" s="59">
        <f>SUM(G45:O45)</f>
        <v/>
      </c>
      <c r="Q45" s="49">
        <f>Table1[[#This Row],[SUM]]/AH$4</f>
        <v/>
      </c>
      <c r="R45" s="59" t="n"/>
      <c r="S45" s="57" t="n"/>
      <c r="T45" s="57" t="n"/>
      <c r="U45" s="58" t="n"/>
      <c r="V45" s="57" t="n"/>
      <c r="W45" s="57" t="n"/>
      <c r="X45" s="58" t="n"/>
      <c r="Y45" s="57" t="n"/>
      <c r="Z45" s="57" t="n"/>
      <c r="AA45" s="59">
        <f>SUM(R45:Z45)</f>
        <v/>
      </c>
      <c r="AB45" s="60">
        <f>IF(AA45=0,0,(P45-AA45)/AA45)</f>
        <v/>
      </c>
      <c r="AC45" s="49">
        <f>Table1[[#This Row],[SUM10]]/AH$4</f>
        <v/>
      </c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</row>
    <row r="46">
      <c r="A46" s="61" t="n"/>
      <c r="B46" s="62" t="n"/>
      <c r="C46" s="62" t="n"/>
      <c r="D46" s="63" t="n"/>
      <c r="E46" s="64" t="n"/>
      <c r="F46" s="65" t="n"/>
      <c r="G46" s="66" t="n"/>
      <c r="H46" s="67" t="n"/>
      <c r="I46" s="67" t="n"/>
      <c r="J46" s="68" t="n"/>
      <c r="K46" s="67" t="n"/>
      <c r="L46" s="67" t="n"/>
      <c r="M46" s="68" t="n"/>
      <c r="N46" s="67" t="n"/>
      <c r="O46" s="67" t="n"/>
      <c r="P46" s="69">
        <f>SUM(G46:O46)</f>
        <v/>
      </c>
      <c r="Q46" s="49">
        <f>Table1[[#This Row],[SUM]]/AH$4</f>
        <v/>
      </c>
      <c r="R46" s="69" t="n"/>
      <c r="S46" s="67" t="n"/>
      <c r="T46" s="67" t="n"/>
      <c r="U46" s="68" t="n"/>
      <c r="V46" s="67" t="n"/>
      <c r="W46" s="67" t="n"/>
      <c r="X46" s="68" t="n"/>
      <c r="Y46" s="67" t="n"/>
      <c r="Z46" s="67" t="n"/>
      <c r="AA46" s="69">
        <f>SUM(R46:Z46)</f>
        <v/>
      </c>
      <c r="AB46" s="70">
        <f>IF(AA46=0,0,(P46-AA46)/AA46)</f>
        <v/>
      </c>
      <c r="AC46" s="49">
        <f>Table1[[#This Row],[SUM10]]/AH$4</f>
        <v/>
      </c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</row>
    <row r="47">
      <c r="A47" s="51" t="n"/>
      <c r="B47" s="52" t="n"/>
      <c r="C47" s="52" t="n"/>
      <c r="D47" s="53" t="n"/>
      <c r="E47" s="54" t="n"/>
      <c r="F47" s="55" t="n"/>
      <c r="G47" s="56" t="n"/>
      <c r="H47" s="57" t="n"/>
      <c r="I47" s="57" t="n"/>
      <c r="J47" s="58" t="n"/>
      <c r="K47" s="57" t="n"/>
      <c r="L47" s="57" t="n"/>
      <c r="M47" s="58" t="n"/>
      <c r="N47" s="57" t="n"/>
      <c r="O47" s="57" t="n"/>
      <c r="P47" s="59">
        <f>SUM(G47:O47)</f>
        <v/>
      </c>
      <c r="Q47" s="49">
        <f>Table1[[#This Row],[SUM]]/AH$4</f>
        <v/>
      </c>
      <c r="R47" s="59" t="n"/>
      <c r="S47" s="57" t="n"/>
      <c r="T47" s="57" t="n"/>
      <c r="U47" s="58" t="n"/>
      <c r="V47" s="57" t="n"/>
      <c r="W47" s="57" t="n"/>
      <c r="X47" s="58" t="n"/>
      <c r="Y47" s="57" t="n"/>
      <c r="Z47" s="57" t="n"/>
      <c r="AA47" s="59">
        <f>SUM(R47:Z47)</f>
        <v/>
      </c>
      <c r="AB47" s="60">
        <f>IF(AA47=0,0,(P47-AA47)/AA47)</f>
        <v/>
      </c>
      <c r="AC47" s="49">
        <f>Table1[[#This Row],[SUM10]]/AH$4</f>
        <v/>
      </c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</row>
    <row r="48">
      <c r="A48" s="61" t="n"/>
      <c r="B48" s="62" t="n"/>
      <c r="C48" s="62" t="n"/>
      <c r="D48" s="63" t="n"/>
      <c r="E48" s="64" t="n"/>
      <c r="F48" s="65" t="n"/>
      <c r="G48" s="66" t="n"/>
      <c r="H48" s="67" t="n"/>
      <c r="I48" s="67" t="n"/>
      <c r="J48" s="68" t="n"/>
      <c r="K48" s="67" t="n"/>
      <c r="L48" s="67" t="n"/>
      <c r="M48" s="68" t="n"/>
      <c r="N48" s="67" t="n"/>
      <c r="O48" s="67" t="n"/>
      <c r="P48" s="69">
        <f>SUM(G48:O48)</f>
        <v/>
      </c>
      <c r="Q48" s="49">
        <f>Table1[[#This Row],[SUM]]/AH$4</f>
        <v/>
      </c>
      <c r="R48" s="69" t="n"/>
      <c r="S48" s="67" t="n"/>
      <c r="T48" s="67" t="n"/>
      <c r="U48" s="68" t="n"/>
      <c r="V48" s="67" t="n"/>
      <c r="W48" s="67" t="n"/>
      <c r="X48" s="68" t="n"/>
      <c r="Y48" s="67" t="n"/>
      <c r="Z48" s="67" t="n"/>
      <c r="AA48" s="69">
        <f>SUM(R48:Z48)</f>
        <v/>
      </c>
      <c r="AB48" s="70">
        <f>IF(AA48=0,0,(P48-AA48)/AA48)</f>
        <v/>
      </c>
      <c r="AC48" s="49">
        <f>Table1[[#This Row],[SUM10]]/AH$4</f>
        <v/>
      </c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</row>
    <row r="49">
      <c r="A49" s="51" t="n"/>
      <c r="B49" s="52" t="n"/>
      <c r="C49" s="52" t="n"/>
      <c r="D49" s="53" t="n"/>
      <c r="E49" s="54" t="n"/>
      <c r="F49" s="55" t="n"/>
      <c r="G49" s="56" t="n"/>
      <c r="H49" s="57" t="n"/>
      <c r="I49" s="57" t="n"/>
      <c r="J49" s="58" t="n"/>
      <c r="K49" s="57" t="n"/>
      <c r="L49" s="57" t="n"/>
      <c r="M49" s="58" t="n"/>
      <c r="N49" s="57" t="n"/>
      <c r="O49" s="57" t="n"/>
      <c r="P49" s="59">
        <f>SUM(G49:O49)</f>
        <v/>
      </c>
      <c r="Q49" s="49">
        <f>Table1[[#This Row],[SUM]]/AH$4</f>
        <v/>
      </c>
      <c r="R49" s="59" t="n"/>
      <c r="S49" s="57" t="n"/>
      <c r="T49" s="57" t="n"/>
      <c r="U49" s="58" t="n"/>
      <c r="V49" s="57" t="n"/>
      <c r="W49" s="57" t="n"/>
      <c r="X49" s="58" t="n"/>
      <c r="Y49" s="57" t="n"/>
      <c r="Z49" s="57" t="n"/>
      <c r="AA49" s="59">
        <f>SUM(R49:Z49)</f>
        <v/>
      </c>
      <c r="AB49" s="60">
        <f>IF(AA49=0,0,(P49-AA49)/AA49)</f>
        <v/>
      </c>
      <c r="AC49" s="49">
        <f>Table1[[#This Row],[SUM10]]/AH$4</f>
        <v/>
      </c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</row>
    <row r="50">
      <c r="A50" s="61" t="n"/>
      <c r="B50" s="62" t="n"/>
      <c r="C50" s="62" t="n"/>
      <c r="D50" s="63" t="n"/>
      <c r="E50" s="64" t="n"/>
      <c r="F50" s="65" t="n"/>
      <c r="G50" s="66" t="n"/>
      <c r="H50" s="67" t="n"/>
      <c r="I50" s="67" t="n"/>
      <c r="J50" s="68" t="n"/>
      <c r="K50" s="67" t="n"/>
      <c r="L50" s="67" t="n"/>
      <c r="M50" s="68" t="n"/>
      <c r="N50" s="67" t="n"/>
      <c r="O50" s="67" t="n"/>
      <c r="P50" s="69">
        <f>SUM(G50:O50)</f>
        <v/>
      </c>
      <c r="Q50" s="49">
        <f>Table1[[#This Row],[SUM]]/AH$4</f>
        <v/>
      </c>
      <c r="R50" s="69" t="n"/>
      <c r="S50" s="67" t="n"/>
      <c r="T50" s="67" t="n"/>
      <c r="U50" s="68" t="n"/>
      <c r="V50" s="67" t="n"/>
      <c r="W50" s="67" t="n"/>
      <c r="X50" s="68" t="n"/>
      <c r="Y50" s="67" t="n"/>
      <c r="Z50" s="67" t="n"/>
      <c r="AA50" s="69">
        <f>SUM(R50:Z50)</f>
        <v/>
      </c>
      <c r="AB50" s="70">
        <f>IF(AA50=0,0,(P50-AA50)/AA50)</f>
        <v/>
      </c>
      <c r="AC50" s="49">
        <f>Table1[[#This Row],[SUM10]]/AH$4</f>
        <v/>
      </c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</row>
    <row r="51">
      <c r="A51" s="51" t="n"/>
      <c r="B51" s="52" t="n"/>
      <c r="C51" s="52" t="n"/>
      <c r="D51" s="53" t="n"/>
      <c r="E51" s="54" t="n"/>
      <c r="F51" s="55" t="n"/>
      <c r="G51" s="56" t="n"/>
      <c r="H51" s="57" t="n"/>
      <c r="I51" s="57" t="n"/>
      <c r="J51" s="58" t="n"/>
      <c r="K51" s="57" t="n"/>
      <c r="L51" s="57" t="n"/>
      <c r="M51" s="58" t="n"/>
      <c r="N51" s="57" t="n"/>
      <c r="O51" s="57" t="n"/>
      <c r="P51" s="59">
        <f>SUM(G51:O51)</f>
        <v/>
      </c>
      <c r="Q51" s="49">
        <f>Table1[[#This Row],[SUM]]/AH$4</f>
        <v/>
      </c>
      <c r="R51" s="59" t="n"/>
      <c r="S51" s="57" t="n"/>
      <c r="T51" s="57" t="n"/>
      <c r="U51" s="58" t="n"/>
      <c r="V51" s="57" t="n"/>
      <c r="W51" s="57" t="n"/>
      <c r="X51" s="58" t="n"/>
      <c r="Y51" s="57" t="n"/>
      <c r="Z51" s="57" t="n"/>
      <c r="AA51" s="59">
        <f>SUM(R51:Z51)</f>
        <v/>
      </c>
      <c r="AB51" s="60">
        <f>IF(AA51=0,0,(P51-AA51)/AA51)</f>
        <v/>
      </c>
      <c r="AC51" s="49">
        <f>Table1[[#This Row],[SUM10]]/AH$4</f>
        <v/>
      </c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</row>
    <row r="52">
      <c r="A52" s="61" t="n"/>
      <c r="B52" s="62" t="n"/>
      <c r="C52" s="62" t="n"/>
      <c r="D52" s="63" t="n"/>
      <c r="E52" s="64" t="n"/>
      <c r="F52" s="65" t="n"/>
      <c r="G52" s="66" t="n"/>
      <c r="H52" s="67" t="n"/>
      <c r="I52" s="67" t="n"/>
      <c r="J52" s="68" t="n"/>
      <c r="K52" s="67" t="n"/>
      <c r="L52" s="67" t="n"/>
      <c r="M52" s="68" t="n"/>
      <c r="N52" s="67" t="n"/>
      <c r="O52" s="67" t="n"/>
      <c r="P52" s="69">
        <f>SUM(G52:O52)</f>
        <v/>
      </c>
      <c r="Q52" s="49">
        <f>Table1[[#This Row],[SUM]]/AH$4</f>
        <v/>
      </c>
      <c r="R52" s="69" t="n"/>
      <c r="S52" s="67" t="n"/>
      <c r="T52" s="67" t="n"/>
      <c r="U52" s="68" t="n"/>
      <c r="V52" s="67" t="n"/>
      <c r="W52" s="67" t="n"/>
      <c r="X52" s="68" t="n"/>
      <c r="Y52" s="67" t="n"/>
      <c r="Z52" s="67" t="n"/>
      <c r="AA52" s="69">
        <f>SUM(R52:Z52)</f>
        <v/>
      </c>
      <c r="AB52" s="70">
        <f>IF(AA52=0,0,(P52-AA52)/AA52)</f>
        <v/>
      </c>
      <c r="AC52" s="49">
        <f>Table1[[#This Row],[SUM10]]/AH$4</f>
        <v/>
      </c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</row>
    <row r="53">
      <c r="A53" s="51" t="n"/>
      <c r="B53" s="52" t="n"/>
      <c r="C53" s="52" t="n"/>
      <c r="D53" s="53" t="n"/>
      <c r="E53" s="54" t="n"/>
      <c r="F53" s="55" t="n"/>
      <c r="G53" s="56" t="n"/>
      <c r="H53" s="57" t="n"/>
      <c r="I53" s="57" t="n"/>
      <c r="J53" s="58" t="n"/>
      <c r="K53" s="57" t="n"/>
      <c r="L53" s="57" t="n"/>
      <c r="M53" s="58" t="n"/>
      <c r="N53" s="57" t="n"/>
      <c r="O53" s="57" t="n"/>
      <c r="P53" s="59">
        <f>SUM(G53:O53)</f>
        <v/>
      </c>
      <c r="Q53" s="49">
        <f>Table1[[#This Row],[SUM]]/AH$4</f>
        <v/>
      </c>
      <c r="R53" s="59" t="n"/>
      <c r="S53" s="57" t="n"/>
      <c r="T53" s="57" t="n"/>
      <c r="U53" s="58" t="n"/>
      <c r="V53" s="57" t="n"/>
      <c r="W53" s="57" t="n"/>
      <c r="X53" s="58" t="n"/>
      <c r="Y53" s="57" t="n"/>
      <c r="Z53" s="57" t="n"/>
      <c r="AA53" s="59">
        <f>SUM(R53:Z53)</f>
        <v/>
      </c>
      <c r="AB53" s="60">
        <f>IF(AA53=0,0,(P53-AA53)/AA53)</f>
        <v/>
      </c>
      <c r="AC53" s="49">
        <f>Table1[[#This Row],[SUM10]]/AH$4</f>
        <v/>
      </c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</row>
    <row r="54">
      <c r="A54" s="61" t="n"/>
      <c r="B54" s="62" t="n"/>
      <c r="C54" s="62" t="n"/>
      <c r="D54" s="63" t="n"/>
      <c r="E54" s="64" t="n"/>
      <c r="F54" s="65" t="n"/>
      <c r="G54" s="66" t="n"/>
      <c r="H54" s="67" t="n"/>
      <c r="I54" s="67" t="n"/>
      <c r="J54" s="68" t="n"/>
      <c r="K54" s="67" t="n"/>
      <c r="L54" s="67" t="n"/>
      <c r="M54" s="68" t="n"/>
      <c r="N54" s="67" t="n"/>
      <c r="O54" s="67" t="n"/>
      <c r="P54" s="69">
        <f>SUM(G54:O54)</f>
        <v/>
      </c>
      <c r="Q54" s="49">
        <f>Table1[[#This Row],[SUM]]/AH$4</f>
        <v/>
      </c>
      <c r="R54" s="69" t="n"/>
      <c r="S54" s="67" t="n"/>
      <c r="T54" s="67" t="n"/>
      <c r="U54" s="68" t="n"/>
      <c r="V54" s="67" t="n"/>
      <c r="W54" s="67" t="n"/>
      <c r="X54" s="68" t="n"/>
      <c r="Y54" s="67" t="n"/>
      <c r="Z54" s="67" t="n"/>
      <c r="AA54" s="69">
        <f>SUM(R54:Z54)</f>
        <v/>
      </c>
      <c r="AB54" s="70">
        <f>IF(AA54=0,0,(P54-AA54)/AA54)</f>
        <v/>
      </c>
      <c r="AC54" s="49">
        <f>Table1[[#This Row],[SUM10]]/AH$4</f>
        <v/>
      </c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</row>
    <row r="55">
      <c r="A55" s="51" t="n"/>
      <c r="B55" s="52" t="n"/>
      <c r="C55" s="52" t="n"/>
      <c r="D55" s="53" t="n"/>
      <c r="E55" s="54" t="n"/>
      <c r="F55" s="55" t="n"/>
      <c r="G55" s="56" t="n"/>
      <c r="H55" s="57" t="n"/>
      <c r="I55" s="57" t="n"/>
      <c r="J55" s="58" t="n"/>
      <c r="K55" s="57" t="n"/>
      <c r="L55" s="57" t="n"/>
      <c r="M55" s="58" t="n"/>
      <c r="N55" s="57" t="n"/>
      <c r="O55" s="57" t="n"/>
      <c r="P55" s="59">
        <f>SUM(G55:O55)</f>
        <v/>
      </c>
      <c r="Q55" s="49">
        <f>Table1[[#This Row],[SUM]]/AH$4</f>
        <v/>
      </c>
      <c r="R55" s="59" t="n"/>
      <c r="S55" s="57" t="n"/>
      <c r="T55" s="57" t="n"/>
      <c r="U55" s="58" t="n"/>
      <c r="V55" s="57" t="n"/>
      <c r="W55" s="57" t="n"/>
      <c r="X55" s="58" t="n"/>
      <c r="Y55" s="57" t="n"/>
      <c r="Z55" s="57" t="n"/>
      <c r="AA55" s="59">
        <f>SUM(R55:Z55)</f>
        <v/>
      </c>
      <c r="AB55" s="60">
        <f>IF(AA55=0,0,(P55-AA55)/AA55)</f>
        <v/>
      </c>
      <c r="AC55" s="49">
        <f>Table1[[#This Row],[SUM10]]/AH$4</f>
        <v/>
      </c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</row>
    <row r="56">
      <c r="A56" s="61" t="n"/>
      <c r="B56" s="62" t="n"/>
      <c r="C56" s="62" t="n"/>
      <c r="D56" s="63" t="n"/>
      <c r="E56" s="64" t="n"/>
      <c r="F56" s="65" t="n"/>
      <c r="G56" s="66" t="n"/>
      <c r="H56" s="67" t="n"/>
      <c r="I56" s="67" t="n"/>
      <c r="J56" s="68" t="n"/>
      <c r="K56" s="67" t="n"/>
      <c r="L56" s="67" t="n"/>
      <c r="M56" s="68" t="n"/>
      <c r="N56" s="67" t="n"/>
      <c r="O56" s="67" t="n"/>
      <c r="P56" s="69">
        <f>SUM(G56:O56)</f>
        <v/>
      </c>
      <c r="Q56" s="49">
        <f>Table1[[#This Row],[SUM]]/AH$4</f>
        <v/>
      </c>
      <c r="R56" s="69" t="n"/>
      <c r="S56" s="67" t="n"/>
      <c r="T56" s="67" t="n"/>
      <c r="U56" s="68" t="n"/>
      <c r="V56" s="67" t="n"/>
      <c r="W56" s="67" t="n"/>
      <c r="X56" s="68" t="n"/>
      <c r="Y56" s="67" t="n"/>
      <c r="Z56" s="67" t="n"/>
      <c r="AA56" s="69">
        <f>SUM(R56:Z56)</f>
        <v/>
      </c>
      <c r="AB56" s="70">
        <f>IF(AA56=0,0,(P56-AA56)/AA56)</f>
        <v/>
      </c>
      <c r="AC56" s="49">
        <f>Table1[[#This Row],[SUM10]]/AH$4</f>
        <v/>
      </c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</row>
    <row r="57">
      <c r="A57" s="51" t="n"/>
      <c r="B57" s="52" t="n"/>
      <c r="C57" s="52" t="n"/>
      <c r="D57" s="53" t="n"/>
      <c r="E57" s="54" t="n"/>
      <c r="F57" s="55" t="n"/>
      <c r="G57" s="56" t="n"/>
      <c r="H57" s="57" t="n"/>
      <c r="I57" s="57" t="n"/>
      <c r="J57" s="58" t="n"/>
      <c r="K57" s="57" t="n"/>
      <c r="L57" s="57" t="n"/>
      <c r="M57" s="58" t="n"/>
      <c r="N57" s="57" t="n"/>
      <c r="O57" s="57" t="n"/>
      <c r="P57" s="59">
        <f>SUM(G57:O57)</f>
        <v/>
      </c>
      <c r="Q57" s="49">
        <f>Table1[[#This Row],[SUM]]/AH$4</f>
        <v/>
      </c>
      <c r="R57" s="59" t="n"/>
      <c r="S57" s="57" t="n"/>
      <c r="T57" s="57" t="n"/>
      <c r="U57" s="58" t="n"/>
      <c r="V57" s="57" t="n"/>
      <c r="W57" s="57" t="n"/>
      <c r="X57" s="58" t="n"/>
      <c r="Y57" s="57" t="n"/>
      <c r="Z57" s="57" t="n"/>
      <c r="AA57" s="59">
        <f>SUM(R57:Z57)</f>
        <v/>
      </c>
      <c r="AB57" s="60">
        <f>IF(AA57=0,0,(P57-AA57)/AA57)</f>
        <v/>
      </c>
      <c r="AC57" s="49">
        <f>Table1[[#This Row],[SUM10]]/AH$4</f>
        <v/>
      </c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</row>
    <row r="58">
      <c r="A58" s="61" t="n"/>
      <c r="B58" s="62" t="n"/>
      <c r="C58" s="62" t="n"/>
      <c r="D58" s="63" t="n"/>
      <c r="E58" s="64" t="n"/>
      <c r="F58" s="65" t="n"/>
      <c r="G58" s="66" t="n"/>
      <c r="H58" s="67" t="n"/>
      <c r="I58" s="67" t="n"/>
      <c r="J58" s="68" t="n"/>
      <c r="K58" s="67" t="n"/>
      <c r="L58" s="67" t="n"/>
      <c r="M58" s="68" t="n"/>
      <c r="N58" s="67" t="n"/>
      <c r="O58" s="67" t="n"/>
      <c r="P58" s="69">
        <f>SUM(G58:O58)</f>
        <v/>
      </c>
      <c r="Q58" s="49">
        <f>Table1[[#This Row],[SUM]]/AH$4</f>
        <v/>
      </c>
      <c r="R58" s="69" t="n"/>
      <c r="S58" s="67" t="n"/>
      <c r="T58" s="67" t="n"/>
      <c r="U58" s="68" t="n"/>
      <c r="V58" s="67" t="n"/>
      <c r="W58" s="67" t="n"/>
      <c r="X58" s="68" t="n"/>
      <c r="Y58" s="67" t="n"/>
      <c r="Z58" s="67" t="n"/>
      <c r="AA58" s="69">
        <f>SUM(R58:Z58)</f>
        <v/>
      </c>
      <c r="AB58" s="70">
        <f>IF(AA58=0,0,(P58-AA58)/AA58)</f>
        <v/>
      </c>
      <c r="AC58" s="49">
        <f>Table1[[#This Row],[SUM10]]/AH$4</f>
        <v/>
      </c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</row>
    <row r="59">
      <c r="A59" s="51" t="n"/>
      <c r="B59" s="52" t="n"/>
      <c r="C59" s="52" t="n"/>
      <c r="D59" s="53" t="n"/>
      <c r="E59" s="54" t="n"/>
      <c r="F59" s="55" t="n"/>
      <c r="G59" s="56" t="n"/>
      <c r="H59" s="57" t="n"/>
      <c r="I59" s="57" t="n"/>
      <c r="J59" s="58" t="n"/>
      <c r="K59" s="57" t="n"/>
      <c r="L59" s="57" t="n"/>
      <c r="M59" s="58" t="n"/>
      <c r="N59" s="57" t="n"/>
      <c r="O59" s="57" t="n"/>
      <c r="P59" s="59">
        <f>SUM(G59:O59)</f>
        <v/>
      </c>
      <c r="Q59" s="49">
        <f>Table1[[#This Row],[SUM]]/AH$4</f>
        <v/>
      </c>
      <c r="R59" s="59" t="n"/>
      <c r="S59" s="57" t="n"/>
      <c r="T59" s="57" t="n"/>
      <c r="U59" s="58" t="n"/>
      <c r="V59" s="57" t="n"/>
      <c r="W59" s="57" t="n"/>
      <c r="X59" s="58" t="n"/>
      <c r="Y59" s="57" t="n"/>
      <c r="Z59" s="57" t="n"/>
      <c r="AA59" s="59">
        <f>SUM(R59:Z59)</f>
        <v/>
      </c>
      <c r="AB59" s="60">
        <f>IF(AA59=0,0,(P59-AA59)/AA59)</f>
        <v/>
      </c>
      <c r="AC59" s="49">
        <f>Table1[[#This Row],[SUM10]]/AH$4</f>
        <v/>
      </c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</row>
    <row r="60">
      <c r="A60" s="61" t="n"/>
      <c r="B60" s="62" t="n"/>
      <c r="C60" s="62" t="n"/>
      <c r="D60" s="63" t="n"/>
      <c r="E60" s="64" t="n"/>
      <c r="F60" s="65" t="n"/>
      <c r="G60" s="66" t="n"/>
      <c r="H60" s="67" t="n"/>
      <c r="I60" s="67" t="n"/>
      <c r="J60" s="68" t="n"/>
      <c r="K60" s="67" t="n"/>
      <c r="L60" s="67" t="n"/>
      <c r="M60" s="68" t="n"/>
      <c r="N60" s="67" t="n"/>
      <c r="O60" s="67" t="n"/>
      <c r="P60" s="69">
        <f>SUM(G60:O60)</f>
        <v/>
      </c>
      <c r="Q60" s="49">
        <f>Table1[[#This Row],[SUM]]/AH$4</f>
        <v/>
      </c>
      <c r="R60" s="69" t="n"/>
      <c r="S60" s="67" t="n"/>
      <c r="T60" s="67" t="n"/>
      <c r="U60" s="68" t="n"/>
      <c r="V60" s="67" t="n"/>
      <c r="W60" s="67" t="n"/>
      <c r="X60" s="68" t="n"/>
      <c r="Y60" s="67" t="n"/>
      <c r="Z60" s="67" t="n"/>
      <c r="AA60" s="69">
        <f>SUM(R60:Z60)</f>
        <v/>
      </c>
      <c r="AB60" s="70">
        <f>IF(AA60=0,0,(P60-AA60)/AA60)</f>
        <v/>
      </c>
      <c r="AC60" s="49">
        <f>Table1[[#This Row],[SUM10]]/AH$4</f>
        <v/>
      </c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</row>
    <row r="61">
      <c r="A61" s="51" t="n"/>
      <c r="B61" s="52" t="n"/>
      <c r="C61" s="52" t="n"/>
      <c r="D61" s="53" t="n"/>
      <c r="E61" s="54" t="n"/>
      <c r="F61" s="55" t="n"/>
      <c r="G61" s="56" t="n"/>
      <c r="H61" s="57" t="n"/>
      <c r="I61" s="57" t="n"/>
      <c r="J61" s="58" t="n"/>
      <c r="K61" s="57" t="n"/>
      <c r="L61" s="57" t="n"/>
      <c r="M61" s="58" t="n"/>
      <c r="N61" s="57" t="n"/>
      <c r="O61" s="57" t="n"/>
      <c r="P61" s="59">
        <f>SUM(G61:O61)</f>
        <v/>
      </c>
      <c r="Q61" s="49">
        <f>Table1[[#This Row],[SUM]]/AH$4</f>
        <v/>
      </c>
      <c r="R61" s="59" t="n"/>
      <c r="S61" s="57" t="n"/>
      <c r="T61" s="57" t="n"/>
      <c r="U61" s="58" t="n"/>
      <c r="V61" s="57" t="n"/>
      <c r="W61" s="57" t="n"/>
      <c r="X61" s="58" t="n"/>
      <c r="Y61" s="57" t="n"/>
      <c r="Z61" s="57" t="n"/>
      <c r="AA61" s="59">
        <f>SUM(R61:Z61)</f>
        <v/>
      </c>
      <c r="AB61" s="60">
        <f>IF(AA61=0,0,(P61-AA61)/AA61)</f>
        <v/>
      </c>
      <c r="AC61" s="49">
        <f>Table1[[#This Row],[SUM10]]/AH$4</f>
        <v/>
      </c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</row>
    <row r="62">
      <c r="A62" s="61" t="n"/>
      <c r="B62" s="62" t="n"/>
      <c r="C62" s="62" t="n"/>
      <c r="D62" s="63" t="n"/>
      <c r="E62" s="64" t="n"/>
      <c r="F62" s="65" t="n"/>
      <c r="G62" s="66" t="n"/>
      <c r="H62" s="67" t="n"/>
      <c r="I62" s="67" t="n"/>
      <c r="J62" s="68" t="n"/>
      <c r="K62" s="67" t="n"/>
      <c r="L62" s="67" t="n"/>
      <c r="M62" s="68" t="n"/>
      <c r="N62" s="67" t="n"/>
      <c r="O62" s="67" t="n"/>
      <c r="P62" s="69">
        <f>SUM(G62:O62)</f>
        <v/>
      </c>
      <c r="Q62" s="49">
        <f>Table1[[#This Row],[SUM]]/AH$4</f>
        <v/>
      </c>
      <c r="R62" s="69" t="n"/>
      <c r="S62" s="67" t="n"/>
      <c r="T62" s="67" t="n"/>
      <c r="U62" s="68" t="n"/>
      <c r="V62" s="67" t="n"/>
      <c r="W62" s="67" t="n"/>
      <c r="X62" s="68" t="n"/>
      <c r="Y62" s="67" t="n"/>
      <c r="Z62" s="67" t="n"/>
      <c r="AA62" s="69">
        <f>SUM(R62:Z62)</f>
        <v/>
      </c>
      <c r="AB62" s="70">
        <f>IF(AA62=0,0,(P62-AA62)/AA62)</f>
        <v/>
      </c>
      <c r="AC62" s="49">
        <f>Table1[[#This Row],[SUM10]]/AH$4</f>
        <v/>
      </c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</row>
    <row r="63">
      <c r="A63" s="51" t="n"/>
      <c r="B63" s="52" t="n"/>
      <c r="C63" s="52" t="n"/>
      <c r="D63" s="53" t="n"/>
      <c r="E63" s="54" t="n"/>
      <c r="F63" s="55" t="n"/>
      <c r="G63" s="56" t="n"/>
      <c r="H63" s="57" t="n"/>
      <c r="I63" s="57" t="n"/>
      <c r="J63" s="58" t="n"/>
      <c r="K63" s="57" t="n"/>
      <c r="L63" s="57" t="n"/>
      <c r="M63" s="58" t="n"/>
      <c r="N63" s="57" t="n"/>
      <c r="O63" s="57" t="n"/>
      <c r="P63" s="59">
        <f>SUM(G63:O63)</f>
        <v/>
      </c>
      <c r="Q63" s="49">
        <f>Table1[[#This Row],[SUM]]/AH$4</f>
        <v/>
      </c>
      <c r="R63" s="59" t="n"/>
      <c r="S63" s="57" t="n"/>
      <c r="T63" s="57" t="n"/>
      <c r="U63" s="58" t="n"/>
      <c r="V63" s="57" t="n"/>
      <c r="W63" s="57" t="n"/>
      <c r="X63" s="58" t="n"/>
      <c r="Y63" s="57" t="n"/>
      <c r="Z63" s="57" t="n"/>
      <c r="AA63" s="59">
        <f>SUM(R63:Z63)</f>
        <v/>
      </c>
      <c r="AB63" s="60">
        <f>IF(AA63=0,0,(P63-AA63)/AA63)</f>
        <v/>
      </c>
      <c r="AC63" s="49">
        <f>Table1[[#This Row],[SUM10]]/AH$4</f>
        <v/>
      </c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</row>
    <row r="64">
      <c r="A64" s="61" t="n"/>
      <c r="B64" s="62" t="n"/>
      <c r="C64" s="62" t="n"/>
      <c r="D64" s="63" t="n"/>
      <c r="E64" s="64" t="n"/>
      <c r="F64" s="65" t="n"/>
      <c r="G64" s="66" t="n"/>
      <c r="H64" s="67" t="n"/>
      <c r="I64" s="67" t="n"/>
      <c r="J64" s="68" t="n"/>
      <c r="K64" s="67" t="n"/>
      <c r="L64" s="67" t="n"/>
      <c r="M64" s="68" t="n"/>
      <c r="N64" s="67" t="n"/>
      <c r="O64" s="67" t="n"/>
      <c r="P64" s="69">
        <f>SUM(G64:O64)</f>
        <v/>
      </c>
      <c r="Q64" s="49">
        <f>Table1[[#This Row],[SUM]]/AH$4</f>
        <v/>
      </c>
      <c r="R64" s="69" t="n"/>
      <c r="S64" s="67" t="n"/>
      <c r="T64" s="67" t="n"/>
      <c r="U64" s="68" t="n"/>
      <c r="V64" s="67" t="n"/>
      <c r="W64" s="67" t="n"/>
      <c r="X64" s="68" t="n"/>
      <c r="Y64" s="67" t="n"/>
      <c r="Z64" s="67" t="n"/>
      <c r="AA64" s="69">
        <f>SUM(R64:Z64)</f>
        <v/>
      </c>
      <c r="AB64" s="70">
        <f>IF(AA64=0,0,(P64-AA64)/AA64)</f>
        <v/>
      </c>
      <c r="AC64" s="49">
        <f>Table1[[#This Row],[SUM10]]/AH$4</f>
        <v/>
      </c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</row>
    <row r="65">
      <c r="A65" s="51" t="n"/>
      <c r="B65" s="52" t="n"/>
      <c r="C65" s="52" t="n"/>
      <c r="D65" s="53" t="n"/>
      <c r="E65" s="54" t="n"/>
      <c r="F65" s="55" t="n"/>
      <c r="G65" s="56" t="n"/>
      <c r="H65" s="57" t="n"/>
      <c r="I65" s="57" t="n"/>
      <c r="J65" s="58" t="n"/>
      <c r="K65" s="57" t="n"/>
      <c r="L65" s="57" t="n"/>
      <c r="M65" s="58" t="n"/>
      <c r="N65" s="57" t="n"/>
      <c r="O65" s="57" t="n"/>
      <c r="P65" s="59">
        <f>SUM(G65:O65)</f>
        <v/>
      </c>
      <c r="Q65" s="49">
        <f>Table1[[#This Row],[SUM]]/AH$4</f>
        <v/>
      </c>
      <c r="R65" s="59" t="n"/>
      <c r="S65" s="57" t="n"/>
      <c r="T65" s="57" t="n"/>
      <c r="U65" s="58" t="n"/>
      <c r="V65" s="57" t="n"/>
      <c r="W65" s="57" t="n"/>
      <c r="X65" s="58" t="n"/>
      <c r="Y65" s="57" t="n"/>
      <c r="Z65" s="57" t="n"/>
      <c r="AA65" s="59">
        <f>SUM(R65:Z65)</f>
        <v/>
      </c>
      <c r="AB65" s="60">
        <f>IF(AA65=0,0,(P65-AA65)/AA65)</f>
        <v/>
      </c>
      <c r="AC65" s="49">
        <f>Table1[[#This Row],[SUM10]]/AH$4</f>
        <v/>
      </c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</row>
    <row r="66">
      <c r="A66" s="61" t="n"/>
      <c r="B66" s="62" t="n"/>
      <c r="C66" s="62" t="n"/>
      <c r="D66" s="63" t="n"/>
      <c r="E66" s="64" t="n"/>
      <c r="F66" s="65" t="n"/>
      <c r="G66" s="66" t="n"/>
      <c r="H66" s="67" t="n"/>
      <c r="I66" s="67" t="n"/>
      <c r="J66" s="68" t="n"/>
      <c r="K66" s="67" t="n"/>
      <c r="L66" s="67" t="n"/>
      <c r="M66" s="68" t="n"/>
      <c r="N66" s="67" t="n"/>
      <c r="O66" s="67" t="n"/>
      <c r="P66" s="69">
        <f>SUM(G66:O66)</f>
        <v/>
      </c>
      <c r="Q66" s="49">
        <f>Table1[[#This Row],[SUM]]/AH$4</f>
        <v/>
      </c>
      <c r="R66" s="69" t="n"/>
      <c r="S66" s="67" t="n"/>
      <c r="T66" s="67" t="n"/>
      <c r="U66" s="68" t="n"/>
      <c r="V66" s="67" t="n"/>
      <c r="W66" s="67" t="n"/>
      <c r="X66" s="68" t="n"/>
      <c r="Y66" s="67" t="n"/>
      <c r="Z66" s="67" t="n"/>
      <c r="AA66" s="69">
        <f>SUM(R66:Z66)</f>
        <v/>
      </c>
      <c r="AB66" s="70">
        <f>IF(AA66=0,0,(P66-AA66)/AA66)</f>
        <v/>
      </c>
      <c r="AC66" s="49">
        <f>Table1[[#This Row],[SUM10]]/AH$4</f>
        <v/>
      </c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</row>
    <row r="67">
      <c r="A67" s="51" t="n"/>
      <c r="B67" s="52" t="n"/>
      <c r="C67" s="52" t="n"/>
      <c r="D67" s="53" t="n"/>
      <c r="E67" s="54" t="n"/>
      <c r="F67" s="55" t="n"/>
      <c r="G67" s="56" t="n"/>
      <c r="H67" s="57" t="n"/>
      <c r="I67" s="57" t="n"/>
      <c r="J67" s="58" t="n"/>
      <c r="K67" s="57" t="n"/>
      <c r="L67" s="57" t="n"/>
      <c r="M67" s="58" t="n"/>
      <c r="N67" s="57" t="n"/>
      <c r="O67" s="57" t="n"/>
      <c r="P67" s="59">
        <f>SUM(G67:O67)</f>
        <v/>
      </c>
      <c r="Q67" s="49">
        <f>Table1[[#This Row],[SUM]]/AH$4</f>
        <v/>
      </c>
      <c r="R67" s="59" t="n"/>
      <c r="S67" s="57" t="n"/>
      <c r="T67" s="57" t="n"/>
      <c r="U67" s="58" t="n"/>
      <c r="V67" s="57" t="n"/>
      <c r="W67" s="57" t="n"/>
      <c r="X67" s="58" t="n"/>
      <c r="Y67" s="57" t="n"/>
      <c r="Z67" s="57" t="n"/>
      <c r="AA67" s="59">
        <f>SUM(R67:Z67)</f>
        <v/>
      </c>
      <c r="AB67" s="60">
        <f>IF(AA67=0,0,(P67-AA67)/AA67)</f>
        <v/>
      </c>
      <c r="AC67" s="49">
        <f>Table1[[#This Row],[SUM10]]/AH$4</f>
        <v/>
      </c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</row>
    <row r="68">
      <c r="A68" s="61" t="n"/>
      <c r="B68" s="62" t="n"/>
      <c r="C68" s="62" t="n"/>
      <c r="D68" s="63" t="n"/>
      <c r="E68" s="64" t="n"/>
      <c r="F68" s="65" t="n"/>
      <c r="G68" s="66" t="n"/>
      <c r="H68" s="67" t="n"/>
      <c r="I68" s="67" t="n"/>
      <c r="J68" s="68" t="n"/>
      <c r="K68" s="67" t="n"/>
      <c r="L68" s="67" t="n"/>
      <c r="M68" s="68" t="n"/>
      <c r="N68" s="67" t="n"/>
      <c r="O68" s="67" t="n"/>
      <c r="P68" s="69">
        <f>SUM(G68:O68)</f>
        <v/>
      </c>
      <c r="Q68" s="49">
        <f>Table1[[#This Row],[SUM]]/AH$4</f>
        <v/>
      </c>
      <c r="R68" s="69" t="n"/>
      <c r="S68" s="67" t="n"/>
      <c r="T68" s="67" t="n"/>
      <c r="U68" s="68" t="n"/>
      <c r="V68" s="67" t="n"/>
      <c r="W68" s="67" t="n"/>
      <c r="X68" s="68" t="n"/>
      <c r="Y68" s="67" t="n"/>
      <c r="Z68" s="67" t="n"/>
      <c r="AA68" s="69">
        <f>SUM(R68:Z68)</f>
        <v/>
      </c>
      <c r="AB68" s="70">
        <f>IF(AA68=0,0,(P68-AA68)/AA68)</f>
        <v/>
      </c>
      <c r="AC68" s="49">
        <f>Table1[[#This Row],[SUM10]]/AH$4</f>
        <v/>
      </c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</row>
    <row r="69">
      <c r="A69" s="51" t="n"/>
      <c r="B69" s="52" t="n"/>
      <c r="C69" s="52" t="n"/>
      <c r="D69" s="53" t="n"/>
      <c r="E69" s="54" t="n"/>
      <c r="F69" s="55" t="n"/>
      <c r="G69" s="56" t="n"/>
      <c r="H69" s="57" t="n"/>
      <c r="I69" s="57" t="n"/>
      <c r="J69" s="58" t="n"/>
      <c r="K69" s="57" t="n"/>
      <c r="L69" s="57" t="n"/>
      <c r="M69" s="58" t="n"/>
      <c r="N69" s="57" t="n"/>
      <c r="O69" s="57" t="n"/>
      <c r="P69" s="59">
        <f>SUM(G69:O69)</f>
        <v/>
      </c>
      <c r="Q69" s="49">
        <f>Table1[[#This Row],[SUM]]/AH$4</f>
        <v/>
      </c>
      <c r="R69" s="59" t="n"/>
      <c r="S69" s="57" t="n"/>
      <c r="T69" s="57" t="n"/>
      <c r="U69" s="58" t="n"/>
      <c r="V69" s="57" t="n"/>
      <c r="W69" s="57" t="n"/>
      <c r="X69" s="58" t="n"/>
      <c r="Y69" s="57" t="n"/>
      <c r="Z69" s="57" t="n"/>
      <c r="AA69" s="59">
        <f>SUM(R69:Z69)</f>
        <v/>
      </c>
      <c r="AB69" s="60">
        <f>IF(AA69=0,0,(P69-AA69)/AA69)</f>
        <v/>
      </c>
      <c r="AC69" s="49">
        <f>Table1[[#This Row],[SUM10]]/AH$4</f>
        <v/>
      </c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</row>
    <row r="70">
      <c r="A70" s="61" t="n"/>
      <c r="B70" s="62" t="n"/>
      <c r="C70" s="62" t="n"/>
      <c r="D70" s="63" t="n"/>
      <c r="E70" s="64" t="n"/>
      <c r="F70" s="65" t="n"/>
      <c r="G70" s="66" t="n"/>
      <c r="H70" s="67" t="n"/>
      <c r="I70" s="67" t="n"/>
      <c r="J70" s="68" t="n"/>
      <c r="K70" s="67" t="n"/>
      <c r="L70" s="67" t="n"/>
      <c r="M70" s="68" t="n"/>
      <c r="N70" s="67" t="n"/>
      <c r="O70" s="67" t="n"/>
      <c r="P70" s="69">
        <f>SUM(G70:O70)</f>
        <v/>
      </c>
      <c r="Q70" s="49">
        <f>Table1[[#This Row],[SUM]]/AH$4</f>
        <v/>
      </c>
      <c r="R70" s="69" t="n"/>
      <c r="S70" s="67" t="n"/>
      <c r="T70" s="67" t="n"/>
      <c r="U70" s="68" t="n"/>
      <c r="V70" s="67" t="n"/>
      <c r="W70" s="67" t="n"/>
      <c r="X70" s="68" t="n"/>
      <c r="Y70" s="67" t="n"/>
      <c r="Z70" s="67" t="n"/>
      <c r="AA70" s="69">
        <f>SUM(R70:Z70)</f>
        <v/>
      </c>
      <c r="AB70" s="70">
        <f>IF(AA70=0,0,(P70-AA70)/AA70)</f>
        <v/>
      </c>
      <c r="AC70" s="49">
        <f>Table1[[#This Row],[SUM10]]/AH$4</f>
        <v/>
      </c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</row>
    <row r="71">
      <c r="A71" s="51" t="n"/>
      <c r="B71" s="52" t="n"/>
      <c r="C71" s="52" t="n"/>
      <c r="D71" s="53" t="n"/>
      <c r="E71" s="54" t="n"/>
      <c r="F71" s="55" t="n"/>
      <c r="G71" s="56" t="n"/>
      <c r="H71" s="57" t="n"/>
      <c r="I71" s="57" t="n"/>
      <c r="J71" s="58" t="n"/>
      <c r="K71" s="57" t="n"/>
      <c r="L71" s="57" t="n"/>
      <c r="M71" s="58" t="n"/>
      <c r="N71" s="57" t="n"/>
      <c r="O71" s="57" t="n"/>
      <c r="P71" s="59">
        <f>SUM(G71:O71)</f>
        <v/>
      </c>
      <c r="Q71" s="49">
        <f>Table1[[#This Row],[SUM]]/AH$4</f>
        <v/>
      </c>
      <c r="R71" s="59" t="n"/>
      <c r="S71" s="57" t="n"/>
      <c r="T71" s="57" t="n"/>
      <c r="U71" s="58" t="n"/>
      <c r="V71" s="57" t="n"/>
      <c r="W71" s="57" t="n"/>
      <c r="X71" s="58" t="n"/>
      <c r="Y71" s="57" t="n"/>
      <c r="Z71" s="57" t="n"/>
      <c r="AA71" s="59">
        <f>SUM(R71:Z71)</f>
        <v/>
      </c>
      <c r="AB71" s="60">
        <f>IF(AA71=0,0,(P71-AA71)/AA71)</f>
        <v/>
      </c>
      <c r="AC71" s="49">
        <f>Table1[[#This Row],[SUM10]]/AH$4</f>
        <v/>
      </c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</row>
    <row r="72">
      <c r="A72" s="61" t="n"/>
      <c r="B72" s="62" t="n"/>
      <c r="C72" s="62" t="n"/>
      <c r="D72" s="63" t="n"/>
      <c r="E72" s="64" t="n"/>
      <c r="F72" s="65" t="n"/>
      <c r="G72" s="66" t="n"/>
      <c r="H72" s="67" t="n"/>
      <c r="I72" s="67" t="n"/>
      <c r="J72" s="68" t="n"/>
      <c r="K72" s="67" t="n"/>
      <c r="L72" s="67" t="n"/>
      <c r="M72" s="68" t="n"/>
      <c r="N72" s="67" t="n"/>
      <c r="O72" s="67" t="n"/>
      <c r="P72" s="69">
        <f>SUM(G72:O72)</f>
        <v/>
      </c>
      <c r="Q72" s="49">
        <f>Table1[[#This Row],[SUM]]/AH$4</f>
        <v/>
      </c>
      <c r="R72" s="69" t="n"/>
      <c r="S72" s="67" t="n"/>
      <c r="T72" s="67" t="n"/>
      <c r="U72" s="68" t="n"/>
      <c r="V72" s="67" t="n"/>
      <c r="W72" s="67" t="n"/>
      <c r="X72" s="68" t="n"/>
      <c r="Y72" s="67" t="n"/>
      <c r="Z72" s="67" t="n"/>
      <c r="AA72" s="69">
        <f>SUM(R72:Z72)</f>
        <v/>
      </c>
      <c r="AB72" s="70">
        <f>IF(AA72=0,0,(P72-AA72)/AA72)</f>
        <v/>
      </c>
      <c r="AC72" s="49">
        <f>Table1[[#This Row],[SUM10]]/AH$4</f>
        <v/>
      </c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</row>
    <row r="73">
      <c r="A73" s="51" t="n"/>
      <c r="B73" s="52" t="n"/>
      <c r="C73" s="52" t="n"/>
      <c r="D73" s="53" t="n"/>
      <c r="E73" s="54" t="n"/>
      <c r="F73" s="55" t="n"/>
      <c r="G73" s="56" t="n"/>
      <c r="H73" s="57" t="n"/>
      <c r="I73" s="57" t="n"/>
      <c r="J73" s="58" t="n"/>
      <c r="K73" s="57" t="n"/>
      <c r="L73" s="57" t="n"/>
      <c r="M73" s="58" t="n"/>
      <c r="N73" s="57" t="n"/>
      <c r="O73" s="57" t="n"/>
      <c r="P73" s="59">
        <f>SUM(G73:O73)</f>
        <v/>
      </c>
      <c r="Q73" s="49">
        <f>Table1[[#This Row],[SUM]]/AH$4</f>
        <v/>
      </c>
      <c r="R73" s="59" t="n"/>
      <c r="S73" s="57" t="n"/>
      <c r="T73" s="57" t="n"/>
      <c r="U73" s="58" t="n"/>
      <c r="V73" s="57" t="n"/>
      <c r="W73" s="57" t="n"/>
      <c r="X73" s="58" t="n"/>
      <c r="Y73" s="57" t="n"/>
      <c r="Z73" s="57" t="n"/>
      <c r="AA73" s="59">
        <f>SUM(R73:Z73)</f>
        <v/>
      </c>
      <c r="AB73" s="60">
        <f>IF(AA73=0,0,(P73-AA73)/AA73)</f>
        <v/>
      </c>
      <c r="AC73" s="49">
        <f>Table1[[#This Row],[SUM10]]/AH$4</f>
        <v/>
      </c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</row>
    <row r="74">
      <c r="A74" s="61" t="n"/>
      <c r="B74" s="62" t="n"/>
      <c r="C74" s="62" t="n"/>
      <c r="D74" s="63" t="n"/>
      <c r="E74" s="64" t="n"/>
      <c r="F74" s="65" t="n"/>
      <c r="G74" s="66" t="n"/>
      <c r="H74" s="67" t="n"/>
      <c r="I74" s="67" t="n"/>
      <c r="J74" s="68" t="n"/>
      <c r="K74" s="67" t="n"/>
      <c r="L74" s="67" t="n"/>
      <c r="M74" s="68" t="n"/>
      <c r="N74" s="67" t="n"/>
      <c r="O74" s="67" t="n"/>
      <c r="P74" s="69">
        <f>SUM(G74:O74)</f>
        <v/>
      </c>
      <c r="Q74" s="49">
        <f>Table1[[#This Row],[SUM]]/AH$4</f>
        <v/>
      </c>
      <c r="R74" s="69" t="n"/>
      <c r="S74" s="67" t="n"/>
      <c r="T74" s="67" t="n"/>
      <c r="U74" s="68" t="n"/>
      <c r="V74" s="67" t="n"/>
      <c r="W74" s="67" t="n"/>
      <c r="X74" s="68" t="n"/>
      <c r="Y74" s="67" t="n"/>
      <c r="Z74" s="67" t="n"/>
      <c r="AA74" s="69">
        <f>SUM(R74:Z74)</f>
        <v/>
      </c>
      <c r="AB74" s="70">
        <f>IF(AA74=0,0,(P74-AA74)/AA74)</f>
        <v/>
      </c>
      <c r="AC74" s="49">
        <f>Table1[[#This Row],[SUM10]]/AH$4</f>
        <v/>
      </c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</row>
    <row r="75">
      <c r="A75" s="51" t="n"/>
      <c r="B75" s="52" t="n"/>
      <c r="C75" s="52" t="n"/>
      <c r="D75" s="53" t="n"/>
      <c r="E75" s="54" t="n"/>
      <c r="F75" s="55" t="n"/>
      <c r="G75" s="56" t="n"/>
      <c r="H75" s="57" t="n"/>
      <c r="I75" s="57" t="n"/>
      <c r="J75" s="58" t="n"/>
      <c r="K75" s="57" t="n"/>
      <c r="L75" s="57" t="n"/>
      <c r="M75" s="58" t="n"/>
      <c r="N75" s="57" t="n"/>
      <c r="O75" s="57" t="n"/>
      <c r="P75" s="59">
        <f>SUM(G75:O75)</f>
        <v/>
      </c>
      <c r="Q75" s="49">
        <f>Table1[[#This Row],[SUM]]/AH$4</f>
        <v/>
      </c>
      <c r="R75" s="59" t="n"/>
      <c r="S75" s="57" t="n"/>
      <c r="T75" s="57" t="n"/>
      <c r="U75" s="58" t="n"/>
      <c r="V75" s="57" t="n"/>
      <c r="W75" s="57" t="n"/>
      <c r="X75" s="58" t="n"/>
      <c r="Y75" s="57" t="n"/>
      <c r="Z75" s="57" t="n"/>
      <c r="AA75" s="59">
        <f>SUM(R75:Z75)</f>
        <v/>
      </c>
      <c r="AB75" s="60">
        <f>IF(AA75=0,0,(P75-AA75)/AA75)</f>
        <v/>
      </c>
      <c r="AC75" s="49">
        <f>Table1[[#This Row],[SUM10]]/AH$4</f>
        <v/>
      </c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</row>
    <row r="76">
      <c r="A76" s="61" t="n"/>
      <c r="B76" s="62" t="n"/>
      <c r="C76" s="62" t="n"/>
      <c r="D76" s="63" t="n"/>
      <c r="E76" s="64" t="n"/>
      <c r="F76" s="65" t="n"/>
      <c r="G76" s="66" t="n"/>
      <c r="H76" s="67" t="n"/>
      <c r="I76" s="67" t="n"/>
      <c r="J76" s="68" t="n"/>
      <c r="K76" s="67" t="n"/>
      <c r="L76" s="67" t="n"/>
      <c r="M76" s="68" t="n"/>
      <c r="N76" s="67" t="n"/>
      <c r="O76" s="67" t="n"/>
      <c r="P76" s="69">
        <f>SUM(G76:O76)</f>
        <v/>
      </c>
      <c r="Q76" s="49">
        <f>Table1[[#This Row],[SUM]]/AH$4</f>
        <v/>
      </c>
      <c r="R76" s="69" t="n"/>
      <c r="S76" s="67" t="n"/>
      <c r="T76" s="67" t="n"/>
      <c r="U76" s="68" t="n"/>
      <c r="V76" s="67" t="n"/>
      <c r="W76" s="67" t="n"/>
      <c r="X76" s="68" t="n"/>
      <c r="Y76" s="67" t="n"/>
      <c r="Z76" s="67" t="n"/>
      <c r="AA76" s="69">
        <f>SUM(R76:Z76)</f>
        <v/>
      </c>
      <c r="AB76" s="70">
        <f>IF(AA76=0,0,(P76-AA76)/AA76)</f>
        <v/>
      </c>
      <c r="AC76" s="49">
        <f>Table1[[#This Row],[SUM10]]/AH$4</f>
        <v/>
      </c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</row>
    <row r="77">
      <c r="A77" s="51" t="n"/>
      <c r="B77" s="52" t="n"/>
      <c r="C77" s="52" t="n"/>
      <c r="D77" s="53" t="n"/>
      <c r="E77" s="54" t="n"/>
      <c r="F77" s="55" t="n"/>
      <c r="G77" s="56" t="n"/>
      <c r="H77" s="57" t="n"/>
      <c r="I77" s="57" t="n"/>
      <c r="J77" s="58" t="n"/>
      <c r="K77" s="57" t="n"/>
      <c r="L77" s="57" t="n"/>
      <c r="M77" s="58" t="n"/>
      <c r="N77" s="57" t="n"/>
      <c r="O77" s="57" t="n"/>
      <c r="P77" s="59">
        <f>SUM(G77:O77)</f>
        <v/>
      </c>
      <c r="Q77" s="49">
        <f>Table1[[#This Row],[SUM]]/AH$4</f>
        <v/>
      </c>
      <c r="R77" s="59" t="n"/>
      <c r="S77" s="57" t="n"/>
      <c r="T77" s="57" t="n"/>
      <c r="U77" s="58" t="n"/>
      <c r="V77" s="57" t="n"/>
      <c r="W77" s="57" t="n"/>
      <c r="X77" s="58" t="n"/>
      <c r="Y77" s="57" t="n"/>
      <c r="Z77" s="57" t="n"/>
      <c r="AA77" s="59">
        <f>SUM(R77:Z77)</f>
        <v/>
      </c>
      <c r="AB77" s="60">
        <f>IF(AA77=0,0,(P77-AA77)/AA77)</f>
        <v/>
      </c>
      <c r="AC77" s="49">
        <f>Table1[[#This Row],[SUM10]]/AH$4</f>
        <v/>
      </c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</row>
    <row r="78">
      <c r="A78" s="61" t="n"/>
      <c r="B78" s="62" t="n"/>
      <c r="C78" s="62" t="n"/>
      <c r="D78" s="63" t="n"/>
      <c r="E78" s="64" t="n"/>
      <c r="F78" s="65" t="n"/>
      <c r="G78" s="66" t="n"/>
      <c r="H78" s="67" t="n"/>
      <c r="I78" s="67" t="n"/>
      <c r="J78" s="68" t="n"/>
      <c r="K78" s="67" t="n"/>
      <c r="L78" s="67" t="n"/>
      <c r="M78" s="68" t="n"/>
      <c r="N78" s="67" t="n"/>
      <c r="O78" s="67" t="n"/>
      <c r="P78" s="69">
        <f>SUM(G78:O78)</f>
        <v/>
      </c>
      <c r="Q78" s="49">
        <f>Table1[[#This Row],[SUM]]/AH$4</f>
        <v/>
      </c>
      <c r="R78" s="69" t="n"/>
      <c r="S78" s="67" t="n"/>
      <c r="T78" s="67" t="n"/>
      <c r="U78" s="68" t="n"/>
      <c r="V78" s="67" t="n"/>
      <c r="W78" s="67" t="n"/>
      <c r="X78" s="68" t="n"/>
      <c r="Y78" s="67" t="n"/>
      <c r="Z78" s="67" t="n"/>
      <c r="AA78" s="69">
        <f>SUM(R78:Z78)</f>
        <v/>
      </c>
      <c r="AB78" s="70">
        <f>IF(AA78=0,0,(P78-AA78)/AA78)</f>
        <v/>
      </c>
      <c r="AC78" s="49">
        <f>Table1[[#This Row],[SUM10]]/AH$4</f>
        <v/>
      </c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</row>
    <row r="79">
      <c r="A79" s="51" t="n"/>
      <c r="B79" s="52" t="n"/>
      <c r="C79" s="52" t="n"/>
      <c r="D79" s="53" t="n"/>
      <c r="E79" s="54" t="n"/>
      <c r="F79" s="55" t="n"/>
      <c r="G79" s="56" t="n"/>
      <c r="H79" s="57" t="n"/>
      <c r="I79" s="57" t="n"/>
      <c r="J79" s="58" t="n"/>
      <c r="K79" s="57" t="n"/>
      <c r="L79" s="57" t="n"/>
      <c r="M79" s="58" t="n"/>
      <c r="N79" s="57" t="n"/>
      <c r="O79" s="57" t="n"/>
      <c r="P79" s="59">
        <f>SUM(G79:O79)</f>
        <v/>
      </c>
      <c r="Q79" s="49">
        <f>Table1[[#This Row],[SUM]]/AH$4</f>
        <v/>
      </c>
      <c r="R79" s="59" t="n"/>
      <c r="S79" s="57" t="n"/>
      <c r="T79" s="57" t="n"/>
      <c r="U79" s="58" t="n"/>
      <c r="V79" s="57" t="n"/>
      <c r="W79" s="57" t="n"/>
      <c r="X79" s="58" t="n"/>
      <c r="Y79" s="57" t="n"/>
      <c r="Z79" s="57" t="n"/>
      <c r="AA79" s="59">
        <f>SUM(R79:Z79)</f>
        <v/>
      </c>
      <c r="AB79" s="60">
        <f>IF(AA79=0,0,(P79-AA79)/AA79)</f>
        <v/>
      </c>
      <c r="AC79" s="49">
        <f>Table1[[#This Row],[SUM10]]/AH$4</f>
        <v/>
      </c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</row>
    <row r="80">
      <c r="A80" s="61" t="n"/>
      <c r="B80" s="62" t="n"/>
      <c r="C80" s="62" t="n"/>
      <c r="D80" s="63" t="n"/>
      <c r="E80" s="64" t="n"/>
      <c r="F80" s="65" t="n"/>
      <c r="G80" s="66" t="n"/>
      <c r="H80" s="67" t="n"/>
      <c r="I80" s="67" t="n"/>
      <c r="J80" s="68" t="n"/>
      <c r="K80" s="67" t="n"/>
      <c r="L80" s="67" t="n"/>
      <c r="M80" s="68" t="n"/>
      <c r="N80" s="67" t="n"/>
      <c r="O80" s="67" t="n"/>
      <c r="P80" s="69">
        <f>SUM(G80:O80)</f>
        <v/>
      </c>
      <c r="Q80" s="49">
        <f>Table1[[#This Row],[SUM]]/AH$4</f>
        <v/>
      </c>
      <c r="R80" s="69" t="n"/>
      <c r="S80" s="67" t="n"/>
      <c r="T80" s="67" t="n"/>
      <c r="U80" s="68" t="n"/>
      <c r="V80" s="67" t="n"/>
      <c r="W80" s="67" t="n"/>
      <c r="X80" s="68" t="n"/>
      <c r="Y80" s="67" t="n"/>
      <c r="Z80" s="67" t="n"/>
      <c r="AA80" s="69">
        <f>SUM(R80:Z80)</f>
        <v/>
      </c>
      <c r="AB80" s="70">
        <f>IF(AA80=0,0,(P80-AA80)/AA80)</f>
        <v/>
      </c>
      <c r="AC80" s="49">
        <f>Table1[[#This Row],[SUM10]]/AH$4</f>
        <v/>
      </c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</row>
    <row r="81">
      <c r="A81" s="51" t="n"/>
      <c r="B81" s="52" t="n"/>
      <c r="C81" s="52" t="n"/>
      <c r="D81" s="53" t="n"/>
      <c r="E81" s="54" t="n"/>
      <c r="F81" s="55" t="n"/>
      <c r="G81" s="56" t="n"/>
      <c r="H81" s="57" t="n"/>
      <c r="I81" s="57" t="n"/>
      <c r="J81" s="58" t="n"/>
      <c r="K81" s="57" t="n"/>
      <c r="L81" s="57" t="n"/>
      <c r="M81" s="58" t="n"/>
      <c r="N81" s="57" t="n"/>
      <c r="O81" s="57" t="n"/>
      <c r="P81" s="59">
        <f>SUM(G81:O81)</f>
        <v/>
      </c>
      <c r="Q81" s="49">
        <f>Table1[[#This Row],[SUM]]/AH$4</f>
        <v/>
      </c>
      <c r="R81" s="59" t="n"/>
      <c r="S81" s="57" t="n"/>
      <c r="T81" s="57" t="n"/>
      <c r="U81" s="58" t="n"/>
      <c r="V81" s="57" t="n"/>
      <c r="W81" s="57" t="n"/>
      <c r="X81" s="58" t="n"/>
      <c r="Y81" s="57" t="n"/>
      <c r="Z81" s="57" t="n"/>
      <c r="AA81" s="59">
        <f>SUM(R81:Z81)</f>
        <v/>
      </c>
      <c r="AB81" s="60">
        <f>IF(AA81=0,0,(P81-AA81)/AA81)</f>
        <v/>
      </c>
      <c r="AC81" s="49">
        <f>Table1[[#This Row],[SUM10]]/AH$4</f>
        <v/>
      </c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</row>
    <row r="82">
      <c r="A82" s="61" t="n"/>
      <c r="B82" s="62" t="n"/>
      <c r="C82" s="62" t="n"/>
      <c r="D82" s="63" t="n"/>
      <c r="E82" s="64" t="n"/>
      <c r="F82" s="65" t="n"/>
      <c r="G82" s="66" t="n"/>
      <c r="H82" s="67" t="n"/>
      <c r="I82" s="67" t="n"/>
      <c r="J82" s="68" t="n"/>
      <c r="K82" s="67" t="n"/>
      <c r="L82" s="67" t="n"/>
      <c r="M82" s="68" t="n"/>
      <c r="N82" s="67" t="n"/>
      <c r="O82" s="67" t="n"/>
      <c r="P82" s="69">
        <f>SUM(G82:O82)</f>
        <v/>
      </c>
      <c r="Q82" s="49">
        <f>Table1[[#This Row],[SUM]]/AH$4</f>
        <v/>
      </c>
      <c r="R82" s="69" t="n"/>
      <c r="S82" s="67" t="n"/>
      <c r="T82" s="67" t="n"/>
      <c r="U82" s="68" t="n"/>
      <c r="V82" s="67" t="n"/>
      <c r="W82" s="67" t="n"/>
      <c r="X82" s="68" t="n"/>
      <c r="Y82" s="67" t="n"/>
      <c r="Z82" s="67" t="n"/>
      <c r="AA82" s="69">
        <f>SUM(R82:Z82)</f>
        <v/>
      </c>
      <c r="AB82" s="70">
        <f>IF(AA82=0,0,(P82-AA82)/AA82)</f>
        <v/>
      </c>
      <c r="AC82" s="49">
        <f>Table1[[#This Row],[SUM10]]/AH$4</f>
        <v/>
      </c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</row>
    <row r="83">
      <c r="A83" s="51" t="n"/>
      <c r="B83" s="52" t="n"/>
      <c r="C83" s="52" t="n"/>
      <c r="D83" s="53" t="n"/>
      <c r="E83" s="54" t="n"/>
      <c r="F83" s="55" t="n"/>
      <c r="G83" s="56" t="n"/>
      <c r="H83" s="57" t="n"/>
      <c r="I83" s="57" t="n"/>
      <c r="J83" s="58" t="n"/>
      <c r="K83" s="57" t="n"/>
      <c r="L83" s="57" t="n"/>
      <c r="M83" s="58" t="n"/>
      <c r="N83" s="57" t="n"/>
      <c r="O83" s="57" t="n"/>
      <c r="P83" s="59">
        <f>SUM(G83:O83)</f>
        <v/>
      </c>
      <c r="Q83" s="49">
        <f>Table1[[#This Row],[SUM]]/AH$4</f>
        <v/>
      </c>
      <c r="R83" s="59" t="n"/>
      <c r="S83" s="57" t="n"/>
      <c r="T83" s="57" t="n"/>
      <c r="U83" s="58" t="n"/>
      <c r="V83" s="57" t="n"/>
      <c r="W83" s="57" t="n"/>
      <c r="X83" s="58" t="n"/>
      <c r="Y83" s="57" t="n"/>
      <c r="Z83" s="57" t="n"/>
      <c r="AA83" s="59">
        <f>SUM(R83:Z83)</f>
        <v/>
      </c>
      <c r="AB83" s="60">
        <f>IF(AA83=0,0,(P83-AA83)/AA83)</f>
        <v/>
      </c>
      <c r="AC83" s="49">
        <f>Table1[[#This Row],[SUM10]]/AH$4</f>
        <v/>
      </c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</row>
    <row r="84">
      <c r="A84" s="61" t="n"/>
      <c r="B84" s="62" t="n"/>
      <c r="C84" s="62" t="n"/>
      <c r="D84" s="63" t="n"/>
      <c r="E84" s="64" t="n"/>
      <c r="F84" s="65" t="n"/>
      <c r="G84" s="66" t="n"/>
      <c r="H84" s="67" t="n"/>
      <c r="I84" s="67" t="n"/>
      <c r="J84" s="68" t="n"/>
      <c r="K84" s="67" t="n"/>
      <c r="L84" s="67" t="n"/>
      <c r="M84" s="68" t="n"/>
      <c r="N84" s="67" t="n"/>
      <c r="O84" s="67" t="n"/>
      <c r="P84" s="69">
        <f>SUM(G84:O84)</f>
        <v/>
      </c>
      <c r="Q84" s="49">
        <f>Table1[[#This Row],[SUM]]/AH$4</f>
        <v/>
      </c>
      <c r="R84" s="69" t="n"/>
      <c r="S84" s="67" t="n"/>
      <c r="T84" s="67" t="n"/>
      <c r="U84" s="68" t="n"/>
      <c r="V84" s="67" t="n"/>
      <c r="W84" s="67" t="n"/>
      <c r="X84" s="68" t="n"/>
      <c r="Y84" s="67" t="n"/>
      <c r="Z84" s="67" t="n"/>
      <c r="AA84" s="69">
        <f>SUM(R84:Z84)</f>
        <v/>
      </c>
      <c r="AB84" s="70">
        <f>IF(AA84=0,0,(P84-AA84)/AA84)</f>
        <v/>
      </c>
      <c r="AC84" s="49">
        <f>Table1[[#This Row],[SUM10]]/AH$4</f>
        <v/>
      </c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</row>
    <row r="85">
      <c r="A85" s="51" t="n"/>
      <c r="B85" s="52" t="n"/>
      <c r="C85" s="52" t="n"/>
      <c r="D85" s="53" t="n"/>
      <c r="E85" s="54" t="n"/>
      <c r="F85" s="55" t="n"/>
      <c r="G85" s="56" t="n"/>
      <c r="H85" s="57" t="n"/>
      <c r="I85" s="57" t="n"/>
      <c r="J85" s="58" t="n"/>
      <c r="K85" s="57" t="n"/>
      <c r="L85" s="57" t="n"/>
      <c r="M85" s="58" t="n"/>
      <c r="N85" s="57" t="n"/>
      <c r="O85" s="57" t="n"/>
      <c r="P85" s="59">
        <f>SUM(G85:O85)</f>
        <v/>
      </c>
      <c r="Q85" s="49">
        <f>Table1[[#This Row],[SUM]]/AH$4</f>
        <v/>
      </c>
      <c r="R85" s="59" t="n"/>
      <c r="S85" s="57" t="n"/>
      <c r="T85" s="57" t="n"/>
      <c r="U85" s="58" t="n"/>
      <c r="V85" s="57" t="n"/>
      <c r="W85" s="57" t="n"/>
      <c r="X85" s="58" t="n"/>
      <c r="Y85" s="57" t="n"/>
      <c r="Z85" s="57" t="n"/>
      <c r="AA85" s="59">
        <f>SUM(R85:Z85)</f>
        <v/>
      </c>
      <c r="AB85" s="60">
        <f>IF(AA85=0,0,(P85-AA85)/AA85)</f>
        <v/>
      </c>
      <c r="AC85" s="49">
        <f>Table1[[#This Row],[SUM10]]/AH$4</f>
        <v/>
      </c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</row>
    <row r="86">
      <c r="A86" s="61" t="n"/>
      <c r="B86" s="62" t="n"/>
      <c r="C86" s="62" t="n"/>
      <c r="D86" s="63" t="n"/>
      <c r="E86" s="64" t="n"/>
      <c r="F86" s="65" t="n"/>
      <c r="G86" s="66" t="n"/>
      <c r="H86" s="67" t="n"/>
      <c r="I86" s="67" t="n"/>
      <c r="J86" s="68" t="n"/>
      <c r="K86" s="67" t="n"/>
      <c r="L86" s="67" t="n"/>
      <c r="M86" s="68" t="n"/>
      <c r="N86" s="67" t="n"/>
      <c r="O86" s="67" t="n"/>
      <c r="P86" s="69">
        <f>SUM(G86:O86)</f>
        <v/>
      </c>
      <c r="Q86" s="49">
        <f>Table1[[#This Row],[SUM]]/AH$4</f>
        <v/>
      </c>
      <c r="R86" s="69" t="n"/>
      <c r="S86" s="67" t="n"/>
      <c r="T86" s="67" t="n"/>
      <c r="U86" s="68" t="n"/>
      <c r="V86" s="67" t="n"/>
      <c r="W86" s="67" t="n"/>
      <c r="X86" s="68" t="n"/>
      <c r="Y86" s="67" t="n"/>
      <c r="Z86" s="67" t="n"/>
      <c r="AA86" s="69">
        <f>SUM(R86:Z86)</f>
        <v/>
      </c>
      <c r="AB86" s="70">
        <f>IF(AA86=0,0,(P86-AA86)/AA86)</f>
        <v/>
      </c>
      <c r="AC86" s="49">
        <f>Table1[[#This Row],[SUM10]]/AH$4</f>
        <v/>
      </c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</row>
    <row r="87">
      <c r="A87" s="51" t="n"/>
      <c r="B87" s="52" t="n"/>
      <c r="C87" s="52" t="n"/>
      <c r="D87" s="53" t="n"/>
      <c r="E87" s="54" t="n"/>
      <c r="F87" s="55" t="n"/>
      <c r="G87" s="56" t="n"/>
      <c r="H87" s="57" t="n"/>
      <c r="I87" s="57" t="n"/>
      <c r="J87" s="58" t="n"/>
      <c r="K87" s="57" t="n"/>
      <c r="L87" s="57" t="n"/>
      <c r="M87" s="58" t="n"/>
      <c r="N87" s="57" t="n"/>
      <c r="O87" s="57" t="n"/>
      <c r="P87" s="59">
        <f>SUM(G87:O87)</f>
        <v/>
      </c>
      <c r="Q87" s="49">
        <f>Table1[[#This Row],[SUM]]/AH$4</f>
        <v/>
      </c>
      <c r="R87" s="59" t="n"/>
      <c r="S87" s="57" t="n"/>
      <c r="T87" s="57" t="n"/>
      <c r="U87" s="58" t="n"/>
      <c r="V87" s="57" t="n"/>
      <c r="W87" s="57" t="n"/>
      <c r="X87" s="58" t="n"/>
      <c r="Y87" s="57" t="n"/>
      <c r="Z87" s="57" t="n"/>
      <c r="AA87" s="59">
        <f>SUM(R87:Z87)</f>
        <v/>
      </c>
      <c r="AB87" s="60">
        <f>IF(AA87=0,0,(P87-AA87)/AA87)</f>
        <v/>
      </c>
      <c r="AC87" s="49">
        <f>Table1[[#This Row],[SUM10]]/AH$4</f>
        <v/>
      </c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</row>
    <row r="88">
      <c r="A88" s="61" t="n"/>
      <c r="B88" s="62" t="n"/>
      <c r="C88" s="62" t="n"/>
      <c r="D88" s="63" t="n"/>
      <c r="E88" s="64" t="n"/>
      <c r="F88" s="65" t="n"/>
      <c r="G88" s="66" t="n"/>
      <c r="H88" s="67" t="n"/>
      <c r="I88" s="67" t="n"/>
      <c r="J88" s="68" t="n"/>
      <c r="K88" s="67" t="n"/>
      <c r="L88" s="67" t="n"/>
      <c r="M88" s="68" t="n"/>
      <c r="N88" s="67" t="n"/>
      <c r="O88" s="67" t="n"/>
      <c r="P88" s="69">
        <f>SUM(G88:O88)</f>
        <v/>
      </c>
      <c r="Q88" s="49">
        <f>Table1[[#This Row],[SUM]]/AH$4</f>
        <v/>
      </c>
      <c r="R88" s="69" t="n"/>
      <c r="S88" s="67" t="n"/>
      <c r="T88" s="67" t="n"/>
      <c r="U88" s="68" t="n"/>
      <c r="V88" s="67" t="n"/>
      <c r="W88" s="67" t="n"/>
      <c r="X88" s="68" t="n"/>
      <c r="Y88" s="67" t="n"/>
      <c r="Z88" s="67" t="n"/>
      <c r="AA88" s="69">
        <f>SUM(R88:Z88)</f>
        <v/>
      </c>
      <c r="AB88" s="70">
        <f>IF(AA88=0,0,(P88-AA88)/AA88)</f>
        <v/>
      </c>
      <c r="AC88" s="49">
        <f>Table1[[#This Row],[SUM10]]/AH$4</f>
        <v/>
      </c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</row>
    <row r="89">
      <c r="A89" s="51" t="n"/>
      <c r="B89" s="52" t="n"/>
      <c r="C89" s="52" t="n"/>
      <c r="D89" s="53" t="n"/>
      <c r="E89" s="54" t="n"/>
      <c r="F89" s="55" t="n"/>
      <c r="G89" s="56" t="n"/>
      <c r="H89" s="57" t="n"/>
      <c r="I89" s="57" t="n"/>
      <c r="J89" s="58" t="n"/>
      <c r="K89" s="57" t="n"/>
      <c r="L89" s="57" t="n"/>
      <c r="M89" s="58" t="n"/>
      <c r="N89" s="57" t="n"/>
      <c r="O89" s="57" t="n"/>
      <c r="P89" s="59">
        <f>SUM(G89:O89)</f>
        <v/>
      </c>
      <c r="Q89" s="49">
        <f>Table1[[#This Row],[SUM]]/AH$4</f>
        <v/>
      </c>
      <c r="R89" s="59" t="n"/>
      <c r="S89" s="57" t="n"/>
      <c r="T89" s="57" t="n"/>
      <c r="U89" s="58" t="n"/>
      <c r="V89" s="57" t="n"/>
      <c r="W89" s="57" t="n"/>
      <c r="X89" s="58" t="n"/>
      <c r="Y89" s="57" t="n"/>
      <c r="Z89" s="57" t="n"/>
      <c r="AA89" s="59">
        <f>SUM(R89:Z89)</f>
        <v/>
      </c>
      <c r="AB89" s="60">
        <f>IF(AA89=0,0,(P89-AA89)/AA89)</f>
        <v/>
      </c>
      <c r="AC89" s="49">
        <f>Table1[[#This Row],[SUM10]]/AH$4</f>
        <v/>
      </c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</row>
    <row r="90">
      <c r="A90" s="61" t="n"/>
      <c r="B90" s="62" t="n"/>
      <c r="C90" s="62" t="n"/>
      <c r="D90" s="63" t="n"/>
      <c r="E90" s="64" t="n"/>
      <c r="F90" s="65" t="n"/>
      <c r="G90" s="66" t="n"/>
      <c r="H90" s="67" t="n"/>
      <c r="I90" s="67" t="n"/>
      <c r="J90" s="68" t="n"/>
      <c r="K90" s="67" t="n"/>
      <c r="L90" s="67" t="n"/>
      <c r="M90" s="68" t="n"/>
      <c r="N90" s="67" t="n"/>
      <c r="O90" s="67" t="n"/>
      <c r="P90" s="69">
        <f>SUM(G90:O90)</f>
        <v/>
      </c>
      <c r="Q90" s="49">
        <f>Table1[[#This Row],[SUM]]/AH$4</f>
        <v/>
      </c>
      <c r="R90" s="69" t="n"/>
      <c r="S90" s="67" t="n"/>
      <c r="T90" s="67" t="n"/>
      <c r="U90" s="68" t="n"/>
      <c r="V90" s="67" t="n"/>
      <c r="W90" s="67" t="n"/>
      <c r="X90" s="68" t="n"/>
      <c r="Y90" s="67" t="n"/>
      <c r="Z90" s="67" t="n"/>
      <c r="AA90" s="69">
        <f>SUM(R90:Z90)</f>
        <v/>
      </c>
      <c r="AB90" s="70">
        <f>IF(AA90=0,0,(P90-AA90)/AA90)</f>
        <v/>
      </c>
      <c r="AC90" s="49">
        <f>Table1[[#This Row],[SUM10]]/AH$4</f>
        <v/>
      </c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</row>
    <row r="91">
      <c r="A91" s="51" t="n"/>
      <c r="B91" s="52" t="n"/>
      <c r="C91" s="52" t="n"/>
      <c r="D91" s="53" t="n"/>
      <c r="E91" s="54" t="n"/>
      <c r="F91" s="55" t="n"/>
      <c r="G91" s="56" t="n"/>
      <c r="H91" s="57" t="n"/>
      <c r="I91" s="57" t="n"/>
      <c r="J91" s="58" t="n"/>
      <c r="K91" s="57" t="n"/>
      <c r="L91" s="57" t="n"/>
      <c r="M91" s="58" t="n"/>
      <c r="N91" s="57" t="n"/>
      <c r="O91" s="57" t="n"/>
      <c r="P91" s="59">
        <f>SUM(G91:O91)</f>
        <v/>
      </c>
      <c r="Q91" s="49">
        <f>Table1[[#This Row],[SUM]]/AH$4</f>
        <v/>
      </c>
      <c r="R91" s="59" t="n"/>
      <c r="S91" s="57" t="n"/>
      <c r="T91" s="57" t="n"/>
      <c r="U91" s="58" t="n"/>
      <c r="V91" s="57" t="n"/>
      <c r="W91" s="57" t="n"/>
      <c r="X91" s="58" t="n"/>
      <c r="Y91" s="57" t="n"/>
      <c r="Z91" s="57" t="n"/>
      <c r="AA91" s="59">
        <f>SUM(R91:Z91)</f>
        <v/>
      </c>
      <c r="AB91" s="60">
        <f>IF(AA91=0,0,(P91-AA91)/AA91)</f>
        <v/>
      </c>
      <c r="AC91" s="49">
        <f>Table1[[#This Row],[SUM10]]/AH$4</f>
        <v/>
      </c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</row>
    <row r="92">
      <c r="A92" s="61" t="n"/>
      <c r="B92" s="62" t="n"/>
      <c r="C92" s="62" t="n"/>
      <c r="D92" s="63" t="n"/>
      <c r="E92" s="64" t="n"/>
      <c r="F92" s="65" t="n"/>
      <c r="G92" s="66" t="n"/>
      <c r="H92" s="67" t="n"/>
      <c r="I92" s="67" t="n"/>
      <c r="J92" s="68" t="n"/>
      <c r="K92" s="67" t="n"/>
      <c r="L92" s="67" t="n"/>
      <c r="M92" s="68" t="n"/>
      <c r="N92" s="67" t="n"/>
      <c r="O92" s="67" t="n"/>
      <c r="P92" s="69">
        <f>SUM(G92:O92)</f>
        <v/>
      </c>
      <c r="Q92" s="49">
        <f>Table1[[#This Row],[SUM]]/AH$4</f>
        <v/>
      </c>
      <c r="R92" s="69" t="n"/>
      <c r="S92" s="67" t="n"/>
      <c r="T92" s="67" t="n"/>
      <c r="U92" s="68" t="n"/>
      <c r="V92" s="67" t="n"/>
      <c r="W92" s="67" t="n"/>
      <c r="X92" s="68" t="n"/>
      <c r="Y92" s="67" t="n"/>
      <c r="Z92" s="67" t="n"/>
      <c r="AA92" s="69">
        <f>SUM(R92:Z92)</f>
        <v/>
      </c>
      <c r="AB92" s="70">
        <f>IF(AA92=0,0,(P92-AA92)/AA92)</f>
        <v/>
      </c>
      <c r="AC92" s="49">
        <f>Table1[[#This Row],[SUM10]]/AH$4</f>
        <v/>
      </c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</row>
    <row r="93">
      <c r="A93" s="51" t="n"/>
      <c r="B93" s="52" t="n"/>
      <c r="C93" s="52" t="n"/>
      <c r="D93" s="53" t="n"/>
      <c r="E93" s="54" t="n"/>
      <c r="F93" s="55" t="n"/>
      <c r="G93" s="56" t="n"/>
      <c r="H93" s="57" t="n"/>
      <c r="I93" s="57" t="n"/>
      <c r="J93" s="58" t="n"/>
      <c r="K93" s="57" t="n"/>
      <c r="L93" s="57" t="n"/>
      <c r="M93" s="58" t="n"/>
      <c r="N93" s="57" t="n"/>
      <c r="O93" s="57" t="n"/>
      <c r="P93" s="59">
        <f>SUM(G93:O93)</f>
        <v/>
      </c>
      <c r="Q93" s="49">
        <f>Table1[[#This Row],[SUM]]/AH$4</f>
        <v/>
      </c>
      <c r="R93" s="59" t="n"/>
      <c r="S93" s="57" t="n"/>
      <c r="T93" s="57" t="n"/>
      <c r="U93" s="58" t="n"/>
      <c r="V93" s="57" t="n"/>
      <c r="W93" s="57" t="n"/>
      <c r="X93" s="58" t="n"/>
      <c r="Y93" s="57" t="n"/>
      <c r="Z93" s="57" t="n"/>
      <c r="AA93" s="59">
        <f>SUM(R93:Z93)</f>
        <v/>
      </c>
      <c r="AB93" s="60">
        <f>IF(AA93=0,0,(P93-AA93)/AA93)</f>
        <v/>
      </c>
      <c r="AC93" s="49">
        <f>Table1[[#This Row],[SUM10]]/AH$4</f>
        <v/>
      </c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</row>
    <row r="94">
      <c r="A94" s="61" t="n"/>
      <c r="B94" s="62" t="n"/>
      <c r="C94" s="62" t="n"/>
      <c r="D94" s="63" t="n"/>
      <c r="E94" s="64" t="n"/>
      <c r="F94" s="65" t="n"/>
      <c r="G94" s="66" t="n"/>
      <c r="H94" s="67" t="n"/>
      <c r="I94" s="67" t="n"/>
      <c r="J94" s="68" t="n"/>
      <c r="K94" s="67" t="n"/>
      <c r="L94" s="67" t="n"/>
      <c r="M94" s="68" t="n"/>
      <c r="N94" s="67" t="n"/>
      <c r="O94" s="67" t="n"/>
      <c r="P94" s="69">
        <f>SUM(G94:O94)</f>
        <v/>
      </c>
      <c r="Q94" s="49">
        <f>Table1[[#This Row],[SUM]]/AH$4</f>
        <v/>
      </c>
      <c r="R94" s="69" t="n"/>
      <c r="S94" s="67" t="n"/>
      <c r="T94" s="67" t="n"/>
      <c r="U94" s="68" t="n"/>
      <c r="V94" s="67" t="n"/>
      <c r="W94" s="67" t="n"/>
      <c r="X94" s="68" t="n"/>
      <c r="Y94" s="67" t="n"/>
      <c r="Z94" s="67" t="n"/>
      <c r="AA94" s="69">
        <f>SUM(R94:Z94)</f>
        <v/>
      </c>
      <c r="AB94" s="70">
        <f>IF(AA94=0,0,(P94-AA94)/AA94)</f>
        <v/>
      </c>
      <c r="AC94" s="49">
        <f>Table1[[#This Row],[SUM10]]/AH$4</f>
        <v/>
      </c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</row>
    <row r="95">
      <c r="A95" s="51" t="n"/>
      <c r="B95" s="52" t="n"/>
      <c r="C95" s="52" t="n"/>
      <c r="D95" s="53" t="n"/>
      <c r="E95" s="54" t="n"/>
      <c r="F95" s="55" t="n"/>
      <c r="G95" s="56" t="n"/>
      <c r="H95" s="57" t="n"/>
      <c r="I95" s="57" t="n"/>
      <c r="J95" s="58" t="n"/>
      <c r="K95" s="57" t="n"/>
      <c r="L95" s="57" t="n"/>
      <c r="M95" s="58" t="n"/>
      <c r="N95" s="57" t="n"/>
      <c r="O95" s="57" t="n"/>
      <c r="P95" s="59">
        <f>SUM(G95:O95)</f>
        <v/>
      </c>
      <c r="Q95" s="49">
        <f>Table1[[#This Row],[SUM]]/AH$4</f>
        <v/>
      </c>
      <c r="R95" s="59" t="n"/>
      <c r="S95" s="57" t="n"/>
      <c r="T95" s="57" t="n"/>
      <c r="U95" s="58" t="n"/>
      <c r="V95" s="57" t="n"/>
      <c r="W95" s="57" t="n"/>
      <c r="X95" s="58" t="n"/>
      <c r="Y95" s="57" t="n"/>
      <c r="Z95" s="57" t="n"/>
      <c r="AA95" s="59">
        <f>SUM(R95:Z95)</f>
        <v/>
      </c>
      <c r="AB95" s="60">
        <f>IF(AA95=0,0,(P95-AA95)/AA95)</f>
        <v/>
      </c>
      <c r="AC95" s="49">
        <f>Table1[[#This Row],[SUM10]]/AH$4</f>
        <v/>
      </c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</row>
    <row r="96">
      <c r="A96" s="61" t="n"/>
      <c r="B96" s="62" t="n"/>
      <c r="C96" s="62" t="n"/>
      <c r="D96" s="63" t="n"/>
      <c r="E96" s="64" t="n"/>
      <c r="F96" s="65" t="n"/>
      <c r="G96" s="66" t="n"/>
      <c r="H96" s="67" t="n"/>
      <c r="I96" s="67" t="n"/>
      <c r="J96" s="68" t="n"/>
      <c r="K96" s="67" t="n"/>
      <c r="L96" s="67" t="n"/>
      <c r="M96" s="68" t="n"/>
      <c r="N96" s="67" t="n"/>
      <c r="O96" s="67" t="n"/>
      <c r="P96" s="69">
        <f>SUM(G96:O96)</f>
        <v/>
      </c>
      <c r="Q96" s="49">
        <f>Table1[[#This Row],[SUM]]/AH$4</f>
        <v/>
      </c>
      <c r="R96" s="69" t="n"/>
      <c r="S96" s="67" t="n"/>
      <c r="T96" s="67" t="n"/>
      <c r="U96" s="68" t="n"/>
      <c r="V96" s="67" t="n"/>
      <c r="W96" s="67" t="n"/>
      <c r="X96" s="68" t="n"/>
      <c r="Y96" s="67" t="n"/>
      <c r="Z96" s="67" t="n"/>
      <c r="AA96" s="69">
        <f>SUM(R96:Z96)</f>
        <v/>
      </c>
      <c r="AB96" s="70">
        <f>IF(AA96=0,0,(P96-AA96)/AA96)</f>
        <v/>
      </c>
      <c r="AC96" s="49">
        <f>Table1[[#This Row],[SUM10]]/AH$4</f>
        <v/>
      </c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</row>
    <row r="97">
      <c r="A97" s="51" t="n"/>
      <c r="B97" s="52" t="n"/>
      <c r="C97" s="52" t="n"/>
      <c r="D97" s="53" t="n"/>
      <c r="E97" s="54" t="n"/>
      <c r="F97" s="55" t="n"/>
      <c r="G97" s="56" t="n"/>
      <c r="H97" s="57" t="n"/>
      <c r="I97" s="57" t="n"/>
      <c r="J97" s="58" t="n"/>
      <c r="K97" s="57" t="n"/>
      <c r="L97" s="57" t="n"/>
      <c r="M97" s="58" t="n"/>
      <c r="N97" s="57" t="n"/>
      <c r="O97" s="57" t="n"/>
      <c r="P97" s="59">
        <f>SUM(G97:O97)</f>
        <v/>
      </c>
      <c r="Q97" s="49">
        <f>Table1[[#This Row],[SUM]]/AH$4</f>
        <v/>
      </c>
      <c r="R97" s="59" t="n"/>
      <c r="S97" s="57" t="n"/>
      <c r="T97" s="57" t="n"/>
      <c r="U97" s="58" t="n"/>
      <c r="V97" s="57" t="n"/>
      <c r="W97" s="57" t="n"/>
      <c r="X97" s="58" t="n"/>
      <c r="Y97" s="57" t="n"/>
      <c r="Z97" s="57" t="n"/>
      <c r="AA97" s="59">
        <f>SUM(R97:Z97)</f>
        <v/>
      </c>
      <c r="AB97" s="60">
        <f>IF(AA97=0,0,(P97-AA97)/AA97)</f>
        <v/>
      </c>
      <c r="AC97" s="49">
        <f>Table1[[#This Row],[SUM10]]/AH$4</f>
        <v/>
      </c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</row>
    <row r="98">
      <c r="A98" s="61" t="n"/>
      <c r="B98" s="62" t="n"/>
      <c r="C98" s="62" t="n"/>
      <c r="D98" s="63" t="n"/>
      <c r="E98" s="64" t="n"/>
      <c r="F98" s="65" t="n"/>
      <c r="G98" s="66" t="n"/>
      <c r="H98" s="67" t="n"/>
      <c r="I98" s="67" t="n"/>
      <c r="J98" s="68" t="n"/>
      <c r="K98" s="67" t="n"/>
      <c r="L98" s="67" t="n"/>
      <c r="M98" s="68" t="n"/>
      <c r="N98" s="67" t="n"/>
      <c r="O98" s="67" t="n"/>
      <c r="P98" s="69">
        <f>SUM(G98:O98)</f>
        <v/>
      </c>
      <c r="Q98" s="49">
        <f>Table1[[#This Row],[SUM]]/AH$4</f>
        <v/>
      </c>
      <c r="R98" s="69" t="n"/>
      <c r="S98" s="67" t="n"/>
      <c r="T98" s="67" t="n"/>
      <c r="U98" s="68" t="n"/>
      <c r="V98" s="67" t="n"/>
      <c r="W98" s="67" t="n"/>
      <c r="X98" s="68" t="n"/>
      <c r="Y98" s="67" t="n"/>
      <c r="Z98" s="67" t="n"/>
      <c r="AA98" s="69">
        <f>SUM(R98:Z98)</f>
        <v/>
      </c>
      <c r="AB98" s="70">
        <f>IF(AA98=0,0,(P98-AA98)/AA98)</f>
        <v/>
      </c>
      <c r="AC98" s="49">
        <f>Table1[[#This Row],[SUM10]]/AH$4</f>
        <v/>
      </c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</row>
    <row r="99">
      <c r="A99" s="71" t="n"/>
      <c r="B99" s="72" t="n"/>
      <c r="C99" s="72" t="n"/>
      <c r="D99" s="73" t="n"/>
      <c r="E99" s="74" t="n"/>
      <c r="F99" s="75" t="n"/>
      <c r="G99" s="76" t="n"/>
      <c r="H99" s="77" t="n"/>
      <c r="I99" s="77" t="n"/>
      <c r="J99" s="78" t="n"/>
      <c r="K99" s="77" t="n"/>
      <c r="L99" s="77" t="n"/>
      <c r="M99" s="78" t="n"/>
      <c r="N99" s="77" t="n"/>
      <c r="O99" s="77" t="n"/>
      <c r="P99" s="79">
        <f>SUM(G99:O99)</f>
        <v/>
      </c>
      <c r="Q99" s="80">
        <f>Table1[[#This Row],[SUM]]/AH$4</f>
        <v/>
      </c>
      <c r="R99" s="79" t="n"/>
      <c r="S99" s="77" t="n"/>
      <c r="T99" s="77" t="n"/>
      <c r="U99" s="78" t="n"/>
      <c r="V99" s="77" t="n"/>
      <c r="W99" s="77" t="n"/>
      <c r="X99" s="78" t="n"/>
      <c r="Y99" s="77" t="n"/>
      <c r="Z99" s="77" t="n"/>
      <c r="AA99" s="79">
        <f>SUM(R99:Z99)</f>
        <v/>
      </c>
      <c r="AB99" s="81">
        <f>IF(AA99=0,0,(P99-AA99)/AA99)</f>
        <v/>
      </c>
      <c r="AC99" s="80">
        <f>Table1[[#This Row],[SUM10]]/AH$4</f>
        <v/>
      </c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2020-01-15T17:06:18Z</dcterms:modified>
  <cp:lastModifiedBy>ga87rac</cp:lastModifiedBy>
</cp:coreProperties>
</file>