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0ABA6235-1775-6541-9BB4-A4869222D74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溃结UC" sheetId="2" r:id="rId1"/>
    <sheet name="健康人处理" sheetId="4" r:id="rId2"/>
  </sheets>
  <externalReferences>
    <externalReference r:id="rId3"/>
  </externalReferences>
  <definedNames>
    <definedName name="_xlnm._FilterDatabase" localSheetId="1" hidden="1">健康人处理!$A$1:$F$128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6" i="2" l="1"/>
  <c r="Q120" i="2"/>
  <c r="Q124" i="2"/>
  <c r="Q128" i="2"/>
  <c r="Q132" i="2"/>
  <c r="Q115" i="2"/>
  <c r="Q117" i="2"/>
  <c r="Q119" i="2"/>
  <c r="Q121" i="2"/>
  <c r="Q123" i="2"/>
  <c r="Q125" i="2"/>
  <c r="Q127" i="2"/>
  <c r="Q129" i="2"/>
  <c r="Q131" i="2"/>
  <c r="Q5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4" i="2"/>
  <c r="Q55" i="2"/>
  <c r="Q56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8" i="2"/>
  <c r="Q122" i="2"/>
  <c r="Q126" i="2"/>
  <c r="Q130" i="2"/>
  <c r="Q2" i="2"/>
  <c r="E87" i="2" l="1"/>
  <c r="E13" i="2"/>
  <c r="E4" i="2"/>
  <c r="E113" i="2" l="1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2" i="2"/>
  <c r="E11" i="2"/>
  <c r="E10" i="2"/>
  <c r="E9" i="2"/>
  <c r="E8" i="2"/>
  <c r="E7" i="2"/>
  <c r="E6" i="2"/>
  <c r="E5" i="2"/>
  <c r="E3" i="2"/>
  <c r="E2" i="2"/>
</calcChain>
</file>

<file path=xl/sharedStrings.xml><?xml version="1.0" encoding="utf-8"?>
<sst xmlns="http://schemas.openxmlformats.org/spreadsheetml/2006/main" count="681" uniqueCount="306">
  <si>
    <t>裴宇</t>
  </si>
  <si>
    <t>男</t>
  </si>
  <si>
    <t>孟睿</t>
  </si>
  <si>
    <t>冯祯</t>
  </si>
  <si>
    <t>张浩文</t>
  </si>
  <si>
    <t>侯志康</t>
  </si>
  <si>
    <t>蔡成先</t>
  </si>
  <si>
    <t>胡文超</t>
  </si>
  <si>
    <t>吴俊楠</t>
  </si>
  <si>
    <t>王祥</t>
  </si>
  <si>
    <t>崔尚彬</t>
  </si>
  <si>
    <t>梅庆枭</t>
  </si>
  <si>
    <t>陈正</t>
  </si>
  <si>
    <t>华梓越</t>
  </si>
  <si>
    <t>付军</t>
  </si>
  <si>
    <t>女</t>
  </si>
  <si>
    <t>刘丽</t>
  </si>
  <si>
    <t>周佳楠</t>
  </si>
  <si>
    <t>邹志清</t>
  </si>
  <si>
    <t>李翠</t>
  </si>
  <si>
    <t>董俊</t>
  </si>
  <si>
    <t>王彤洲</t>
  </si>
  <si>
    <t>潘志豪</t>
  </si>
  <si>
    <t>孙磊</t>
  </si>
  <si>
    <t>刘冰</t>
  </si>
  <si>
    <t>刘融</t>
  </si>
  <si>
    <t>姚泽中</t>
  </si>
  <si>
    <t>冯浩</t>
  </si>
  <si>
    <t>李晓林</t>
  </si>
  <si>
    <t>王荣根</t>
  </si>
  <si>
    <t>李响</t>
  </si>
  <si>
    <t>刘其媛</t>
  </si>
  <si>
    <t>曹真真</t>
  </si>
  <si>
    <t>马倩婷</t>
  </si>
  <si>
    <t>尚丽丽</t>
  </si>
  <si>
    <t>周卫</t>
  </si>
  <si>
    <t>冯燕</t>
  </si>
  <si>
    <t>杜友桃</t>
  </si>
  <si>
    <t>杨秦</t>
  </si>
  <si>
    <t>吴彩霞</t>
  </si>
  <si>
    <t>孙悦玥</t>
  </si>
  <si>
    <t>金善苗</t>
  </si>
  <si>
    <t>薛树洪</t>
  </si>
  <si>
    <t>张娣</t>
  </si>
  <si>
    <t>张伦</t>
  </si>
  <si>
    <t>张文哲</t>
  </si>
  <si>
    <t>袁穆</t>
  </si>
  <si>
    <t>徐小文</t>
  </si>
  <si>
    <t>李晨如</t>
  </si>
  <si>
    <t>毛娟</t>
  </si>
  <si>
    <t>胡丽香</t>
  </si>
  <si>
    <t>石莹</t>
  </si>
  <si>
    <t>张晓青</t>
  </si>
  <si>
    <t>吕叶芝</t>
  </si>
  <si>
    <t>夏梦宇</t>
  </si>
  <si>
    <t>倪菲菲</t>
  </si>
  <si>
    <t>杨敬兰</t>
  </si>
  <si>
    <t>王静</t>
  </si>
  <si>
    <t>邵燕</t>
  </si>
  <si>
    <t>陆徍琳</t>
  </si>
  <si>
    <t>陈胜武</t>
  </si>
  <si>
    <t>孙国柱</t>
  </si>
  <si>
    <t>郑静</t>
  </si>
  <si>
    <t>赵国普</t>
  </si>
  <si>
    <t>曾丽萍</t>
  </si>
  <si>
    <t>涂学清N2C</t>
  </si>
  <si>
    <t>石胡军</t>
  </si>
  <si>
    <t>周菊梅SS</t>
  </si>
  <si>
    <t>龙军</t>
  </si>
  <si>
    <t>张惠东</t>
  </si>
  <si>
    <t>杨宇</t>
  </si>
  <si>
    <t>孙起梅</t>
  </si>
  <si>
    <t>汤丽莎</t>
  </si>
  <si>
    <t>徐钰君</t>
  </si>
  <si>
    <t>周世平</t>
  </si>
  <si>
    <t>曹明倩</t>
  </si>
  <si>
    <t>赵华山</t>
  </si>
  <si>
    <t>陈长江</t>
  </si>
  <si>
    <t>司红景</t>
  </si>
  <si>
    <t>李龙</t>
  </si>
  <si>
    <t>徐鸿飞</t>
  </si>
  <si>
    <t>马松涛</t>
  </si>
  <si>
    <t>张霜菊</t>
  </si>
  <si>
    <t>宋金桥</t>
  </si>
  <si>
    <t>石雅丽</t>
  </si>
  <si>
    <t>夏小腊</t>
  </si>
  <si>
    <t>张慧荣</t>
  </si>
  <si>
    <t>付秀花</t>
  </si>
  <si>
    <t>孙洪香</t>
  </si>
  <si>
    <t>李菊香</t>
  </si>
  <si>
    <t>徐春美</t>
  </si>
  <si>
    <t>张仁林</t>
  </si>
  <si>
    <t>钟孝云</t>
  </si>
  <si>
    <t>常俊</t>
  </si>
  <si>
    <t>万立国</t>
  </si>
  <si>
    <t>孙祥凤</t>
  </si>
  <si>
    <t>徐海棠</t>
  </si>
  <si>
    <t>王金萍</t>
  </si>
  <si>
    <t>陈金凤</t>
  </si>
  <si>
    <t>刘恒琴</t>
  </si>
  <si>
    <t>高仁</t>
  </si>
  <si>
    <t>石江平</t>
  </si>
  <si>
    <t>吴上游</t>
  </si>
  <si>
    <t>张明霞</t>
  </si>
  <si>
    <t>周建国</t>
  </si>
  <si>
    <t>谢远程</t>
  </si>
  <si>
    <t>樊华琴</t>
  </si>
  <si>
    <t>耿建秀</t>
  </si>
  <si>
    <t>丁太华</t>
  </si>
  <si>
    <t>俞淑萍</t>
  </si>
  <si>
    <t>姚凯</t>
  </si>
  <si>
    <t>叶竟芳</t>
  </si>
  <si>
    <t>顾祥明</t>
  </si>
  <si>
    <t>缪学国</t>
  </si>
  <si>
    <t>刘贵义</t>
  </si>
  <si>
    <t>林香亭</t>
  </si>
  <si>
    <t>逯家秀</t>
  </si>
  <si>
    <t>王云路</t>
  </si>
  <si>
    <t>杨定珍</t>
  </si>
  <si>
    <t>周建宏</t>
  </si>
  <si>
    <t>樊方</t>
  </si>
  <si>
    <t>芮小兰</t>
  </si>
  <si>
    <t>王广桃</t>
  </si>
  <si>
    <t>丁玲</t>
  </si>
  <si>
    <t>冯克品</t>
  </si>
  <si>
    <t>顾方文</t>
  </si>
  <si>
    <t>戴乐英</t>
  </si>
  <si>
    <t>夏园静</t>
  </si>
  <si>
    <t>贾凯强</t>
  </si>
  <si>
    <t>序号</t>
  </si>
  <si>
    <t>姓名</t>
  </si>
  <si>
    <t>性别</t>
  </si>
  <si>
    <t>年龄</t>
  </si>
  <si>
    <t>病案号</t>
  </si>
  <si>
    <t>GWDB</t>
  </si>
  <si>
    <t>ESR</t>
  </si>
  <si>
    <t>CRP</t>
  </si>
  <si>
    <t>HGB</t>
  </si>
  <si>
    <t>TP</t>
  </si>
  <si>
    <t>ALB</t>
  </si>
  <si>
    <t>身高</t>
  </si>
  <si>
    <t>体重</t>
  </si>
  <si>
    <t xml:space="preserve">诊断 </t>
  </si>
  <si>
    <t>陈晓康</t>
  </si>
  <si>
    <t>溃结</t>
  </si>
  <si>
    <t>吴庭柏</t>
  </si>
  <si>
    <t>&lt;1.00</t>
  </si>
  <si>
    <t>李清</t>
  </si>
  <si>
    <t>潘昆明</t>
  </si>
  <si>
    <t>李良进</t>
  </si>
  <si>
    <t>金文英</t>
  </si>
  <si>
    <t>易惠娣</t>
  </si>
  <si>
    <t>冯敏</t>
  </si>
  <si>
    <t>李天培</t>
  </si>
  <si>
    <t>男</t>
    <phoneticPr fontId="4" type="noConversion"/>
  </si>
  <si>
    <t>赵国英</t>
  </si>
  <si>
    <t>邓金凤</t>
  </si>
  <si>
    <t>孙元珍</t>
  </si>
  <si>
    <t>陈策</t>
  </si>
  <si>
    <t>王红英</t>
  </si>
  <si>
    <t>陈博怡</t>
  </si>
  <si>
    <t>周小红</t>
  </si>
  <si>
    <t>李恩和</t>
  </si>
  <si>
    <t>汤桂芳</t>
  </si>
  <si>
    <t>王燕</t>
  </si>
  <si>
    <t>蒋爱琴</t>
  </si>
  <si>
    <t>潘云涛</t>
  </si>
  <si>
    <t>朱勤凤</t>
  </si>
  <si>
    <t>杨国勤</t>
  </si>
  <si>
    <t>朱文华</t>
  </si>
  <si>
    <t>李梦微</t>
  </si>
  <si>
    <t>陶志男</t>
  </si>
  <si>
    <t>张丁磊</t>
  </si>
  <si>
    <t>马初阳</t>
  </si>
  <si>
    <t>吴瑞平</t>
  </si>
  <si>
    <t>徐玉平</t>
  </si>
  <si>
    <t>吉记争</t>
  </si>
  <si>
    <t>巫业磊</t>
  </si>
  <si>
    <t>彭鹏</t>
  </si>
  <si>
    <t>徐秋英</t>
  </si>
  <si>
    <t>杨倩</t>
  </si>
  <si>
    <t>朱瑞</t>
  </si>
  <si>
    <t>孔晓头</t>
  </si>
  <si>
    <t>张梦叶</t>
  </si>
  <si>
    <t>黄飞</t>
  </si>
  <si>
    <t>闪莉</t>
  </si>
  <si>
    <t>杜丽华</t>
  </si>
  <si>
    <t>杨永九</t>
  </si>
  <si>
    <t>汤宏斌</t>
  </si>
  <si>
    <t>周凤霞</t>
  </si>
  <si>
    <t>戎涯</t>
  </si>
  <si>
    <t xml:space="preserve"> 周晓芳</t>
  </si>
  <si>
    <t>李亚光</t>
  </si>
  <si>
    <t>薛锦景</t>
  </si>
  <si>
    <t>吴长春</t>
  </si>
  <si>
    <t>周杰</t>
  </si>
  <si>
    <t>张立明</t>
  </si>
  <si>
    <t>王涛</t>
  </si>
  <si>
    <t>ZZJ20610534</t>
  </si>
  <si>
    <t>刘淼森</t>
  </si>
  <si>
    <t>刘威平</t>
  </si>
  <si>
    <t>徐辉</t>
  </si>
  <si>
    <t>姚制原</t>
  </si>
  <si>
    <t>徐健</t>
  </si>
  <si>
    <t>ZZJ1598356</t>
  </si>
  <si>
    <t>张立文</t>
  </si>
  <si>
    <t>M21279262</t>
  </si>
  <si>
    <t>姚宝珠</t>
  </si>
  <si>
    <t>丁中珩</t>
  </si>
  <si>
    <t>李霞红</t>
  </si>
  <si>
    <t>朱百强</t>
  </si>
  <si>
    <t>溃结缓解期</t>
  </si>
  <si>
    <t>魏世玲</t>
  </si>
  <si>
    <t>严维峰</t>
  </si>
  <si>
    <t>杨骁</t>
  </si>
  <si>
    <t>祖兆东</t>
  </si>
  <si>
    <t>黄海</t>
  </si>
  <si>
    <t>陈士高</t>
  </si>
  <si>
    <t>刘福英</t>
  </si>
  <si>
    <t>刘立达</t>
  </si>
  <si>
    <t>王历</t>
  </si>
  <si>
    <t>周密</t>
  </si>
  <si>
    <t>章征堂</t>
    <phoneticPr fontId="4" type="noConversion"/>
  </si>
  <si>
    <t>Z06038081</t>
  </si>
  <si>
    <t>黄加民</t>
  </si>
  <si>
    <t>ZZJ20698093</t>
  </si>
  <si>
    <t>平邦友</t>
  </si>
  <si>
    <t>ZZJ20544973</t>
  </si>
  <si>
    <t>庄靓云</t>
  </si>
  <si>
    <t>ZZJ21343293</t>
  </si>
  <si>
    <t>曾文勇</t>
  </si>
  <si>
    <t>ZZJ21484748</t>
  </si>
  <si>
    <t>方来</t>
  </si>
  <si>
    <t>Z02747161</t>
  </si>
  <si>
    <t>娄德仁</t>
  </si>
  <si>
    <t>张士敏</t>
  </si>
  <si>
    <t>陈惠玲</t>
    <phoneticPr fontId="4" type="noConversion"/>
  </si>
  <si>
    <t>女</t>
    <phoneticPr fontId="4" type="noConversion"/>
  </si>
  <si>
    <t>朱玉旗</t>
  </si>
  <si>
    <t>郭玉华</t>
  </si>
  <si>
    <t>尤国娟</t>
  </si>
  <si>
    <t>ZZJ21507580</t>
  </si>
  <si>
    <t>李江林</t>
  </si>
  <si>
    <t>ZZJ21537169</t>
  </si>
  <si>
    <t>杨阳</t>
  </si>
  <si>
    <t>ZZJ21539854</t>
  </si>
  <si>
    <t>李小飞</t>
  </si>
  <si>
    <t>ZZJ21467793</t>
  </si>
  <si>
    <t>陈佳</t>
  </si>
  <si>
    <t>唐小培</t>
  </si>
  <si>
    <t>M21467792</t>
  </si>
  <si>
    <t>刘勇</t>
  </si>
  <si>
    <t>ZZJ21615267</t>
  </si>
  <si>
    <t>刘春明</t>
  </si>
  <si>
    <t>高爱莲</t>
  </si>
  <si>
    <t>程付庆</t>
  </si>
  <si>
    <t>孙昌红</t>
  </si>
  <si>
    <t>火美丽</t>
  </si>
  <si>
    <t>余马林</t>
  </si>
  <si>
    <t>zzj2884480</t>
  </si>
  <si>
    <t>秦涛</t>
  </si>
  <si>
    <t>马季</t>
  </si>
  <si>
    <t>冯曼莉</t>
  </si>
  <si>
    <t>秦金美</t>
  </si>
  <si>
    <t>厉远萍</t>
  </si>
  <si>
    <t>顾祖丽</t>
  </si>
  <si>
    <t>张建华</t>
  </si>
  <si>
    <t>ZZJ21100789</t>
  </si>
  <si>
    <t>姬寓</t>
  </si>
  <si>
    <t>龚津萱</t>
  </si>
  <si>
    <t>孙红云</t>
  </si>
  <si>
    <t>zzj21700773</t>
  </si>
  <si>
    <t>李强</t>
  </si>
  <si>
    <t>胡泽强</t>
  </si>
  <si>
    <t>高建芳</t>
  </si>
  <si>
    <t>黄文瑞</t>
  </si>
  <si>
    <t>江长娥</t>
  </si>
  <si>
    <t>徐金胜</t>
  </si>
  <si>
    <t>王春凤</t>
  </si>
  <si>
    <t>孙国栋</t>
  </si>
  <si>
    <t>戚友</t>
  </si>
  <si>
    <t>陈梅</t>
  </si>
  <si>
    <t>王世珍</t>
  </si>
  <si>
    <t>吴海兵</t>
  </si>
  <si>
    <t xml:space="preserve">时卫 </t>
  </si>
  <si>
    <t>朱君</t>
  </si>
  <si>
    <t>周开保</t>
  </si>
  <si>
    <t>易伟</t>
  </si>
  <si>
    <t>王梦</t>
  </si>
  <si>
    <t>闫怀莉</t>
  </si>
  <si>
    <t>任英梅</t>
  </si>
  <si>
    <t>zzj2680985</t>
  </si>
  <si>
    <t>肖帆</t>
  </si>
  <si>
    <t>zzj21761795</t>
  </si>
  <si>
    <t>徐莉</t>
  </si>
  <si>
    <t>王仕龙</t>
  </si>
  <si>
    <t>薛玉罡</t>
  </si>
  <si>
    <t>龚靓</t>
    <phoneticPr fontId="1" type="noConversion"/>
  </si>
  <si>
    <t>zzj21903902</t>
  </si>
  <si>
    <t>张小丽</t>
  </si>
  <si>
    <t>ZZJ21589386</t>
  </si>
  <si>
    <t>送检序号（UC）</t>
    <phoneticPr fontId="1" type="noConversion"/>
  </si>
  <si>
    <t>送样序号（Ctr）</t>
    <phoneticPr fontId="1" type="noConversion"/>
  </si>
  <si>
    <t>BMI</t>
    <phoneticPr fontId="1" type="noConversion"/>
  </si>
  <si>
    <t>Mayo Score</t>
    <phoneticPr fontId="1" type="noConversion"/>
  </si>
  <si>
    <t>BMI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</si>
</sst>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theme="1"/>
      <name val="Calibri"/>
      <family val="3"/>
      <charset val="134"/>
      <scheme val="minor"/>
    </font>
    <font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name val="Times New Roman"/>
      <family val="1"/>
    </font>
    <font>
      <sz val="11"/>
      <name val="Calibri"/>
      <family val="2"/>
      <scheme val="minor"/>
    </font>
    <font>
      <sz val="11"/>
      <name val="Calibri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Border="0">
      <alignment vertical="center"/>
    </xf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0" fillId="3" borderId="0" xfId="0" applyFill="1"/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/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7" borderId="0" xfId="0" applyFill="1"/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8" fillId="5" borderId="0" xfId="1" applyFont="1" applyFill="1" applyAlignment="1">
      <alignment horizontal="center" vertical="center" wrapText="1"/>
    </xf>
    <xf numFmtId="0" fontId="10" fillId="8" borderId="0" xfId="0" applyFont="1" applyFill="1"/>
    <xf numFmtId="0" fontId="11" fillId="8" borderId="0" xfId="0" applyFont="1" applyFill="1" applyAlignment="1">
      <alignment vertical="center"/>
    </xf>
    <xf numFmtId="0" fontId="12" fillId="8" borderId="0" xfId="0" applyFont="1" applyFill="1" applyAlignment="1">
      <alignment vertical="center"/>
    </xf>
    <xf numFmtId="0" fontId="12" fillId="8" borderId="0" xfId="0" applyFont="1" applyFill="1"/>
  </cellXfs>
  <cellStyles count="2">
    <cellStyle name="Normal" xfId="0" builtinId="0"/>
    <cellStyle name="常规 3" xfId="1" xr:uid="{00000000-0005-0000-0000-000001000000}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&#25105;&#30340;/&#25105;&#30340;&#35838;&#39064;/&#35838;&#39064;&#32467;&#26524;&#32479;&#35745;/&#21016;&#21490;&#20339;/&#34880;&#20195;&#35874;/2019.5.28&#34880;&#26679;&#26412;&#26368;&#32456;&#21517;&#213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我的课题血"/>
      <sheetName val="Sheet2"/>
      <sheetName val="Sheet3"/>
      <sheetName val="UC有血"/>
      <sheetName val="最终名单"/>
      <sheetName val="Sheet6"/>
      <sheetName val="Sheet7"/>
      <sheetName val="Sheet8"/>
      <sheetName val="Sheet9"/>
      <sheetName val="Sheet10"/>
      <sheetName val="有血有粪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2">
          <cell r="A2">
            <v>12</v>
          </cell>
          <cell r="B2" t="str">
            <v>陈晓康</v>
          </cell>
          <cell r="C2">
            <v>906552</v>
          </cell>
          <cell r="D2" t="str">
            <v>男</v>
          </cell>
          <cell r="E2">
            <v>57</v>
          </cell>
          <cell r="F2" t="str">
            <v>溃结</v>
          </cell>
          <cell r="H2" t="str">
            <v>2017.10.11</v>
          </cell>
        </row>
        <row r="3">
          <cell r="A3">
            <v>13</v>
          </cell>
          <cell r="B3" t="str">
            <v>吴庭柏</v>
          </cell>
          <cell r="C3">
            <v>904173</v>
          </cell>
          <cell r="D3" t="str">
            <v>男</v>
          </cell>
          <cell r="E3">
            <v>33</v>
          </cell>
          <cell r="F3" t="str">
            <v>溃结</v>
          </cell>
          <cell r="H3" t="str">
            <v>2017.9.26</v>
          </cell>
        </row>
        <row r="4">
          <cell r="A4">
            <v>14</v>
          </cell>
          <cell r="B4" t="str">
            <v>钱永春</v>
          </cell>
          <cell r="C4">
            <v>904589</v>
          </cell>
          <cell r="D4" t="str">
            <v>男</v>
          </cell>
          <cell r="E4">
            <v>33</v>
          </cell>
          <cell r="F4" t="str">
            <v>溃结</v>
          </cell>
          <cell r="H4" t="str">
            <v>2017.9.29</v>
          </cell>
        </row>
        <row r="5">
          <cell r="A5">
            <v>15</v>
          </cell>
          <cell r="B5" t="str">
            <v>陈涛</v>
          </cell>
          <cell r="C5">
            <v>903983</v>
          </cell>
          <cell r="F5" t="str">
            <v>溃结</v>
          </cell>
          <cell r="G5" t="str">
            <v>无血清样本</v>
          </cell>
          <cell r="H5" t="str">
            <v>2017.9.26</v>
          </cell>
        </row>
        <row r="6">
          <cell r="A6">
            <v>16</v>
          </cell>
          <cell r="B6" t="str">
            <v>李清</v>
          </cell>
          <cell r="C6">
            <v>906738</v>
          </cell>
          <cell r="D6" t="str">
            <v>男</v>
          </cell>
          <cell r="E6">
            <v>62</v>
          </cell>
          <cell r="F6" t="str">
            <v>溃结</v>
          </cell>
          <cell r="H6" t="str">
            <v>2017.10.12</v>
          </cell>
        </row>
        <row r="7">
          <cell r="A7">
            <v>17</v>
          </cell>
          <cell r="B7" t="str">
            <v>黄燕珍</v>
          </cell>
          <cell r="C7">
            <v>908001</v>
          </cell>
          <cell r="D7" t="str">
            <v>女</v>
          </cell>
          <cell r="E7">
            <v>80</v>
          </cell>
          <cell r="F7" t="str">
            <v>溃结</v>
          </cell>
          <cell r="G7" t="str">
            <v>无血清样本</v>
          </cell>
          <cell r="H7" t="str">
            <v>2017.10.17</v>
          </cell>
        </row>
        <row r="8">
          <cell r="A8">
            <v>18</v>
          </cell>
          <cell r="B8" t="str">
            <v>潘昆明</v>
          </cell>
          <cell r="C8">
            <v>907243</v>
          </cell>
          <cell r="D8" t="str">
            <v>男</v>
          </cell>
          <cell r="E8">
            <v>35</v>
          </cell>
          <cell r="F8" t="str">
            <v>溃结</v>
          </cell>
          <cell r="H8" t="str">
            <v>2017.10.14</v>
          </cell>
        </row>
        <row r="9">
          <cell r="A9">
            <v>19</v>
          </cell>
          <cell r="B9" t="str">
            <v>李良进</v>
          </cell>
          <cell r="C9">
            <v>907883</v>
          </cell>
          <cell r="D9" t="str">
            <v>男</v>
          </cell>
          <cell r="E9">
            <v>24</v>
          </cell>
          <cell r="F9" t="str">
            <v>溃结</v>
          </cell>
          <cell r="H9" t="str">
            <v>2017.10.17</v>
          </cell>
        </row>
        <row r="10">
          <cell r="A10">
            <v>20</v>
          </cell>
          <cell r="B10" t="str">
            <v>王兰弟</v>
          </cell>
          <cell r="C10">
            <v>904591</v>
          </cell>
          <cell r="F10" t="str">
            <v>溃结</v>
          </cell>
          <cell r="G10" t="str">
            <v>无血清样本</v>
          </cell>
        </row>
        <row r="11">
          <cell r="A11">
            <v>28</v>
          </cell>
          <cell r="B11" t="str">
            <v>金文英</v>
          </cell>
          <cell r="C11">
            <v>909087</v>
          </cell>
          <cell r="D11" t="str">
            <v>女</v>
          </cell>
          <cell r="E11">
            <v>60</v>
          </cell>
          <cell r="F11" t="str">
            <v>溃结</v>
          </cell>
          <cell r="H11" t="str">
            <v>2017.10.23</v>
          </cell>
        </row>
        <row r="12">
          <cell r="A12">
            <v>30</v>
          </cell>
          <cell r="B12" t="str">
            <v>易惠娣</v>
          </cell>
          <cell r="C12">
            <v>908839</v>
          </cell>
          <cell r="D12" t="str">
            <v>女</v>
          </cell>
          <cell r="E12">
            <v>60</v>
          </cell>
          <cell r="F12" t="str">
            <v>溃结</v>
          </cell>
          <cell r="H12" t="str">
            <v>2017.10.21</v>
          </cell>
        </row>
        <row r="13">
          <cell r="A13">
            <v>31</v>
          </cell>
          <cell r="B13" t="str">
            <v>冯敏</v>
          </cell>
          <cell r="C13">
            <v>908566</v>
          </cell>
          <cell r="D13" t="str">
            <v>女</v>
          </cell>
          <cell r="E13">
            <v>49</v>
          </cell>
          <cell r="F13" t="str">
            <v>溃结</v>
          </cell>
          <cell r="H13" t="str">
            <v>2017.10.20</v>
          </cell>
        </row>
        <row r="14">
          <cell r="A14">
            <v>32</v>
          </cell>
          <cell r="B14" t="str">
            <v>李天培</v>
          </cell>
          <cell r="C14">
            <v>909554</v>
          </cell>
          <cell r="D14" t="str">
            <v>男</v>
          </cell>
          <cell r="E14">
            <v>27</v>
          </cell>
          <cell r="F14" t="str">
            <v>溃结</v>
          </cell>
          <cell r="H14" t="str">
            <v>2017.10.24</v>
          </cell>
        </row>
        <row r="15">
          <cell r="A15">
            <v>33</v>
          </cell>
          <cell r="B15" t="str">
            <v>赵国英</v>
          </cell>
          <cell r="C15">
            <v>909433</v>
          </cell>
          <cell r="D15" t="str">
            <v>女</v>
          </cell>
          <cell r="E15">
            <v>48</v>
          </cell>
          <cell r="F15" t="str">
            <v>溃结</v>
          </cell>
          <cell r="H15" t="str">
            <v>2017.10.24</v>
          </cell>
        </row>
        <row r="16">
          <cell r="A16">
            <v>34</v>
          </cell>
          <cell r="B16" t="str">
            <v>周杰</v>
          </cell>
          <cell r="C16">
            <v>909573</v>
          </cell>
          <cell r="D16" t="str">
            <v>男</v>
          </cell>
          <cell r="E16">
            <v>32</v>
          </cell>
          <cell r="F16" t="str">
            <v>溃结</v>
          </cell>
          <cell r="H16" t="str">
            <v>2017.10.24</v>
          </cell>
        </row>
        <row r="17">
          <cell r="A17">
            <v>35</v>
          </cell>
          <cell r="B17" t="str">
            <v>姚宝珠</v>
          </cell>
          <cell r="C17">
            <v>909045</v>
          </cell>
          <cell r="D17" t="str">
            <v>女</v>
          </cell>
          <cell r="E17">
            <v>59</v>
          </cell>
          <cell r="F17" t="str">
            <v>溃结</v>
          </cell>
          <cell r="H17" t="str">
            <v>2017.10.23</v>
          </cell>
        </row>
        <row r="18">
          <cell r="A18">
            <v>45</v>
          </cell>
          <cell r="B18" t="str">
            <v>丁发春</v>
          </cell>
          <cell r="C18">
            <v>910941</v>
          </cell>
          <cell r="D18" t="str">
            <v>男</v>
          </cell>
          <cell r="E18">
            <v>39</v>
          </cell>
          <cell r="F18" t="str">
            <v>溃结</v>
          </cell>
          <cell r="H18" t="str">
            <v>2017.10.30</v>
          </cell>
        </row>
        <row r="19">
          <cell r="A19">
            <v>46</v>
          </cell>
          <cell r="B19" t="str">
            <v>冯友勤</v>
          </cell>
          <cell r="C19">
            <v>911713</v>
          </cell>
          <cell r="D19" t="str">
            <v>女</v>
          </cell>
          <cell r="E19">
            <v>46</v>
          </cell>
          <cell r="F19" t="str">
            <v>溃结</v>
          </cell>
          <cell r="H19" t="str">
            <v>2017.11.02</v>
          </cell>
        </row>
        <row r="20">
          <cell r="A20">
            <v>54</v>
          </cell>
          <cell r="B20" t="str">
            <v>杨祖奎</v>
          </cell>
          <cell r="C20">
            <v>915501</v>
          </cell>
          <cell r="D20" t="str">
            <v>男</v>
          </cell>
          <cell r="E20">
            <v>43</v>
          </cell>
          <cell r="F20" t="str">
            <v>溃疡性结肠炎</v>
          </cell>
          <cell r="H20" t="str">
            <v>2017.11.20</v>
          </cell>
        </row>
        <row r="21">
          <cell r="A21">
            <v>55</v>
          </cell>
          <cell r="B21" t="str">
            <v>徐玉平</v>
          </cell>
          <cell r="C21">
            <v>913874</v>
          </cell>
          <cell r="D21" t="str">
            <v>男</v>
          </cell>
          <cell r="E21">
            <v>62</v>
          </cell>
          <cell r="F21" t="str">
            <v>溃疡性结肠炎</v>
          </cell>
          <cell r="H21" t="str">
            <v>2017.11.13</v>
          </cell>
        </row>
        <row r="22">
          <cell r="A22">
            <v>56</v>
          </cell>
          <cell r="B22" t="str">
            <v>钱永春</v>
          </cell>
          <cell r="C22">
            <v>914442</v>
          </cell>
          <cell r="D22" t="str">
            <v>男</v>
          </cell>
          <cell r="E22">
            <v>33</v>
          </cell>
          <cell r="F22" t="str">
            <v>溃疡性结肠炎</v>
          </cell>
          <cell r="G22" t="str">
            <v>无样本</v>
          </cell>
          <cell r="H22" t="str">
            <v>2017.11.14</v>
          </cell>
        </row>
        <row r="23">
          <cell r="A23">
            <v>57</v>
          </cell>
          <cell r="B23" t="str">
            <v>陈晓康</v>
          </cell>
          <cell r="C23">
            <v>916327</v>
          </cell>
          <cell r="D23" t="str">
            <v>男</v>
          </cell>
          <cell r="E23">
            <v>58</v>
          </cell>
          <cell r="F23" t="str">
            <v>溃疡性结肠炎</v>
          </cell>
          <cell r="H23" t="str">
            <v>2017.11.22</v>
          </cell>
        </row>
        <row r="24">
          <cell r="A24">
            <v>58</v>
          </cell>
          <cell r="B24" t="str">
            <v>邓金凤</v>
          </cell>
          <cell r="C24">
            <v>916736</v>
          </cell>
          <cell r="D24" t="str">
            <v>女</v>
          </cell>
          <cell r="E24">
            <v>48</v>
          </cell>
          <cell r="F24" t="str">
            <v>溃疡性结肠炎</v>
          </cell>
          <cell r="H24" t="str">
            <v>2017.11.24</v>
          </cell>
        </row>
        <row r="25">
          <cell r="A25">
            <v>59</v>
          </cell>
          <cell r="B25" t="str">
            <v>孙元珍</v>
          </cell>
          <cell r="C25">
            <v>916772</v>
          </cell>
          <cell r="D25" t="str">
            <v>女</v>
          </cell>
          <cell r="E25">
            <v>68</v>
          </cell>
          <cell r="F25" t="str">
            <v>溃疡性结肠炎</v>
          </cell>
          <cell r="H25" t="str">
            <v>2017.11.24</v>
          </cell>
        </row>
        <row r="26">
          <cell r="A26">
            <v>60</v>
          </cell>
          <cell r="B26" t="str">
            <v>刘红霞</v>
          </cell>
          <cell r="C26">
            <v>916156</v>
          </cell>
          <cell r="D26" t="str">
            <v>女</v>
          </cell>
          <cell r="E26">
            <v>38</v>
          </cell>
          <cell r="F26" t="str">
            <v>溃疡性结肠炎</v>
          </cell>
          <cell r="G26" t="str">
            <v>无样本</v>
          </cell>
          <cell r="H26" t="str">
            <v>2017.11.22</v>
          </cell>
        </row>
        <row r="27">
          <cell r="A27">
            <v>61</v>
          </cell>
          <cell r="B27" t="str">
            <v>杨李松</v>
          </cell>
          <cell r="C27">
            <v>916043</v>
          </cell>
          <cell r="D27" t="str">
            <v>男</v>
          </cell>
          <cell r="E27">
            <v>39</v>
          </cell>
          <cell r="F27" t="str">
            <v>溃疡性结肠炎</v>
          </cell>
          <cell r="G27" t="str">
            <v>无样本</v>
          </cell>
          <cell r="H27" t="str">
            <v>2017.11.21</v>
          </cell>
        </row>
        <row r="28">
          <cell r="A28">
            <v>70</v>
          </cell>
          <cell r="B28" t="str">
            <v>王永钊</v>
          </cell>
          <cell r="C28">
            <v>918049</v>
          </cell>
          <cell r="D28" t="str">
            <v>男</v>
          </cell>
          <cell r="E28">
            <v>70</v>
          </cell>
          <cell r="F28" t="str">
            <v>溃疡性结肠炎</v>
          </cell>
          <cell r="H28" t="str">
            <v>2017.11.30</v>
          </cell>
        </row>
        <row r="29">
          <cell r="A29">
            <v>71</v>
          </cell>
          <cell r="B29" t="str">
            <v>陈惠玲</v>
          </cell>
          <cell r="C29">
            <v>917545</v>
          </cell>
          <cell r="D29" t="str">
            <v>女</v>
          </cell>
          <cell r="E29">
            <v>47</v>
          </cell>
          <cell r="F29" t="str">
            <v>溃疡性结肠炎</v>
          </cell>
          <cell r="H29" t="str">
            <v>2017.11.28</v>
          </cell>
        </row>
        <row r="30">
          <cell r="A30">
            <v>72</v>
          </cell>
          <cell r="B30" t="str">
            <v>吴长春</v>
          </cell>
          <cell r="C30">
            <v>918561</v>
          </cell>
          <cell r="D30" t="str">
            <v>男</v>
          </cell>
          <cell r="E30">
            <v>63</v>
          </cell>
          <cell r="F30" t="str">
            <v>溃疡性结肠炎</v>
          </cell>
          <cell r="G30" t="str">
            <v>入院无血清</v>
          </cell>
          <cell r="H30" t="str">
            <v>2017.12.02</v>
          </cell>
        </row>
        <row r="31">
          <cell r="A31">
            <v>73</v>
          </cell>
          <cell r="B31" t="str">
            <v>陈策</v>
          </cell>
          <cell r="C31">
            <v>918783</v>
          </cell>
          <cell r="D31" t="str">
            <v>男</v>
          </cell>
          <cell r="E31">
            <v>22</v>
          </cell>
          <cell r="F31" t="str">
            <v>溃疡性结肠炎</v>
          </cell>
          <cell r="H31" t="str">
            <v>2017.12.04</v>
          </cell>
        </row>
        <row r="32">
          <cell r="A32">
            <v>74</v>
          </cell>
          <cell r="B32" t="str">
            <v>王红英</v>
          </cell>
          <cell r="C32">
            <v>919299</v>
          </cell>
          <cell r="D32" t="str">
            <v>女</v>
          </cell>
          <cell r="E32">
            <v>70</v>
          </cell>
          <cell r="F32" t="str">
            <v>溃疡性结肠炎</v>
          </cell>
          <cell r="H32" t="str">
            <v>2017.12.05</v>
          </cell>
        </row>
        <row r="33">
          <cell r="A33">
            <v>82</v>
          </cell>
          <cell r="B33" t="str">
            <v>韦洪武</v>
          </cell>
          <cell r="C33">
            <v>919843</v>
          </cell>
          <cell r="D33" t="str">
            <v>男</v>
          </cell>
          <cell r="E33">
            <v>47</v>
          </cell>
          <cell r="F33" t="str">
            <v>溃疡性结肠炎</v>
          </cell>
          <cell r="H33" t="str">
            <v>2017.12.08</v>
          </cell>
        </row>
        <row r="34">
          <cell r="A34">
            <v>85</v>
          </cell>
          <cell r="B34" t="str">
            <v>刘登梅</v>
          </cell>
          <cell r="C34">
            <v>919567</v>
          </cell>
          <cell r="D34" t="str">
            <v>女</v>
          </cell>
          <cell r="E34">
            <v>50</v>
          </cell>
          <cell r="F34" t="str">
            <v>溃疡性结肠炎</v>
          </cell>
          <cell r="H34" t="str">
            <v>2017.12.06</v>
          </cell>
        </row>
        <row r="35">
          <cell r="A35">
            <v>86</v>
          </cell>
          <cell r="B35" t="str">
            <v>沈士海</v>
          </cell>
          <cell r="C35">
            <v>920104</v>
          </cell>
          <cell r="D35" t="str">
            <v>男</v>
          </cell>
          <cell r="E35">
            <v>69</v>
          </cell>
          <cell r="F35" t="str">
            <v>溃疡性结肠炎</v>
          </cell>
          <cell r="H35" t="str">
            <v>2017.12.09</v>
          </cell>
        </row>
        <row r="36">
          <cell r="A36">
            <v>87</v>
          </cell>
          <cell r="B36" t="str">
            <v>程钟南</v>
          </cell>
          <cell r="C36">
            <v>920844</v>
          </cell>
          <cell r="D36" t="str">
            <v>男</v>
          </cell>
          <cell r="E36">
            <v>47</v>
          </cell>
          <cell r="F36" t="str">
            <v>溃疡性结肠炎</v>
          </cell>
          <cell r="H36" t="str">
            <v>2017.12.09</v>
          </cell>
        </row>
        <row r="37">
          <cell r="A37">
            <v>88</v>
          </cell>
          <cell r="B37" t="str">
            <v>陈博怡</v>
          </cell>
          <cell r="C37">
            <v>920941</v>
          </cell>
          <cell r="D37" t="str">
            <v>男</v>
          </cell>
          <cell r="E37">
            <v>32</v>
          </cell>
          <cell r="F37" t="str">
            <v>溃疡性结肠炎</v>
          </cell>
          <cell r="H37" t="str">
            <v>2017.12.12</v>
          </cell>
        </row>
        <row r="38">
          <cell r="A38">
            <v>89</v>
          </cell>
          <cell r="B38" t="str">
            <v>周小红</v>
          </cell>
          <cell r="C38">
            <v>920938</v>
          </cell>
          <cell r="D38" t="str">
            <v>女</v>
          </cell>
          <cell r="E38">
            <v>43</v>
          </cell>
          <cell r="F38" t="str">
            <v>溃疡性结肠炎</v>
          </cell>
          <cell r="H38" t="str">
            <v>2017.12.12</v>
          </cell>
        </row>
        <row r="39">
          <cell r="A39">
            <v>90</v>
          </cell>
          <cell r="B39" t="str">
            <v>李恩和</v>
          </cell>
          <cell r="C39">
            <v>919071</v>
          </cell>
          <cell r="D39" t="str">
            <v>男</v>
          </cell>
          <cell r="E39">
            <v>52</v>
          </cell>
          <cell r="F39" t="str">
            <v>溃疡性结肠炎</v>
          </cell>
          <cell r="H39" t="str">
            <v>2017.12.05</v>
          </cell>
        </row>
        <row r="40">
          <cell r="A40">
            <v>98</v>
          </cell>
          <cell r="B40" t="str">
            <v>汤桂芳</v>
          </cell>
          <cell r="C40">
            <v>922620</v>
          </cell>
          <cell r="D40" t="str">
            <v>女</v>
          </cell>
          <cell r="E40">
            <v>30</v>
          </cell>
          <cell r="F40" t="str">
            <v>溃疡性结肠炎</v>
          </cell>
          <cell r="H40" t="str">
            <v>2017.12.20</v>
          </cell>
        </row>
        <row r="41">
          <cell r="A41">
            <v>99</v>
          </cell>
          <cell r="B41" t="str">
            <v>王燕</v>
          </cell>
          <cell r="C41">
            <v>923559</v>
          </cell>
          <cell r="D41" t="str">
            <v>女</v>
          </cell>
          <cell r="E41">
            <v>44</v>
          </cell>
          <cell r="F41" t="str">
            <v>溃疡性结肠炎</v>
          </cell>
          <cell r="H41" t="str">
            <v>2017.12.25</v>
          </cell>
        </row>
        <row r="42">
          <cell r="A42">
            <v>100</v>
          </cell>
          <cell r="B42" t="str">
            <v>蒋爱琴</v>
          </cell>
          <cell r="C42">
            <v>922541</v>
          </cell>
          <cell r="D42" t="str">
            <v>女</v>
          </cell>
          <cell r="E42">
            <v>46</v>
          </cell>
          <cell r="F42" t="str">
            <v>溃疡性结肠炎</v>
          </cell>
          <cell r="H42" t="str">
            <v>2017.12.20</v>
          </cell>
        </row>
        <row r="43">
          <cell r="A43">
            <v>103</v>
          </cell>
          <cell r="B43" t="str">
            <v>潘云涛</v>
          </cell>
          <cell r="C43">
            <v>923904</v>
          </cell>
          <cell r="D43" t="str">
            <v>男</v>
          </cell>
          <cell r="E43">
            <v>26</v>
          </cell>
          <cell r="F43" t="str">
            <v>溃疡性结肠炎</v>
          </cell>
          <cell r="H43" t="str">
            <v>2017.12.26</v>
          </cell>
        </row>
        <row r="44">
          <cell r="A44">
            <v>112</v>
          </cell>
          <cell r="B44" t="str">
            <v>朱勤凤</v>
          </cell>
          <cell r="C44">
            <v>924139</v>
          </cell>
          <cell r="D44" t="str">
            <v>女</v>
          </cell>
          <cell r="E44">
            <v>66</v>
          </cell>
          <cell r="F44" t="str">
            <v>溃疡性结肠炎</v>
          </cell>
          <cell r="H44" t="str">
            <v>2017.12.28</v>
          </cell>
        </row>
        <row r="45">
          <cell r="A45">
            <v>113</v>
          </cell>
          <cell r="B45" t="str">
            <v>杨国勤</v>
          </cell>
          <cell r="C45">
            <v>925571</v>
          </cell>
          <cell r="D45" t="str">
            <v>女</v>
          </cell>
          <cell r="E45">
            <v>38</v>
          </cell>
          <cell r="F45" t="str">
            <v>溃疡性结肠炎</v>
          </cell>
          <cell r="H45" t="str">
            <v>2018.1.4</v>
          </cell>
        </row>
        <row r="46">
          <cell r="A46">
            <v>114</v>
          </cell>
          <cell r="B46" t="str">
            <v>徐玉平</v>
          </cell>
          <cell r="C46">
            <v>925250</v>
          </cell>
          <cell r="D46" t="str">
            <v>男</v>
          </cell>
          <cell r="E46">
            <v>63</v>
          </cell>
          <cell r="F46" t="str">
            <v>溃疡性结肠炎</v>
          </cell>
          <cell r="H46" t="str">
            <v>2018.1.3</v>
          </cell>
        </row>
        <row r="47">
          <cell r="A47">
            <v>120</v>
          </cell>
          <cell r="B47" t="str">
            <v>朱文华</v>
          </cell>
          <cell r="C47">
            <v>929505</v>
          </cell>
          <cell r="D47" t="str">
            <v>女</v>
          </cell>
          <cell r="E47">
            <v>49</v>
          </cell>
          <cell r="F47" t="str">
            <v>溃疡性结肠炎</v>
          </cell>
          <cell r="H47" t="str">
            <v>2018.1.22</v>
          </cell>
        </row>
        <row r="48">
          <cell r="A48">
            <v>121</v>
          </cell>
          <cell r="B48" t="str">
            <v>李梦微</v>
          </cell>
          <cell r="C48">
            <v>929862</v>
          </cell>
          <cell r="D48" t="str">
            <v>女</v>
          </cell>
          <cell r="E48">
            <v>24</v>
          </cell>
          <cell r="F48" t="str">
            <v>溃疡性全结肠炎</v>
          </cell>
          <cell r="H48" t="str">
            <v>2018.1.23</v>
          </cell>
        </row>
        <row r="49">
          <cell r="A49">
            <v>122</v>
          </cell>
          <cell r="B49" t="str">
            <v>陶志男</v>
          </cell>
          <cell r="C49">
            <v>930343</v>
          </cell>
          <cell r="D49" t="str">
            <v>男</v>
          </cell>
          <cell r="E49">
            <v>27</v>
          </cell>
          <cell r="F49" t="str">
            <v>溃疡性结肠炎</v>
          </cell>
          <cell r="H49" t="str">
            <v>2018.1.24</v>
          </cell>
        </row>
        <row r="50">
          <cell r="A50">
            <v>137</v>
          </cell>
          <cell r="B50" t="str">
            <v>陈正军</v>
          </cell>
          <cell r="C50">
            <v>912387</v>
          </cell>
          <cell r="D50" t="str">
            <v>男</v>
          </cell>
          <cell r="E50">
            <v>50</v>
          </cell>
          <cell r="F50" t="str">
            <v>溃疡性结肠炎</v>
          </cell>
          <cell r="H50" t="str">
            <v>2018.2.28</v>
          </cell>
        </row>
        <row r="51">
          <cell r="A51">
            <v>138</v>
          </cell>
          <cell r="B51" t="str">
            <v>张丁磊</v>
          </cell>
          <cell r="C51">
            <v>941990</v>
          </cell>
          <cell r="D51" t="str">
            <v>男</v>
          </cell>
          <cell r="E51">
            <v>16</v>
          </cell>
          <cell r="F51" t="str">
            <v>溃疡性结肠炎</v>
          </cell>
          <cell r="H51" t="str">
            <v>2018.3.22</v>
          </cell>
        </row>
        <row r="52">
          <cell r="A52">
            <v>139</v>
          </cell>
          <cell r="B52" t="str">
            <v>马初阳</v>
          </cell>
          <cell r="C52">
            <v>938143</v>
          </cell>
          <cell r="D52" t="str">
            <v>男</v>
          </cell>
          <cell r="E52">
            <v>14</v>
          </cell>
          <cell r="F52" t="str">
            <v>溃疡性结肠炎</v>
          </cell>
          <cell r="H52" t="str">
            <v>2018.3.6</v>
          </cell>
        </row>
        <row r="53">
          <cell r="A53">
            <v>140</v>
          </cell>
          <cell r="B53" t="str">
            <v>吴瑞平</v>
          </cell>
          <cell r="C53">
            <v>943653</v>
          </cell>
          <cell r="D53" t="str">
            <v>女</v>
          </cell>
          <cell r="E53">
            <v>59</v>
          </cell>
          <cell r="F53" t="str">
            <v>溃疡性结肠炎</v>
          </cell>
          <cell r="H53" t="str">
            <v>2018.3.29</v>
          </cell>
        </row>
        <row r="54">
          <cell r="A54">
            <v>141</v>
          </cell>
          <cell r="B54" t="str">
            <v>陈伏照</v>
          </cell>
          <cell r="C54">
            <v>946007</v>
          </cell>
          <cell r="D54" t="str">
            <v>男</v>
          </cell>
          <cell r="E54">
            <v>45</v>
          </cell>
          <cell r="F54" t="str">
            <v>溃疡性结肠炎</v>
          </cell>
          <cell r="H54" t="str">
            <v>2018.4.10</v>
          </cell>
        </row>
        <row r="55">
          <cell r="A55">
            <v>142</v>
          </cell>
          <cell r="B55" t="str">
            <v>黄正杨</v>
          </cell>
          <cell r="C55">
            <v>946793</v>
          </cell>
          <cell r="D55" t="str">
            <v>男</v>
          </cell>
          <cell r="E55">
            <v>51</v>
          </cell>
          <cell r="F55" t="str">
            <v>溃疡性结肠炎</v>
          </cell>
          <cell r="H55" t="str">
            <v>2018.4.12</v>
          </cell>
        </row>
        <row r="56">
          <cell r="A56">
            <v>143</v>
          </cell>
          <cell r="B56" t="str">
            <v>马初阳</v>
          </cell>
          <cell r="C56">
            <v>949978</v>
          </cell>
          <cell r="D56" t="str">
            <v>男</v>
          </cell>
          <cell r="E56">
            <v>14</v>
          </cell>
          <cell r="F56" t="str">
            <v>溃疡性结肠炎</v>
          </cell>
          <cell r="H56" t="str">
            <v>2018.4.25</v>
          </cell>
        </row>
        <row r="57">
          <cell r="A57">
            <v>144</v>
          </cell>
          <cell r="B57" t="str">
            <v>徐玉平</v>
          </cell>
          <cell r="C57">
            <v>949885</v>
          </cell>
          <cell r="D57" t="str">
            <v>男</v>
          </cell>
          <cell r="E57">
            <v>63</v>
          </cell>
          <cell r="F57" t="str">
            <v>溃疡性结肠炎</v>
          </cell>
          <cell r="H57" t="str">
            <v>2018.4.25</v>
          </cell>
        </row>
        <row r="58">
          <cell r="A58">
            <v>145</v>
          </cell>
          <cell r="B58" t="str">
            <v>吉记争</v>
          </cell>
          <cell r="C58">
            <v>952045</v>
          </cell>
          <cell r="D58" t="str">
            <v>男</v>
          </cell>
          <cell r="E58">
            <v>39</v>
          </cell>
          <cell r="F58" t="str">
            <v>溃疡性结肠炎</v>
          </cell>
          <cell r="H58" t="str">
            <v>2018.5.4</v>
          </cell>
        </row>
        <row r="59">
          <cell r="A59">
            <v>146</v>
          </cell>
          <cell r="B59" t="str">
            <v>巫业磊</v>
          </cell>
          <cell r="C59">
            <v>951968</v>
          </cell>
          <cell r="D59" t="str">
            <v>男</v>
          </cell>
          <cell r="E59">
            <v>31</v>
          </cell>
          <cell r="F59" t="str">
            <v>溃疡性结肠炎</v>
          </cell>
        </row>
        <row r="60">
          <cell r="A60">
            <v>147</v>
          </cell>
          <cell r="B60" t="str">
            <v>彭鹏</v>
          </cell>
          <cell r="C60">
            <v>953344</v>
          </cell>
          <cell r="D60" t="str">
            <v>男</v>
          </cell>
          <cell r="E60">
            <v>31</v>
          </cell>
          <cell r="F60" t="str">
            <v>溃疡性结肠炎</v>
          </cell>
          <cell r="H60" t="str">
            <v>2018.5.9</v>
          </cell>
        </row>
        <row r="61">
          <cell r="A61">
            <v>148</v>
          </cell>
          <cell r="B61" t="str">
            <v>陈开艮</v>
          </cell>
          <cell r="C61">
            <v>955189</v>
          </cell>
          <cell r="D61" t="str">
            <v>男</v>
          </cell>
          <cell r="E61">
            <v>54</v>
          </cell>
          <cell r="F61" t="str">
            <v>溃疡性结肠炎</v>
          </cell>
          <cell r="H61" t="str">
            <v>2018.5.16</v>
          </cell>
        </row>
        <row r="62">
          <cell r="A62">
            <v>149</v>
          </cell>
          <cell r="B62" t="str">
            <v>王秀明</v>
          </cell>
          <cell r="C62">
            <v>955120</v>
          </cell>
          <cell r="D62" t="str">
            <v>男</v>
          </cell>
          <cell r="E62">
            <v>63</v>
          </cell>
          <cell r="F62" t="str">
            <v>溃疡性结肠炎</v>
          </cell>
          <cell r="H62" t="str">
            <v>2018.5.16</v>
          </cell>
        </row>
        <row r="63">
          <cell r="A63">
            <v>150</v>
          </cell>
          <cell r="B63" t="str">
            <v>杨国勤</v>
          </cell>
          <cell r="C63">
            <v>956782</v>
          </cell>
          <cell r="D63" t="str">
            <v>女</v>
          </cell>
          <cell r="E63">
            <v>38</v>
          </cell>
          <cell r="F63" t="str">
            <v>溃疡性结肠炎</v>
          </cell>
          <cell r="H63" t="str">
            <v>2018.5.23</v>
          </cell>
        </row>
        <row r="64">
          <cell r="A64">
            <v>151</v>
          </cell>
          <cell r="B64" t="str">
            <v>徐秋英</v>
          </cell>
          <cell r="C64">
            <v>956832</v>
          </cell>
          <cell r="D64" t="str">
            <v>女</v>
          </cell>
          <cell r="E64">
            <v>47</v>
          </cell>
          <cell r="F64" t="str">
            <v>溃疡性结肠炎</v>
          </cell>
          <cell r="H64" t="str">
            <v>2018.5.23</v>
          </cell>
        </row>
        <row r="65">
          <cell r="A65">
            <v>152</v>
          </cell>
          <cell r="B65" t="str">
            <v>陈奕衡</v>
          </cell>
          <cell r="C65">
            <v>961050</v>
          </cell>
          <cell r="D65" t="str">
            <v>男</v>
          </cell>
          <cell r="E65">
            <v>18</v>
          </cell>
          <cell r="F65" t="str">
            <v>溃疡性结肠炎</v>
          </cell>
          <cell r="H65" t="str">
            <v>2018.6.11</v>
          </cell>
        </row>
        <row r="66">
          <cell r="A66">
            <v>153</v>
          </cell>
          <cell r="B66" t="str">
            <v>高勇</v>
          </cell>
          <cell r="C66">
            <v>962107</v>
          </cell>
          <cell r="D66" t="str">
            <v>男</v>
          </cell>
          <cell r="E66">
            <v>31</v>
          </cell>
          <cell r="F66" t="str">
            <v>溃疡性结肠炎</v>
          </cell>
          <cell r="H66" t="str">
            <v>2018.6.15</v>
          </cell>
        </row>
        <row r="67">
          <cell r="A67">
            <v>154</v>
          </cell>
          <cell r="B67" t="str">
            <v>秦莉</v>
          </cell>
          <cell r="C67">
            <v>962712</v>
          </cell>
          <cell r="D67" t="str">
            <v>女</v>
          </cell>
          <cell r="E67">
            <v>29</v>
          </cell>
          <cell r="F67" t="str">
            <v>溃疡性结肠炎</v>
          </cell>
          <cell r="H67" t="str">
            <v>2018.6.19</v>
          </cell>
        </row>
        <row r="68">
          <cell r="A68">
            <v>155</v>
          </cell>
          <cell r="B68" t="str">
            <v>盛四平</v>
          </cell>
          <cell r="C68">
            <v>963656</v>
          </cell>
          <cell r="D68" t="str">
            <v>女</v>
          </cell>
          <cell r="E68">
            <v>47</v>
          </cell>
          <cell r="F68" t="str">
            <v>溃疡性结肠炎</v>
          </cell>
          <cell r="H68" t="str">
            <v>2018.6.22</v>
          </cell>
        </row>
        <row r="69">
          <cell r="A69">
            <v>156</v>
          </cell>
          <cell r="B69" t="str">
            <v>王荣和</v>
          </cell>
          <cell r="C69">
            <v>963417</v>
          </cell>
          <cell r="D69" t="str">
            <v>男</v>
          </cell>
          <cell r="E69">
            <v>64</v>
          </cell>
          <cell r="F69" t="str">
            <v>溃疡性结肠炎</v>
          </cell>
          <cell r="H69" t="str">
            <v>2018.6.21</v>
          </cell>
        </row>
        <row r="70">
          <cell r="A70">
            <v>157</v>
          </cell>
          <cell r="B70" t="str">
            <v>杨孝松</v>
          </cell>
          <cell r="C70">
            <v>964476</v>
          </cell>
          <cell r="D70" t="str">
            <v>男</v>
          </cell>
          <cell r="E70">
            <v>40</v>
          </cell>
          <cell r="F70" t="str">
            <v>溃疡性结肠炎</v>
          </cell>
          <cell r="H70" t="str">
            <v>2018.6.26</v>
          </cell>
        </row>
        <row r="71">
          <cell r="A71">
            <v>158</v>
          </cell>
          <cell r="B71" t="str">
            <v>蔡红</v>
          </cell>
          <cell r="C71">
            <v>965901</v>
          </cell>
          <cell r="F71" t="str">
            <v>溃疡性结肠炎</v>
          </cell>
          <cell r="H71" t="str">
            <v>2018.7.2</v>
          </cell>
        </row>
        <row r="72">
          <cell r="A72">
            <v>159</v>
          </cell>
          <cell r="B72" t="str">
            <v>李恩和</v>
          </cell>
          <cell r="C72">
            <v>965679</v>
          </cell>
          <cell r="F72" t="str">
            <v>溃疡性结肠炎</v>
          </cell>
          <cell r="H72" t="str">
            <v>2018.7.2</v>
          </cell>
        </row>
        <row r="73">
          <cell r="A73">
            <v>160</v>
          </cell>
          <cell r="B73" t="str">
            <v>刘桂珍</v>
          </cell>
          <cell r="C73">
            <v>968276</v>
          </cell>
          <cell r="F73" t="str">
            <v>溃疡性结肠炎</v>
          </cell>
          <cell r="H73">
            <v>7.11</v>
          </cell>
        </row>
        <row r="74">
          <cell r="A74">
            <v>161</v>
          </cell>
          <cell r="B74" t="str">
            <v>施晨亮</v>
          </cell>
          <cell r="C74">
            <v>968744</v>
          </cell>
          <cell r="F74" t="str">
            <v>溃疡性结肠炎</v>
          </cell>
          <cell r="G74" t="str">
            <v>剔除</v>
          </cell>
          <cell r="H74">
            <v>7.12</v>
          </cell>
        </row>
        <row r="75">
          <cell r="A75">
            <v>162</v>
          </cell>
          <cell r="B75" t="str">
            <v>杨倩</v>
          </cell>
          <cell r="C75">
            <v>968870</v>
          </cell>
          <cell r="D75" t="str">
            <v>女</v>
          </cell>
          <cell r="E75">
            <v>26</v>
          </cell>
          <cell r="F75" t="str">
            <v>溃疡性结肠炎</v>
          </cell>
          <cell r="H75" t="str">
            <v>2018.07.13</v>
          </cell>
        </row>
        <row r="76">
          <cell r="A76">
            <v>163</v>
          </cell>
          <cell r="B76" t="str">
            <v>王昌来</v>
          </cell>
          <cell r="C76">
            <v>967658</v>
          </cell>
          <cell r="D76" t="str">
            <v>男</v>
          </cell>
          <cell r="E76">
            <v>46</v>
          </cell>
          <cell r="F76" t="str">
            <v>溃疡性结肠炎</v>
          </cell>
          <cell r="H76" t="str">
            <v>2018.07.09</v>
          </cell>
        </row>
        <row r="77">
          <cell r="A77">
            <v>164</v>
          </cell>
          <cell r="B77" t="str">
            <v>朱瑞</v>
          </cell>
          <cell r="C77">
            <v>969015</v>
          </cell>
          <cell r="D77" t="str">
            <v>男</v>
          </cell>
          <cell r="E77">
            <v>25</v>
          </cell>
          <cell r="F77" t="str">
            <v>溃疡性结肠炎</v>
          </cell>
          <cell r="H77" t="str">
            <v>2018.07.13</v>
          </cell>
        </row>
        <row r="78">
          <cell r="A78">
            <v>165</v>
          </cell>
          <cell r="B78" t="str">
            <v>孔晓头</v>
          </cell>
          <cell r="C78">
            <v>969304</v>
          </cell>
          <cell r="D78" t="str">
            <v>女</v>
          </cell>
          <cell r="E78">
            <v>58</v>
          </cell>
          <cell r="F78" t="str">
            <v>溃疡性结肠炎</v>
          </cell>
          <cell r="H78" t="str">
            <v>2018.07.16</v>
          </cell>
        </row>
        <row r="79">
          <cell r="A79">
            <v>166</v>
          </cell>
          <cell r="B79" t="str">
            <v>张梦叶</v>
          </cell>
          <cell r="C79">
            <v>969561</v>
          </cell>
          <cell r="D79" t="str">
            <v>女</v>
          </cell>
          <cell r="E79">
            <v>14</v>
          </cell>
          <cell r="F79" t="str">
            <v>溃疡性结肠炎</v>
          </cell>
          <cell r="H79" t="str">
            <v>2018.07.16</v>
          </cell>
        </row>
        <row r="80">
          <cell r="A80">
            <v>167</v>
          </cell>
          <cell r="B80" t="str">
            <v>赵光瑞</v>
          </cell>
          <cell r="C80" t="str">
            <v>ZZJ1502572</v>
          </cell>
          <cell r="D80" t="str">
            <v>男</v>
          </cell>
          <cell r="E80">
            <v>52</v>
          </cell>
        </row>
        <row r="81">
          <cell r="A81">
            <v>168</v>
          </cell>
          <cell r="B81" t="str">
            <v>黄飞</v>
          </cell>
          <cell r="C81">
            <v>968486</v>
          </cell>
          <cell r="D81" t="str">
            <v>女</v>
          </cell>
          <cell r="E81">
            <v>28</v>
          </cell>
          <cell r="F81" t="str">
            <v>溃疡性结肠炎</v>
          </cell>
          <cell r="H81" t="str">
            <v>2018.07.23</v>
          </cell>
        </row>
        <row r="82">
          <cell r="A82">
            <v>169</v>
          </cell>
          <cell r="B82" t="str">
            <v>闪莉</v>
          </cell>
          <cell r="C82">
            <v>972434</v>
          </cell>
          <cell r="D82" t="str">
            <v>女</v>
          </cell>
          <cell r="E82">
            <v>70</v>
          </cell>
          <cell r="F82" t="str">
            <v>溃疡性结肠炎</v>
          </cell>
          <cell r="H82" t="str">
            <v>2018.07.28</v>
          </cell>
        </row>
        <row r="83">
          <cell r="A83">
            <v>170</v>
          </cell>
          <cell r="B83" t="str">
            <v>杜丽华</v>
          </cell>
          <cell r="C83">
            <v>973375</v>
          </cell>
          <cell r="D83" t="str">
            <v>女</v>
          </cell>
          <cell r="E83">
            <v>54</v>
          </cell>
          <cell r="F83" t="str">
            <v>溃疡性结肠炎</v>
          </cell>
          <cell r="H83" t="str">
            <v>2018.8.1</v>
          </cell>
        </row>
        <row r="84">
          <cell r="A84">
            <v>171</v>
          </cell>
          <cell r="B84" t="str">
            <v>俞莉莉</v>
          </cell>
          <cell r="C84" t="str">
            <v>ZZJ20836569</v>
          </cell>
          <cell r="D84" t="str">
            <v>女</v>
          </cell>
          <cell r="E84">
            <v>31</v>
          </cell>
        </row>
        <row r="85">
          <cell r="A85">
            <v>172</v>
          </cell>
          <cell r="B85" t="str">
            <v>杨永九</v>
          </cell>
          <cell r="C85">
            <v>974464</v>
          </cell>
          <cell r="D85" t="str">
            <v>男</v>
          </cell>
          <cell r="E85">
            <v>51</v>
          </cell>
          <cell r="F85" t="str">
            <v>溃疡性结肠炎</v>
          </cell>
          <cell r="H85" t="str">
            <v>2018.8.6</v>
          </cell>
        </row>
        <row r="86">
          <cell r="A86">
            <v>173</v>
          </cell>
          <cell r="B86" t="str">
            <v>胡泽强</v>
          </cell>
          <cell r="C86">
            <v>974599</v>
          </cell>
          <cell r="D86" t="str">
            <v>男</v>
          </cell>
          <cell r="E86">
            <v>23</v>
          </cell>
          <cell r="F86" t="str">
            <v>溃疡性结肠炎</v>
          </cell>
          <cell r="H86" t="str">
            <v>2018.8.6</v>
          </cell>
        </row>
        <row r="87">
          <cell r="A87">
            <v>174</v>
          </cell>
          <cell r="B87" t="str">
            <v>李鲁金</v>
          </cell>
          <cell r="C87" t="str">
            <v>ZZJ21357368</v>
          </cell>
          <cell r="D87" t="str">
            <v>男</v>
          </cell>
          <cell r="E87">
            <v>29</v>
          </cell>
          <cell r="F87" t="str">
            <v>溃疡性结肠炎</v>
          </cell>
        </row>
        <row r="88">
          <cell r="A88">
            <v>175</v>
          </cell>
          <cell r="B88" t="str">
            <v>巨梦东</v>
          </cell>
          <cell r="C88">
            <v>966262</v>
          </cell>
          <cell r="D88" t="str">
            <v>男</v>
          </cell>
          <cell r="E88">
            <v>43</v>
          </cell>
          <cell r="F88" t="str">
            <v>溃疡性结肠炎</v>
          </cell>
          <cell r="H88" t="str">
            <v>2018.7.3</v>
          </cell>
        </row>
        <row r="89">
          <cell r="A89">
            <v>176</v>
          </cell>
          <cell r="B89" t="str">
            <v>徐大女</v>
          </cell>
          <cell r="C89">
            <v>966345</v>
          </cell>
          <cell r="D89" t="str">
            <v>女</v>
          </cell>
          <cell r="E89">
            <v>37</v>
          </cell>
          <cell r="F89" t="str">
            <v>溃疡性结肠炎</v>
          </cell>
          <cell r="H89" t="str">
            <v>2018.7.3</v>
          </cell>
        </row>
        <row r="90">
          <cell r="A90">
            <v>177</v>
          </cell>
          <cell r="B90" t="str">
            <v>谢长亮</v>
          </cell>
          <cell r="C90">
            <v>966896</v>
          </cell>
          <cell r="D90" t="str">
            <v>男</v>
          </cell>
          <cell r="E90">
            <v>34</v>
          </cell>
          <cell r="F90" t="str">
            <v>溃疡性结肠炎</v>
          </cell>
          <cell r="H90" t="str">
            <v>2018.7.5</v>
          </cell>
        </row>
        <row r="91">
          <cell r="A91">
            <v>178</v>
          </cell>
          <cell r="B91" t="str">
            <v>尹春娣</v>
          </cell>
          <cell r="C91">
            <v>968037</v>
          </cell>
          <cell r="D91" t="str">
            <v>女</v>
          </cell>
          <cell r="E91">
            <v>57</v>
          </cell>
          <cell r="F91" t="str">
            <v>溃疡性结肠炎</v>
          </cell>
          <cell r="H91" t="str">
            <v>2018.7.11</v>
          </cell>
        </row>
        <row r="92">
          <cell r="A92">
            <v>179</v>
          </cell>
          <cell r="B92" t="str">
            <v>苏长玉</v>
          </cell>
          <cell r="C92">
            <v>971496</v>
          </cell>
          <cell r="D92" t="str">
            <v>男</v>
          </cell>
          <cell r="E92">
            <v>40</v>
          </cell>
          <cell r="F92" t="str">
            <v>溃疡性结肠炎</v>
          </cell>
          <cell r="H92" t="str">
            <v>2018.7.24</v>
          </cell>
        </row>
        <row r="93">
          <cell r="A93">
            <v>180</v>
          </cell>
          <cell r="B93" t="str">
            <v>徐玉平</v>
          </cell>
          <cell r="C93">
            <v>971692</v>
          </cell>
          <cell r="D93" t="str">
            <v>男</v>
          </cell>
          <cell r="E93">
            <v>63</v>
          </cell>
          <cell r="F93" t="str">
            <v>溃疡性结肠炎</v>
          </cell>
          <cell r="H93" t="str">
            <v>2018.7.25</v>
          </cell>
        </row>
        <row r="94">
          <cell r="A94">
            <v>181</v>
          </cell>
          <cell r="B94" t="str">
            <v>徐建</v>
          </cell>
          <cell r="C94">
            <v>971857</v>
          </cell>
          <cell r="D94" t="str">
            <v>男</v>
          </cell>
          <cell r="E94">
            <v>25</v>
          </cell>
          <cell r="F94" t="str">
            <v>溃疡性结肠炎</v>
          </cell>
          <cell r="H94" t="str">
            <v>2018.7.25</v>
          </cell>
        </row>
        <row r="95">
          <cell r="A95">
            <v>182</v>
          </cell>
          <cell r="B95" t="str">
            <v>马世春</v>
          </cell>
          <cell r="C95">
            <v>971980</v>
          </cell>
          <cell r="D95" t="str">
            <v>男</v>
          </cell>
          <cell r="E95">
            <v>45</v>
          </cell>
          <cell r="F95" t="str">
            <v>溃疡性结肠炎</v>
          </cell>
          <cell r="H95" t="str">
            <v>2018.7.26</v>
          </cell>
        </row>
        <row r="96">
          <cell r="A96">
            <v>183</v>
          </cell>
          <cell r="B96" t="str">
            <v>汤宏斌</v>
          </cell>
          <cell r="C96">
            <v>975265</v>
          </cell>
          <cell r="D96" t="str">
            <v>男</v>
          </cell>
          <cell r="E96">
            <v>46</v>
          </cell>
          <cell r="F96" t="str">
            <v>溃疡性结肠炎</v>
          </cell>
          <cell r="H96" t="str">
            <v>2018.8.08</v>
          </cell>
        </row>
        <row r="97">
          <cell r="A97">
            <v>184</v>
          </cell>
          <cell r="B97" t="str">
            <v>周凤霞</v>
          </cell>
          <cell r="C97">
            <v>974584</v>
          </cell>
          <cell r="D97" t="str">
            <v>女</v>
          </cell>
          <cell r="E97">
            <v>45</v>
          </cell>
          <cell r="F97" t="str">
            <v>溃疡性结肠炎</v>
          </cell>
          <cell r="H97" t="str">
            <v>2018.8.06</v>
          </cell>
        </row>
        <row r="98">
          <cell r="A98">
            <v>185</v>
          </cell>
          <cell r="B98" t="str">
            <v>戎涯</v>
          </cell>
          <cell r="C98">
            <v>975947</v>
          </cell>
          <cell r="D98" t="str">
            <v>男</v>
          </cell>
          <cell r="E98">
            <v>31</v>
          </cell>
          <cell r="F98" t="str">
            <v>溃疡性结肠炎</v>
          </cell>
          <cell r="H98" t="str">
            <v>2018.8.11</v>
          </cell>
        </row>
        <row r="99">
          <cell r="A99">
            <v>186</v>
          </cell>
          <cell r="B99" t="str">
            <v>胡泽强</v>
          </cell>
          <cell r="C99">
            <v>974599</v>
          </cell>
          <cell r="D99" t="str">
            <v>男</v>
          </cell>
          <cell r="E99">
            <v>23</v>
          </cell>
          <cell r="F99" t="str">
            <v>溃疡性结肠炎</v>
          </cell>
          <cell r="H99" t="str">
            <v>2018.8.06</v>
          </cell>
        </row>
        <row r="100">
          <cell r="A100">
            <v>187</v>
          </cell>
          <cell r="B100" t="str">
            <v>李鲁金</v>
          </cell>
          <cell r="C100" t="str">
            <v>ZZJ21357368</v>
          </cell>
          <cell r="D100" t="str">
            <v>男</v>
          </cell>
          <cell r="E100">
            <v>29</v>
          </cell>
          <cell r="F100" t="str">
            <v>溃疡性结肠炎</v>
          </cell>
        </row>
        <row r="101">
          <cell r="A101">
            <v>188</v>
          </cell>
          <cell r="B101" t="str">
            <v xml:space="preserve"> 周晓芳</v>
          </cell>
          <cell r="C101">
            <v>974946</v>
          </cell>
          <cell r="D101" t="str">
            <v>女</v>
          </cell>
          <cell r="E101">
            <v>47</v>
          </cell>
          <cell r="F101" t="str">
            <v>溃疡性结肠炎</v>
          </cell>
          <cell r="H101" t="str">
            <v>2018.08.07</v>
          </cell>
        </row>
        <row r="102">
          <cell r="A102">
            <v>189</v>
          </cell>
          <cell r="B102" t="str">
            <v>李亚光</v>
          </cell>
          <cell r="C102">
            <v>975246</v>
          </cell>
          <cell r="D102" t="str">
            <v>男</v>
          </cell>
          <cell r="E102">
            <v>27</v>
          </cell>
          <cell r="F102" t="str">
            <v>溃疡性结肠炎</v>
          </cell>
          <cell r="H102" t="str">
            <v>2018.08.08</v>
          </cell>
        </row>
        <row r="103">
          <cell r="A103">
            <v>190</v>
          </cell>
          <cell r="B103" t="str">
            <v>薛锦景</v>
          </cell>
          <cell r="C103">
            <v>975056</v>
          </cell>
          <cell r="D103" t="str">
            <v>女</v>
          </cell>
          <cell r="E103">
            <v>32</v>
          </cell>
          <cell r="F103" t="str">
            <v>溃疡性结肠炎</v>
          </cell>
          <cell r="H103" t="str">
            <v>2018.08.08</v>
          </cell>
        </row>
        <row r="104">
          <cell r="A104">
            <v>191</v>
          </cell>
          <cell r="B104" t="str">
            <v>吴长春</v>
          </cell>
          <cell r="C104">
            <v>975432</v>
          </cell>
          <cell r="D104" t="str">
            <v>男</v>
          </cell>
          <cell r="E104">
            <v>63</v>
          </cell>
          <cell r="F104" t="str">
            <v>溃疡性结肠炎</v>
          </cell>
          <cell r="H104" t="str">
            <v>2018.08.09</v>
          </cell>
        </row>
        <row r="105">
          <cell r="A105">
            <v>192</v>
          </cell>
          <cell r="B105" t="str">
            <v>周杰</v>
          </cell>
          <cell r="C105">
            <v>976315</v>
          </cell>
          <cell r="D105" t="str">
            <v>男</v>
          </cell>
          <cell r="E105">
            <v>32</v>
          </cell>
          <cell r="F105" t="str">
            <v>溃疡性结肠炎</v>
          </cell>
          <cell r="H105" t="str">
            <v>2018.08.13</v>
          </cell>
        </row>
        <row r="106">
          <cell r="A106">
            <v>193</v>
          </cell>
          <cell r="B106" t="str">
            <v>张立明</v>
          </cell>
          <cell r="C106">
            <v>975837</v>
          </cell>
          <cell r="D106" t="str">
            <v>男</v>
          </cell>
          <cell r="E106">
            <v>30</v>
          </cell>
          <cell r="F106" t="str">
            <v>溃疡性结肠炎</v>
          </cell>
          <cell r="H106" t="str">
            <v>2018.08.10</v>
          </cell>
        </row>
        <row r="107">
          <cell r="A107">
            <v>194</v>
          </cell>
          <cell r="B107" t="str">
            <v>戎涯</v>
          </cell>
          <cell r="C107">
            <v>975947</v>
          </cell>
          <cell r="D107" t="str">
            <v>男</v>
          </cell>
          <cell r="E107">
            <v>31</v>
          </cell>
          <cell r="F107" t="str">
            <v>溃疡性结肠炎</v>
          </cell>
          <cell r="H107" t="str">
            <v>2018.08.11</v>
          </cell>
        </row>
        <row r="108">
          <cell r="A108">
            <v>195</v>
          </cell>
          <cell r="B108" t="str">
            <v>王涛</v>
          </cell>
          <cell r="C108" t="str">
            <v>ZZJ20610534</v>
          </cell>
          <cell r="D108" t="str">
            <v>男</v>
          </cell>
          <cell r="E108">
            <v>29</v>
          </cell>
          <cell r="F108" t="str">
            <v>溃疡性结肠炎</v>
          </cell>
        </row>
        <row r="109">
          <cell r="A109">
            <v>196</v>
          </cell>
          <cell r="B109" t="str">
            <v>陈钱成</v>
          </cell>
          <cell r="C109">
            <v>977142</v>
          </cell>
          <cell r="D109" t="str">
            <v>男</v>
          </cell>
          <cell r="E109">
            <v>27</v>
          </cell>
          <cell r="F109" t="str">
            <v>溃疡性结肠炎</v>
          </cell>
          <cell r="H109" t="str">
            <v>2018.08.16</v>
          </cell>
        </row>
        <row r="110">
          <cell r="A110">
            <v>197</v>
          </cell>
          <cell r="B110" t="str">
            <v>刘淼森</v>
          </cell>
          <cell r="C110">
            <v>967791</v>
          </cell>
          <cell r="D110" t="str">
            <v>男</v>
          </cell>
          <cell r="E110">
            <v>20</v>
          </cell>
          <cell r="F110" t="str">
            <v>溃疡性结肠炎</v>
          </cell>
          <cell r="H110" t="str">
            <v>2018.08.14</v>
          </cell>
        </row>
        <row r="111">
          <cell r="A111">
            <v>198</v>
          </cell>
          <cell r="B111" t="str">
            <v>顾红慧</v>
          </cell>
          <cell r="C111">
            <v>977030</v>
          </cell>
          <cell r="D111" t="str">
            <v>女</v>
          </cell>
          <cell r="E111">
            <v>50</v>
          </cell>
          <cell r="F111" t="str">
            <v>溃疡性结肠炎</v>
          </cell>
          <cell r="H111" t="str">
            <v>2018.08.15</v>
          </cell>
        </row>
        <row r="112">
          <cell r="A112">
            <v>199</v>
          </cell>
          <cell r="B112" t="str">
            <v>刘威平</v>
          </cell>
          <cell r="C112">
            <v>978438</v>
          </cell>
          <cell r="D112" t="str">
            <v>男</v>
          </cell>
          <cell r="E112">
            <v>33</v>
          </cell>
          <cell r="F112" t="str">
            <v>溃疡性结肠炎</v>
          </cell>
          <cell r="H112" t="str">
            <v>2018.08.21</v>
          </cell>
        </row>
        <row r="113">
          <cell r="A113">
            <v>200</v>
          </cell>
          <cell r="B113" t="str">
            <v>徐辉</v>
          </cell>
          <cell r="C113">
            <v>978315</v>
          </cell>
          <cell r="D113" t="str">
            <v>男</v>
          </cell>
          <cell r="E113">
            <v>54</v>
          </cell>
          <cell r="F113" t="str">
            <v>溃疡性结肠炎</v>
          </cell>
          <cell r="H113" t="str">
            <v>2018.08.21</v>
          </cell>
        </row>
        <row r="114">
          <cell r="A114">
            <v>201</v>
          </cell>
          <cell r="B114" t="str">
            <v>姚制原</v>
          </cell>
          <cell r="C114">
            <v>978288</v>
          </cell>
          <cell r="D114" t="str">
            <v>男</v>
          </cell>
          <cell r="E114">
            <v>63</v>
          </cell>
          <cell r="F114" t="str">
            <v>溃疡性结肠炎</v>
          </cell>
          <cell r="H114" t="str">
            <v>2018.08.21</v>
          </cell>
        </row>
        <row r="115">
          <cell r="A115">
            <v>202</v>
          </cell>
          <cell r="B115" t="str">
            <v>钱佳贝</v>
          </cell>
          <cell r="C115">
            <v>978783</v>
          </cell>
          <cell r="D115" t="str">
            <v>男</v>
          </cell>
          <cell r="E115">
            <v>31</v>
          </cell>
          <cell r="F115" t="str">
            <v>溃疡性结肠炎</v>
          </cell>
          <cell r="H115" t="str">
            <v>2018.08.22</v>
          </cell>
        </row>
        <row r="116">
          <cell r="A116">
            <v>203</v>
          </cell>
          <cell r="B116" t="str">
            <v>徐健</v>
          </cell>
          <cell r="C116" t="str">
            <v>ZZJ1598356</v>
          </cell>
          <cell r="F116" t="str">
            <v>溃疡性结肠炎</v>
          </cell>
          <cell r="H116" t="str">
            <v>2018.08.25</v>
          </cell>
        </row>
        <row r="117">
          <cell r="A117">
            <v>204</v>
          </cell>
          <cell r="B117" t="str">
            <v>张立文</v>
          </cell>
          <cell r="C117" t="str">
            <v>M21279262</v>
          </cell>
          <cell r="D117" t="str">
            <v>男</v>
          </cell>
          <cell r="E117">
            <v>55</v>
          </cell>
          <cell r="F117" t="str">
            <v>溃疡性结肠炎</v>
          </cell>
        </row>
        <row r="118">
          <cell r="A118">
            <v>205</v>
          </cell>
          <cell r="B118" t="str">
            <v>姚宝珠</v>
          </cell>
          <cell r="C118">
            <v>980510</v>
          </cell>
          <cell r="D118" t="str">
            <v>女</v>
          </cell>
          <cell r="E118">
            <v>60</v>
          </cell>
          <cell r="F118" t="str">
            <v>溃疡性结肠炎</v>
          </cell>
          <cell r="H118" t="str">
            <v>2018.08.29</v>
          </cell>
        </row>
        <row r="119">
          <cell r="A119">
            <v>206</v>
          </cell>
          <cell r="B119" t="str">
            <v>姬寓</v>
          </cell>
          <cell r="C119">
            <v>980659</v>
          </cell>
          <cell r="D119" t="str">
            <v>女</v>
          </cell>
          <cell r="E119">
            <v>30</v>
          </cell>
          <cell r="F119" t="str">
            <v>溃疡性结肠炎</v>
          </cell>
          <cell r="H119" t="str">
            <v>2018.08.30</v>
          </cell>
        </row>
        <row r="120">
          <cell r="A120">
            <v>207</v>
          </cell>
          <cell r="B120" t="str">
            <v>丁中珩</v>
          </cell>
          <cell r="C120">
            <v>980688</v>
          </cell>
          <cell r="D120" t="str">
            <v>女</v>
          </cell>
          <cell r="E120">
            <v>39</v>
          </cell>
          <cell r="F120" t="str">
            <v>溃疡性结肠炎</v>
          </cell>
          <cell r="H120" t="str">
            <v>2018.08.30</v>
          </cell>
        </row>
        <row r="121">
          <cell r="A121">
            <v>208</v>
          </cell>
          <cell r="B121" t="str">
            <v>李霞红</v>
          </cell>
          <cell r="C121">
            <v>980740</v>
          </cell>
          <cell r="D121" t="str">
            <v>女</v>
          </cell>
          <cell r="E121">
            <v>50</v>
          </cell>
          <cell r="F121" t="str">
            <v>溃疡性结肠炎</v>
          </cell>
          <cell r="H121" t="str">
            <v>2018.08.30</v>
          </cell>
        </row>
        <row r="122">
          <cell r="A122">
            <v>209</v>
          </cell>
          <cell r="B122" t="str">
            <v>朱百强</v>
          </cell>
          <cell r="C122">
            <v>980857</v>
          </cell>
          <cell r="D122" t="str">
            <v>男</v>
          </cell>
          <cell r="E122">
            <v>25</v>
          </cell>
          <cell r="F122" t="str">
            <v>溃疡性结肠炎</v>
          </cell>
          <cell r="H122" t="str">
            <v>2018.08.31</v>
          </cell>
        </row>
        <row r="123">
          <cell r="A123">
            <v>210</v>
          </cell>
          <cell r="B123" t="str">
            <v>魏世玲</v>
          </cell>
          <cell r="C123">
            <v>981238</v>
          </cell>
          <cell r="D123" t="str">
            <v>女</v>
          </cell>
          <cell r="E123">
            <v>37</v>
          </cell>
          <cell r="F123" t="str">
            <v>溃疡性结肠炎</v>
          </cell>
          <cell r="H123" t="str">
            <v>2018.9.4</v>
          </cell>
        </row>
        <row r="124">
          <cell r="A124">
            <v>211</v>
          </cell>
          <cell r="B124" t="str">
            <v>王力</v>
          </cell>
          <cell r="C124">
            <v>981801</v>
          </cell>
          <cell r="D124" t="str">
            <v>男</v>
          </cell>
          <cell r="E124">
            <v>57</v>
          </cell>
          <cell r="F124" t="str">
            <v>溃疡性结肠炎</v>
          </cell>
          <cell r="H124" t="str">
            <v>2018.9.4</v>
          </cell>
        </row>
        <row r="125">
          <cell r="A125">
            <v>212</v>
          </cell>
          <cell r="B125" t="str">
            <v>李阳</v>
          </cell>
          <cell r="C125">
            <v>981330</v>
          </cell>
          <cell r="D125" t="str">
            <v>男</v>
          </cell>
          <cell r="E125">
            <v>29</v>
          </cell>
          <cell r="F125" t="str">
            <v>溃疡性结肠炎</v>
          </cell>
          <cell r="H125" t="str">
            <v>2018.09.03</v>
          </cell>
        </row>
        <row r="126">
          <cell r="A126">
            <v>213</v>
          </cell>
          <cell r="B126" t="str">
            <v>严维峰</v>
          </cell>
          <cell r="C126">
            <v>981386</v>
          </cell>
          <cell r="D126" t="str">
            <v>男</v>
          </cell>
          <cell r="E126">
            <v>29</v>
          </cell>
          <cell r="F126" t="str">
            <v>溃疡性结肠炎</v>
          </cell>
          <cell r="H126" t="str">
            <v>2018.09.03</v>
          </cell>
        </row>
        <row r="127">
          <cell r="A127">
            <v>214</v>
          </cell>
          <cell r="B127" t="str">
            <v>杨骁</v>
          </cell>
          <cell r="C127">
            <v>981825</v>
          </cell>
          <cell r="D127" t="str">
            <v>男</v>
          </cell>
          <cell r="E127">
            <v>23</v>
          </cell>
          <cell r="F127" t="str">
            <v>溃疡性结肠炎</v>
          </cell>
          <cell r="H127" t="str">
            <v>2018.09.04</v>
          </cell>
        </row>
        <row r="128">
          <cell r="A128">
            <v>215</v>
          </cell>
          <cell r="B128" t="str">
            <v>董成</v>
          </cell>
          <cell r="C128">
            <v>981992</v>
          </cell>
          <cell r="D128" t="str">
            <v>男</v>
          </cell>
          <cell r="E128">
            <v>27</v>
          </cell>
          <cell r="F128" t="str">
            <v>溃疡性结肠炎</v>
          </cell>
          <cell r="H128" t="str">
            <v>2018.09.05</v>
          </cell>
        </row>
        <row r="129">
          <cell r="A129">
            <v>216</v>
          </cell>
          <cell r="B129" t="str">
            <v>祖兆东</v>
          </cell>
          <cell r="C129">
            <v>980681</v>
          </cell>
          <cell r="D129" t="str">
            <v>男</v>
          </cell>
          <cell r="E129">
            <v>51</v>
          </cell>
          <cell r="F129" t="str">
            <v>溃疡性结肠炎</v>
          </cell>
          <cell r="H129" t="str">
            <v>2018.09.06</v>
          </cell>
        </row>
        <row r="130">
          <cell r="A130">
            <v>217</v>
          </cell>
          <cell r="B130" t="str">
            <v>金文英</v>
          </cell>
          <cell r="C130">
            <v>982370</v>
          </cell>
          <cell r="D130" t="str">
            <v>女</v>
          </cell>
          <cell r="E130">
            <v>61</v>
          </cell>
          <cell r="F130" t="str">
            <v>溃疡性结肠炎</v>
          </cell>
          <cell r="H130" t="str">
            <v>2018.09.06</v>
          </cell>
        </row>
        <row r="131">
          <cell r="A131">
            <v>218</v>
          </cell>
          <cell r="B131" t="str">
            <v>陈正军</v>
          </cell>
          <cell r="C131">
            <v>981835</v>
          </cell>
          <cell r="D131" t="str">
            <v>男</v>
          </cell>
          <cell r="E131">
            <v>51</v>
          </cell>
          <cell r="F131" t="str">
            <v>溃疡性结肠炎</v>
          </cell>
          <cell r="H131" t="str">
            <v>2018.09.07</v>
          </cell>
        </row>
        <row r="132">
          <cell r="A132">
            <v>219</v>
          </cell>
          <cell r="B132" t="str">
            <v>黄海</v>
          </cell>
          <cell r="C132">
            <v>982671</v>
          </cell>
          <cell r="D132" t="str">
            <v>男</v>
          </cell>
          <cell r="E132">
            <v>23</v>
          </cell>
          <cell r="F132" t="str">
            <v>溃疡性结肠炎</v>
          </cell>
          <cell r="H132" t="str">
            <v>2018.09.07</v>
          </cell>
        </row>
        <row r="133">
          <cell r="A133">
            <v>220</v>
          </cell>
          <cell r="B133" t="str">
            <v>陈士高</v>
          </cell>
          <cell r="C133">
            <v>983494</v>
          </cell>
          <cell r="D133" t="str">
            <v>男</v>
          </cell>
          <cell r="E133">
            <v>58</v>
          </cell>
          <cell r="F133" t="str">
            <v>溃疡性结肠炎</v>
          </cell>
          <cell r="H133" t="str">
            <v>2018.09.11</v>
          </cell>
        </row>
        <row r="134">
          <cell r="A134">
            <v>221</v>
          </cell>
          <cell r="B134" t="str">
            <v>柏婷</v>
          </cell>
          <cell r="C134" t="str">
            <v>ZZJ1224642</v>
          </cell>
          <cell r="D134" t="str">
            <v>女</v>
          </cell>
          <cell r="E134">
            <v>42</v>
          </cell>
          <cell r="F134" t="str">
            <v>溃疡性结肠炎</v>
          </cell>
        </row>
        <row r="135">
          <cell r="A135">
            <v>222</v>
          </cell>
          <cell r="B135" t="str">
            <v>周正林</v>
          </cell>
          <cell r="C135" t="str">
            <v>ZZJ21452468</v>
          </cell>
          <cell r="D135" t="str">
            <v>男</v>
          </cell>
          <cell r="E135">
            <v>37</v>
          </cell>
          <cell r="F135" t="str">
            <v>溃疡性结肠炎</v>
          </cell>
          <cell r="H135" t="str">
            <v>2018.09.12</v>
          </cell>
        </row>
        <row r="136">
          <cell r="A136">
            <v>223</v>
          </cell>
          <cell r="B136" t="str">
            <v>冯桂萍</v>
          </cell>
          <cell r="C136">
            <v>983932</v>
          </cell>
          <cell r="D136" t="str">
            <v>女</v>
          </cell>
          <cell r="E136">
            <v>52</v>
          </cell>
          <cell r="F136" t="str">
            <v>溃疡性结肠炎</v>
          </cell>
          <cell r="H136" t="str">
            <v>2018.09.13</v>
          </cell>
        </row>
        <row r="137">
          <cell r="A137">
            <v>224</v>
          </cell>
          <cell r="B137" t="str">
            <v>李阳</v>
          </cell>
          <cell r="C137">
            <v>981330</v>
          </cell>
          <cell r="D137" t="str">
            <v>男</v>
          </cell>
          <cell r="E137">
            <v>29</v>
          </cell>
          <cell r="F137" t="str">
            <v>溃疡性结肠炎</v>
          </cell>
          <cell r="H137" t="str">
            <v>2018.09.03</v>
          </cell>
        </row>
        <row r="138">
          <cell r="A138">
            <v>225</v>
          </cell>
          <cell r="B138" t="str">
            <v>吕念</v>
          </cell>
          <cell r="C138">
            <v>983840</v>
          </cell>
          <cell r="D138" t="str">
            <v>女</v>
          </cell>
          <cell r="E138">
            <v>34</v>
          </cell>
          <cell r="F138" t="str">
            <v>溃疡性结肠炎</v>
          </cell>
          <cell r="H138" t="str">
            <v>2018.09.12</v>
          </cell>
        </row>
        <row r="139">
          <cell r="A139">
            <v>226</v>
          </cell>
          <cell r="B139" t="str">
            <v>吴乐</v>
          </cell>
          <cell r="C139">
            <v>984099</v>
          </cell>
          <cell r="D139" t="str">
            <v>男</v>
          </cell>
          <cell r="E139">
            <v>31</v>
          </cell>
          <cell r="F139" t="str">
            <v>溃疡性结肠炎</v>
          </cell>
          <cell r="H139" t="str">
            <v>2018.09.13</v>
          </cell>
        </row>
        <row r="140">
          <cell r="A140">
            <v>227</v>
          </cell>
          <cell r="B140" t="str">
            <v>高香云</v>
          </cell>
          <cell r="C140">
            <v>984145</v>
          </cell>
          <cell r="D140" t="str">
            <v>女</v>
          </cell>
          <cell r="E140">
            <v>65</v>
          </cell>
          <cell r="F140" t="str">
            <v>溃疡性结肠炎</v>
          </cell>
          <cell r="H140" t="str">
            <v>2018.09.14</v>
          </cell>
        </row>
        <row r="141">
          <cell r="A141">
            <v>228</v>
          </cell>
          <cell r="B141" t="str">
            <v>邵海峰</v>
          </cell>
          <cell r="C141">
            <v>984474</v>
          </cell>
          <cell r="D141" t="str">
            <v>男</v>
          </cell>
          <cell r="E141">
            <v>28</v>
          </cell>
          <cell r="F141" t="str">
            <v>溃疡性结肠炎</v>
          </cell>
          <cell r="H141" t="str">
            <v>2018.09.15</v>
          </cell>
        </row>
        <row r="142">
          <cell r="A142">
            <v>229</v>
          </cell>
          <cell r="B142" t="str">
            <v>江玉亮</v>
          </cell>
          <cell r="C142" t="str">
            <v>ZZJ20611126</v>
          </cell>
          <cell r="D142" t="str">
            <v>男</v>
          </cell>
          <cell r="E142">
            <v>36</v>
          </cell>
          <cell r="F142" t="str">
            <v>溃疡性结肠炎</v>
          </cell>
        </row>
        <row r="143">
          <cell r="A143">
            <v>230</v>
          </cell>
          <cell r="B143" t="str">
            <v>刘福英</v>
          </cell>
          <cell r="C143">
            <v>985464</v>
          </cell>
          <cell r="D143" t="str">
            <v>女</v>
          </cell>
          <cell r="E143">
            <v>71</v>
          </cell>
          <cell r="F143" t="str">
            <v>溃疡性结肠炎</v>
          </cell>
          <cell r="H143" t="str">
            <v>2018.09.20</v>
          </cell>
        </row>
        <row r="144">
          <cell r="A144">
            <v>231</v>
          </cell>
          <cell r="B144" t="str">
            <v>刘立达</v>
          </cell>
          <cell r="C144">
            <v>986018</v>
          </cell>
          <cell r="D144" t="str">
            <v>男</v>
          </cell>
          <cell r="E144">
            <v>35</v>
          </cell>
          <cell r="F144" t="str">
            <v>溃疡性结肠炎</v>
          </cell>
          <cell r="H144" t="str">
            <v>2018.09.22</v>
          </cell>
        </row>
        <row r="145">
          <cell r="A145">
            <v>232</v>
          </cell>
          <cell r="B145" t="str">
            <v>王历</v>
          </cell>
          <cell r="C145">
            <v>986163</v>
          </cell>
          <cell r="D145" t="str">
            <v>男</v>
          </cell>
          <cell r="E145">
            <v>37</v>
          </cell>
          <cell r="F145" t="str">
            <v>溃疡性结肠炎</v>
          </cell>
          <cell r="H145" t="str">
            <v>2018.09.24</v>
          </cell>
        </row>
        <row r="146">
          <cell r="A146">
            <v>233</v>
          </cell>
          <cell r="B146" t="str">
            <v>姚宝珠</v>
          </cell>
          <cell r="C146">
            <v>986468</v>
          </cell>
          <cell r="D146" t="str">
            <v>女</v>
          </cell>
          <cell r="E146">
            <v>60</v>
          </cell>
          <cell r="F146" t="str">
            <v>溃疡性结肠炎</v>
          </cell>
          <cell r="H146" t="str">
            <v>2018.09.25</v>
          </cell>
        </row>
        <row r="147">
          <cell r="A147">
            <v>234</v>
          </cell>
          <cell r="B147" t="str">
            <v>周密</v>
          </cell>
          <cell r="C147">
            <v>986695</v>
          </cell>
          <cell r="D147" t="str">
            <v>女</v>
          </cell>
          <cell r="E147">
            <v>38</v>
          </cell>
          <cell r="F147" t="str">
            <v>溃疡性结肠炎</v>
          </cell>
          <cell r="H147" t="str">
            <v>2018.09.25</v>
          </cell>
        </row>
        <row r="148">
          <cell r="A148">
            <v>235</v>
          </cell>
          <cell r="B148" t="str">
            <v>周婷</v>
          </cell>
          <cell r="C148">
            <v>986861</v>
          </cell>
          <cell r="D148" t="str">
            <v>女</v>
          </cell>
          <cell r="E148">
            <v>24</v>
          </cell>
          <cell r="F148" t="str">
            <v>溃疡性结肠炎</v>
          </cell>
          <cell r="H148" t="str">
            <v>2018.09.26</v>
          </cell>
        </row>
        <row r="149">
          <cell r="A149">
            <v>236</v>
          </cell>
          <cell r="B149" t="str">
            <v>王历</v>
          </cell>
          <cell r="C149">
            <v>986163</v>
          </cell>
          <cell r="D149" t="str">
            <v>男</v>
          </cell>
          <cell r="E149">
            <v>37</v>
          </cell>
          <cell r="F149" t="str">
            <v>溃疡性结肠炎</v>
          </cell>
          <cell r="H149" t="str">
            <v>2018.09.24</v>
          </cell>
        </row>
        <row r="150">
          <cell r="A150">
            <v>237</v>
          </cell>
          <cell r="B150" t="str">
            <v>龚月</v>
          </cell>
          <cell r="C150">
            <v>990879</v>
          </cell>
          <cell r="D150" t="str">
            <v>女</v>
          </cell>
          <cell r="E150">
            <v>21</v>
          </cell>
          <cell r="F150" t="str">
            <v>溃疡性结肠炎</v>
          </cell>
          <cell r="H150" t="str">
            <v>2018.10.15</v>
          </cell>
        </row>
        <row r="151">
          <cell r="A151">
            <v>238</v>
          </cell>
          <cell r="B151" t="str">
            <v>张征堂</v>
          </cell>
          <cell r="C151" t="str">
            <v>Z06038081</v>
          </cell>
          <cell r="D151" t="str">
            <v>男</v>
          </cell>
          <cell r="E151">
            <v>36</v>
          </cell>
          <cell r="F151" t="str">
            <v>溃疡性结肠炎</v>
          </cell>
          <cell r="H151" t="str">
            <v>2018.10.17</v>
          </cell>
        </row>
        <row r="152">
          <cell r="A152">
            <v>239</v>
          </cell>
          <cell r="B152" t="str">
            <v>王燕</v>
          </cell>
          <cell r="C152">
            <v>993019</v>
          </cell>
          <cell r="D152" t="str">
            <v>女</v>
          </cell>
          <cell r="E152">
            <v>45</v>
          </cell>
          <cell r="F152" t="str">
            <v>溃疡性结肠炎</v>
          </cell>
          <cell r="H152" t="str">
            <v>2018.10.22</v>
          </cell>
        </row>
        <row r="153">
          <cell r="A153">
            <v>240</v>
          </cell>
          <cell r="B153" t="str">
            <v>黄加民</v>
          </cell>
          <cell r="C153" t="str">
            <v>ZZJ20698093</v>
          </cell>
          <cell r="D153" t="str">
            <v>男</v>
          </cell>
          <cell r="E153">
            <v>60</v>
          </cell>
          <cell r="F153" t="str">
            <v>溃疡性结肠炎</v>
          </cell>
          <cell r="H153" t="str">
            <v>2018.10.24</v>
          </cell>
        </row>
        <row r="154">
          <cell r="A154">
            <v>241</v>
          </cell>
          <cell r="B154" t="str">
            <v>潘云涛</v>
          </cell>
          <cell r="C154">
            <v>993770</v>
          </cell>
          <cell r="D154" t="str">
            <v>男</v>
          </cell>
          <cell r="E154">
            <v>27</v>
          </cell>
          <cell r="F154" t="str">
            <v>溃疡性结肠炎</v>
          </cell>
          <cell r="G154" t="str">
            <v>10.25全血已取</v>
          </cell>
          <cell r="H154" t="str">
            <v>2018.10.25</v>
          </cell>
        </row>
        <row r="155">
          <cell r="A155">
            <v>242</v>
          </cell>
          <cell r="B155" t="str">
            <v>平邦友</v>
          </cell>
          <cell r="C155" t="str">
            <v>ZZJ20544973</v>
          </cell>
          <cell r="D155" t="str">
            <v>男</v>
          </cell>
          <cell r="E155">
            <v>47</v>
          </cell>
          <cell r="F155" t="str">
            <v>溃疡性结肠炎</v>
          </cell>
          <cell r="H155" t="str">
            <v>2018.10.24</v>
          </cell>
        </row>
        <row r="156">
          <cell r="A156">
            <v>243</v>
          </cell>
          <cell r="B156" t="str">
            <v>庄靓云</v>
          </cell>
          <cell r="C156" t="str">
            <v>ZZJ21343293</v>
          </cell>
          <cell r="D156" t="str">
            <v>女</v>
          </cell>
          <cell r="E156">
            <v>47</v>
          </cell>
          <cell r="F156" t="str">
            <v>溃疡性结肠炎</v>
          </cell>
          <cell r="H156" t="str">
            <v>2018.09.26</v>
          </cell>
        </row>
        <row r="157">
          <cell r="A157">
            <v>244</v>
          </cell>
          <cell r="B157" t="str">
            <v>曾文勇</v>
          </cell>
          <cell r="C157" t="str">
            <v>ZZJ21484748</v>
          </cell>
          <cell r="D157" t="str">
            <v>男</v>
          </cell>
          <cell r="E157">
            <v>33</v>
          </cell>
          <cell r="F157" t="str">
            <v>溃疡性结肠炎</v>
          </cell>
          <cell r="H157" t="str">
            <v>2018.11.7</v>
          </cell>
        </row>
        <row r="158">
          <cell r="A158">
            <v>245</v>
          </cell>
          <cell r="B158" t="str">
            <v>方来</v>
          </cell>
          <cell r="C158" t="str">
            <v>Z02747161</v>
          </cell>
          <cell r="D158" t="str">
            <v>男</v>
          </cell>
          <cell r="E158">
            <v>44</v>
          </cell>
          <cell r="F158" t="str">
            <v>溃疡性结肠炎</v>
          </cell>
          <cell r="H158" t="str">
            <v>2018.11.7</v>
          </cell>
        </row>
        <row r="159">
          <cell r="A159">
            <v>246</v>
          </cell>
          <cell r="B159" t="str">
            <v>娄德仁</v>
          </cell>
          <cell r="C159">
            <v>997104</v>
          </cell>
          <cell r="D159" t="str">
            <v>男</v>
          </cell>
          <cell r="E159">
            <v>64</v>
          </cell>
          <cell r="F159" t="str">
            <v>溃疡性结肠炎</v>
          </cell>
          <cell r="H159" t="str">
            <v>2018.11.7</v>
          </cell>
        </row>
        <row r="160">
          <cell r="A160">
            <v>247</v>
          </cell>
          <cell r="B160" t="str">
            <v>张士敏</v>
          </cell>
          <cell r="C160">
            <v>996056</v>
          </cell>
          <cell r="F160" t="str">
            <v>溃疡性结肠炎</v>
          </cell>
          <cell r="H160" t="str">
            <v>2018.11.5</v>
          </cell>
        </row>
        <row r="161">
          <cell r="A161">
            <v>248</v>
          </cell>
          <cell r="B161" t="str">
            <v>陈慧玲</v>
          </cell>
          <cell r="C161">
            <v>996679</v>
          </cell>
          <cell r="F161" t="str">
            <v>溃疡性结肠炎</v>
          </cell>
          <cell r="H161" t="str">
            <v>2018.11.5</v>
          </cell>
        </row>
        <row r="162">
          <cell r="A162">
            <v>249</v>
          </cell>
          <cell r="B162" t="str">
            <v>朱玉旗</v>
          </cell>
          <cell r="C162">
            <v>996929</v>
          </cell>
          <cell r="F162" t="str">
            <v>溃疡性结肠炎</v>
          </cell>
          <cell r="H162" t="str">
            <v>2018.11.6</v>
          </cell>
        </row>
        <row r="163">
          <cell r="A163">
            <v>250</v>
          </cell>
          <cell r="B163" t="str">
            <v>徐玉平</v>
          </cell>
          <cell r="C163">
            <v>996929</v>
          </cell>
          <cell r="F163" t="str">
            <v>溃疡性结肠炎</v>
          </cell>
          <cell r="H163" t="str">
            <v>2018.11.7</v>
          </cell>
        </row>
        <row r="164">
          <cell r="A164">
            <v>251</v>
          </cell>
          <cell r="B164" t="str">
            <v>孙多燕</v>
          </cell>
          <cell r="C164">
            <v>997445</v>
          </cell>
          <cell r="F164" t="str">
            <v>溃疡性结肠炎</v>
          </cell>
          <cell r="G164" t="str">
            <v>11.8全血已取</v>
          </cell>
          <cell r="H164" t="str">
            <v>2018.11.8</v>
          </cell>
        </row>
        <row r="165">
          <cell r="A165">
            <v>252</v>
          </cell>
          <cell r="B165" t="str">
            <v>郭玉华</v>
          </cell>
          <cell r="C165">
            <v>997598</v>
          </cell>
          <cell r="F165" t="str">
            <v>溃疡性结肠炎</v>
          </cell>
          <cell r="H165" t="str">
            <v>2018.11.8</v>
          </cell>
        </row>
        <row r="166">
          <cell r="A166">
            <v>253</v>
          </cell>
          <cell r="B166" t="str">
            <v>吕文祥</v>
          </cell>
          <cell r="C166">
            <v>997694</v>
          </cell>
          <cell r="F166" t="str">
            <v>溃疡性结肠炎</v>
          </cell>
          <cell r="G166" t="str">
            <v>11.10全血已取</v>
          </cell>
          <cell r="H166" t="str">
            <v>2018.11.9</v>
          </cell>
        </row>
        <row r="167">
          <cell r="A167">
            <v>254</v>
          </cell>
          <cell r="B167" t="str">
            <v>祁秀兰</v>
          </cell>
          <cell r="C167">
            <v>997982</v>
          </cell>
          <cell r="D167" t="str">
            <v>女</v>
          </cell>
          <cell r="E167">
            <v>49</v>
          </cell>
          <cell r="F167" t="str">
            <v>溃疡性结肠炎</v>
          </cell>
          <cell r="H167" t="str">
            <v>2018.11.10</v>
          </cell>
        </row>
        <row r="168">
          <cell r="A168">
            <v>255</v>
          </cell>
          <cell r="B168" t="str">
            <v>金文英</v>
          </cell>
          <cell r="C168">
            <v>998449</v>
          </cell>
          <cell r="D168" t="str">
            <v>女</v>
          </cell>
          <cell r="E168">
            <v>61</v>
          </cell>
          <cell r="F168" t="str">
            <v>溃疡性结肠炎</v>
          </cell>
          <cell r="H168" t="str">
            <v>2018.11.12</v>
          </cell>
        </row>
        <row r="169">
          <cell r="A169">
            <v>256</v>
          </cell>
          <cell r="B169" t="str">
            <v>尤国娟</v>
          </cell>
          <cell r="C169" t="str">
            <v>ZZJ21507580</v>
          </cell>
          <cell r="D169" t="str">
            <v>女</v>
          </cell>
          <cell r="E169">
            <v>51</v>
          </cell>
          <cell r="F169" t="str">
            <v>溃疡性结肠炎</v>
          </cell>
          <cell r="H169" t="str">
            <v>2018.11.13</v>
          </cell>
        </row>
        <row r="170">
          <cell r="A170">
            <v>257</v>
          </cell>
          <cell r="B170" t="str">
            <v>王万元</v>
          </cell>
          <cell r="C170">
            <v>999671</v>
          </cell>
          <cell r="D170" t="str">
            <v>男</v>
          </cell>
          <cell r="E170">
            <v>62</v>
          </cell>
          <cell r="F170" t="str">
            <v>溃疡性结肠炎</v>
          </cell>
          <cell r="G170" t="str">
            <v>11.17全血已取</v>
          </cell>
          <cell r="H170" t="str">
            <v>2018.11.16</v>
          </cell>
        </row>
        <row r="171">
          <cell r="A171">
            <v>258</v>
          </cell>
          <cell r="B171" t="str">
            <v>白芳</v>
          </cell>
          <cell r="C171">
            <v>999124</v>
          </cell>
          <cell r="D171" t="str">
            <v>女</v>
          </cell>
          <cell r="E171">
            <v>59</v>
          </cell>
          <cell r="F171" t="str">
            <v>溃疡性结肠炎</v>
          </cell>
          <cell r="G171" t="str">
            <v>11.15全血已取</v>
          </cell>
          <cell r="H171" t="str">
            <v>2018.11.14</v>
          </cell>
        </row>
        <row r="172">
          <cell r="A172">
            <v>259</v>
          </cell>
          <cell r="B172" t="str">
            <v>徐秀凤</v>
          </cell>
          <cell r="C172">
            <v>1000525</v>
          </cell>
          <cell r="D172" t="str">
            <v>女</v>
          </cell>
          <cell r="E172">
            <v>65</v>
          </cell>
          <cell r="F172" t="str">
            <v>溃疡性结肠炎</v>
          </cell>
          <cell r="G172" t="str">
            <v>11.21全血已取</v>
          </cell>
          <cell r="H172" t="str">
            <v>2018.11.20</v>
          </cell>
        </row>
        <row r="173">
          <cell r="A173">
            <v>260</v>
          </cell>
          <cell r="B173" t="str">
            <v>蒋美芳</v>
          </cell>
          <cell r="C173">
            <v>1000510</v>
          </cell>
          <cell r="D173" t="str">
            <v>女</v>
          </cell>
          <cell r="E173">
            <v>57</v>
          </cell>
          <cell r="F173" t="str">
            <v>溃疡性结肠炎</v>
          </cell>
          <cell r="G173" t="str">
            <v>11.21全血已取</v>
          </cell>
          <cell r="H173" t="str">
            <v>2018.11.20</v>
          </cell>
        </row>
        <row r="174">
          <cell r="A174">
            <v>261</v>
          </cell>
          <cell r="B174" t="str">
            <v>李江林</v>
          </cell>
          <cell r="C174" t="str">
            <v>ZZJ21537169</v>
          </cell>
          <cell r="D174" t="str">
            <v>男</v>
          </cell>
          <cell r="E174">
            <v>45</v>
          </cell>
          <cell r="F174" t="str">
            <v>溃疡性结肠炎</v>
          </cell>
          <cell r="H174" t="str">
            <v>2018.11.7</v>
          </cell>
        </row>
        <row r="175">
          <cell r="A175">
            <v>262</v>
          </cell>
          <cell r="B175" t="str">
            <v>杨阳</v>
          </cell>
          <cell r="C175" t="str">
            <v>ZZJ21539854</v>
          </cell>
          <cell r="D175" t="str">
            <v>男</v>
          </cell>
          <cell r="E175">
            <v>34</v>
          </cell>
          <cell r="F175" t="str">
            <v>溃疡性结肠炎</v>
          </cell>
          <cell r="H175" t="str">
            <v>2018.11.7</v>
          </cell>
        </row>
        <row r="176">
          <cell r="A176">
            <v>263</v>
          </cell>
          <cell r="B176" t="str">
            <v>李小飞</v>
          </cell>
          <cell r="C176" t="str">
            <v>ZZJ21467793</v>
          </cell>
          <cell r="D176" t="str">
            <v>男</v>
          </cell>
          <cell r="E176">
            <v>35</v>
          </cell>
          <cell r="F176" t="str">
            <v>溃疡性结肠炎</v>
          </cell>
          <cell r="H176" t="str">
            <v>2018.11.7</v>
          </cell>
        </row>
        <row r="177">
          <cell r="A177">
            <v>264</v>
          </cell>
          <cell r="B177" t="str">
            <v>张志权</v>
          </cell>
          <cell r="C177">
            <v>1002224</v>
          </cell>
          <cell r="D177" t="str">
            <v>男</v>
          </cell>
          <cell r="E177">
            <v>56</v>
          </cell>
          <cell r="F177" t="str">
            <v>溃疡性结肠炎</v>
          </cell>
          <cell r="G177" t="str">
            <v>11.28全血已取</v>
          </cell>
          <cell r="H177" t="str">
            <v>2018.11.27</v>
          </cell>
        </row>
        <row r="178">
          <cell r="A178">
            <v>265</v>
          </cell>
          <cell r="B178" t="str">
            <v>陈佳</v>
          </cell>
          <cell r="C178">
            <v>1001997</v>
          </cell>
          <cell r="D178" t="str">
            <v>女</v>
          </cell>
          <cell r="E178">
            <v>47</v>
          </cell>
          <cell r="F178" t="str">
            <v>溃疡性结肠炎</v>
          </cell>
          <cell r="H178" t="str">
            <v>2018.11.26</v>
          </cell>
        </row>
        <row r="179">
          <cell r="A179">
            <v>266</v>
          </cell>
          <cell r="B179" t="str">
            <v>李齐飞</v>
          </cell>
          <cell r="C179">
            <v>1004217</v>
          </cell>
          <cell r="D179" t="str">
            <v>男</v>
          </cell>
          <cell r="E179">
            <v>28</v>
          </cell>
          <cell r="F179" t="str">
            <v>溃疡性结肠炎</v>
          </cell>
          <cell r="G179" t="str">
            <v>12.5全血已取</v>
          </cell>
          <cell r="H179" t="str">
            <v>2018.12.4</v>
          </cell>
        </row>
        <row r="180">
          <cell r="A180">
            <v>267</v>
          </cell>
          <cell r="B180" t="str">
            <v>唐小培</v>
          </cell>
          <cell r="C180" t="str">
            <v>M21467792</v>
          </cell>
          <cell r="D180" t="str">
            <v>男</v>
          </cell>
          <cell r="E180">
            <v>37</v>
          </cell>
          <cell r="F180" t="str">
            <v>溃疡性结肠炎</v>
          </cell>
          <cell r="H180" t="str">
            <v>2018.11.14</v>
          </cell>
        </row>
        <row r="181">
          <cell r="A181">
            <v>268</v>
          </cell>
          <cell r="B181" t="str">
            <v>马世春</v>
          </cell>
          <cell r="C181" t="str">
            <v>ZZJ20272497</v>
          </cell>
          <cell r="D181" t="str">
            <v>男</v>
          </cell>
          <cell r="E181">
            <v>45</v>
          </cell>
          <cell r="F181" t="str">
            <v>溃疡性结肠炎</v>
          </cell>
          <cell r="H181" t="str">
            <v>2018.12.1</v>
          </cell>
        </row>
        <row r="182">
          <cell r="A182">
            <v>269</v>
          </cell>
          <cell r="B182" t="str">
            <v>曾红军</v>
          </cell>
          <cell r="C182">
            <v>1005824</v>
          </cell>
          <cell r="D182" t="str">
            <v>男</v>
          </cell>
          <cell r="E182">
            <v>31</v>
          </cell>
          <cell r="F182" t="str">
            <v>溃疡性结肠炎</v>
          </cell>
          <cell r="H182" t="str">
            <v>2018.12.10</v>
          </cell>
        </row>
        <row r="183">
          <cell r="A183">
            <v>270</v>
          </cell>
          <cell r="B183" t="str">
            <v>刘勇</v>
          </cell>
          <cell r="C183" t="str">
            <v>ZZJ21615267</v>
          </cell>
          <cell r="D183" t="str">
            <v>男</v>
          </cell>
          <cell r="E183">
            <v>29</v>
          </cell>
          <cell r="F183" t="str">
            <v>溃疡性结肠炎</v>
          </cell>
          <cell r="H183" t="str">
            <v>2018.12.20</v>
          </cell>
        </row>
        <row r="184">
          <cell r="A184">
            <v>271</v>
          </cell>
          <cell r="B184" t="str">
            <v>黄嘉楠</v>
          </cell>
          <cell r="C184" t="str">
            <v>ZZJ2317602</v>
          </cell>
          <cell r="D184" t="str">
            <v>女</v>
          </cell>
          <cell r="E184">
            <v>21</v>
          </cell>
          <cell r="F184" t="str">
            <v>溃疡性结肠炎</v>
          </cell>
          <cell r="H184" t="str">
            <v>2018.12.1</v>
          </cell>
        </row>
        <row r="185">
          <cell r="A185">
            <v>272</v>
          </cell>
          <cell r="B185" t="str">
            <v>杨守安</v>
          </cell>
          <cell r="C185" t="str">
            <v>ZZJ21618775</v>
          </cell>
          <cell r="D185" t="str">
            <v>男</v>
          </cell>
          <cell r="E185">
            <v>57</v>
          </cell>
          <cell r="F185" t="str">
            <v>溃疡性结肠炎</v>
          </cell>
          <cell r="H185" t="str">
            <v>2018.12.25</v>
          </cell>
        </row>
        <row r="186">
          <cell r="A186">
            <v>273</v>
          </cell>
          <cell r="B186" t="str">
            <v>刘春明</v>
          </cell>
          <cell r="C186">
            <v>1009614</v>
          </cell>
          <cell r="D186" t="str">
            <v>男</v>
          </cell>
          <cell r="E186">
            <v>55</v>
          </cell>
          <cell r="F186" t="str">
            <v>溃疡性结肠炎</v>
          </cell>
          <cell r="H186" t="str">
            <v>2018.12.25</v>
          </cell>
        </row>
        <row r="187">
          <cell r="A187">
            <v>274</v>
          </cell>
          <cell r="B187" t="str">
            <v>孙磊</v>
          </cell>
          <cell r="C187">
            <v>1011809</v>
          </cell>
          <cell r="D187" t="str">
            <v>男</v>
          </cell>
          <cell r="E187">
            <v>30</v>
          </cell>
          <cell r="F187" t="str">
            <v>溃疡性结肠炎</v>
          </cell>
          <cell r="H187" t="str">
            <v>2019.1.3</v>
          </cell>
        </row>
        <row r="188">
          <cell r="A188">
            <v>275</v>
          </cell>
          <cell r="B188" t="str">
            <v>朱百强</v>
          </cell>
          <cell r="C188">
            <v>1011234</v>
          </cell>
          <cell r="D188" t="str">
            <v>男</v>
          </cell>
          <cell r="E188">
            <v>25</v>
          </cell>
          <cell r="F188" t="str">
            <v>溃疡性结肠炎</v>
          </cell>
          <cell r="H188" t="str">
            <v>2019.1.2</v>
          </cell>
        </row>
        <row r="189">
          <cell r="A189">
            <v>276</v>
          </cell>
          <cell r="B189" t="str">
            <v>高爱莲</v>
          </cell>
          <cell r="C189">
            <v>1011303</v>
          </cell>
          <cell r="D189" t="str">
            <v>女</v>
          </cell>
          <cell r="E189">
            <v>50</v>
          </cell>
          <cell r="F189" t="str">
            <v>溃疡性结肠炎</v>
          </cell>
          <cell r="H189" t="str">
            <v>2019.1.2</v>
          </cell>
        </row>
        <row r="190">
          <cell r="A190">
            <v>277</v>
          </cell>
          <cell r="B190" t="str">
            <v>程付庆</v>
          </cell>
          <cell r="C190">
            <v>1011572</v>
          </cell>
          <cell r="D190" t="str">
            <v>男</v>
          </cell>
          <cell r="E190">
            <v>30</v>
          </cell>
          <cell r="F190" t="str">
            <v>溃疡性结肠炎</v>
          </cell>
          <cell r="H190" t="str">
            <v>2019.1.2</v>
          </cell>
        </row>
        <row r="191">
          <cell r="A191">
            <v>278</v>
          </cell>
          <cell r="B191" t="str">
            <v>孙多燕</v>
          </cell>
          <cell r="C191">
            <v>1011734</v>
          </cell>
          <cell r="D191" t="str">
            <v>女</v>
          </cell>
          <cell r="E191">
            <v>40</v>
          </cell>
          <cell r="F191" t="str">
            <v>溃疡性结肠炎</v>
          </cell>
          <cell r="H191" t="str">
            <v>2019.1.4</v>
          </cell>
        </row>
        <row r="192">
          <cell r="A192">
            <v>279</v>
          </cell>
          <cell r="B192" t="str">
            <v>孙昌红</v>
          </cell>
          <cell r="C192">
            <v>1011886</v>
          </cell>
          <cell r="D192" t="str">
            <v>女</v>
          </cell>
          <cell r="E192">
            <v>47</v>
          </cell>
          <cell r="F192" t="str">
            <v>溃疡性结肠炎</v>
          </cell>
          <cell r="H192" t="str">
            <v>2019.1.3</v>
          </cell>
        </row>
        <row r="193">
          <cell r="A193">
            <v>280</v>
          </cell>
          <cell r="B193" t="str">
            <v>刘笑</v>
          </cell>
          <cell r="C193">
            <v>1011958</v>
          </cell>
          <cell r="D193" t="str">
            <v>女</v>
          </cell>
          <cell r="E193">
            <v>23</v>
          </cell>
          <cell r="F193" t="str">
            <v>溃疡性结肠炎</v>
          </cell>
          <cell r="H193" t="str">
            <v>2019.1.3</v>
          </cell>
        </row>
        <row r="194">
          <cell r="A194">
            <v>281</v>
          </cell>
          <cell r="B194" t="str">
            <v>火美丽</v>
          </cell>
          <cell r="C194">
            <v>1013366</v>
          </cell>
          <cell r="D194" t="str">
            <v>女</v>
          </cell>
          <cell r="E194">
            <v>54</v>
          </cell>
          <cell r="F194" t="str">
            <v>溃疡性结肠炎</v>
          </cell>
          <cell r="H194" t="str">
            <v>2019.1.9</v>
          </cell>
        </row>
        <row r="195">
          <cell r="A195">
            <v>282</v>
          </cell>
          <cell r="B195" t="str">
            <v>余马林</v>
          </cell>
          <cell r="C195" t="str">
            <v>zzj2884480</v>
          </cell>
          <cell r="D195" t="str">
            <v>男</v>
          </cell>
          <cell r="E195">
            <v>36</v>
          </cell>
          <cell r="F195" t="str">
            <v>溃疡性结肠炎</v>
          </cell>
          <cell r="H195" t="str">
            <v>2019.1.9</v>
          </cell>
        </row>
        <row r="196">
          <cell r="A196">
            <v>283</v>
          </cell>
          <cell r="B196" t="str">
            <v>秦涛</v>
          </cell>
          <cell r="C196">
            <v>1014950</v>
          </cell>
          <cell r="D196" t="str">
            <v>男</v>
          </cell>
          <cell r="E196">
            <v>23</v>
          </cell>
          <cell r="F196" t="str">
            <v>溃疡性结肠炎</v>
          </cell>
          <cell r="H196" t="str">
            <v>2019.01.15</v>
          </cell>
        </row>
        <row r="197">
          <cell r="A197">
            <v>284</v>
          </cell>
          <cell r="B197" t="str">
            <v>金文英</v>
          </cell>
          <cell r="C197">
            <v>1014993</v>
          </cell>
          <cell r="D197" t="str">
            <v>女</v>
          </cell>
          <cell r="E197">
            <v>61</v>
          </cell>
          <cell r="F197" t="str">
            <v>溃疡性结肠炎</v>
          </cell>
          <cell r="H197" t="str">
            <v>2019.01.15</v>
          </cell>
        </row>
        <row r="198">
          <cell r="A198">
            <v>285</v>
          </cell>
          <cell r="B198" t="str">
            <v>马季</v>
          </cell>
          <cell r="C198">
            <v>1015074</v>
          </cell>
          <cell r="D198" t="str">
            <v>女</v>
          </cell>
          <cell r="E198">
            <v>26</v>
          </cell>
          <cell r="F198" t="str">
            <v>溃疡性结肠炎</v>
          </cell>
          <cell r="H198" t="str">
            <v>2019.01.15</v>
          </cell>
        </row>
        <row r="199">
          <cell r="A199">
            <v>286</v>
          </cell>
          <cell r="B199" t="str">
            <v>杜平</v>
          </cell>
          <cell r="C199">
            <v>1015105</v>
          </cell>
          <cell r="D199" t="str">
            <v>男</v>
          </cell>
          <cell r="E199">
            <v>26</v>
          </cell>
          <cell r="F199" t="str">
            <v>溃疡性结肠炎</v>
          </cell>
          <cell r="H199" t="str">
            <v>2019.01.16</v>
          </cell>
        </row>
        <row r="200">
          <cell r="A200">
            <v>287</v>
          </cell>
          <cell r="B200" t="str">
            <v>冯曼莉</v>
          </cell>
          <cell r="C200">
            <v>1015334</v>
          </cell>
          <cell r="D200" t="str">
            <v>女</v>
          </cell>
          <cell r="E200">
            <v>35</v>
          </cell>
          <cell r="F200" t="str">
            <v>溃疡性结肠炎</v>
          </cell>
          <cell r="H200" t="str">
            <v>2019.01.16</v>
          </cell>
        </row>
        <row r="201">
          <cell r="A201">
            <v>288</v>
          </cell>
          <cell r="B201" t="str">
            <v>秦金美</v>
          </cell>
          <cell r="C201">
            <v>1015189</v>
          </cell>
          <cell r="D201" t="str">
            <v>女</v>
          </cell>
          <cell r="E201">
            <v>50</v>
          </cell>
          <cell r="F201" t="str">
            <v>溃疡性结肠炎</v>
          </cell>
          <cell r="H201" t="str">
            <v>2019.01.16</v>
          </cell>
        </row>
        <row r="202">
          <cell r="A202">
            <v>289</v>
          </cell>
          <cell r="B202" t="str">
            <v>高建娟</v>
          </cell>
          <cell r="C202" t="str">
            <v>ZZJ21642576</v>
          </cell>
          <cell r="D202" t="str">
            <v>女</v>
          </cell>
          <cell r="E202">
            <v>39</v>
          </cell>
          <cell r="F202" t="str">
            <v>溃疡性结肠炎</v>
          </cell>
          <cell r="H202" t="str">
            <v>2019.01.08</v>
          </cell>
        </row>
        <row r="203">
          <cell r="A203">
            <v>290</v>
          </cell>
          <cell r="B203" t="str">
            <v>杨守安</v>
          </cell>
          <cell r="C203" t="str">
            <v>ZZJ21618775</v>
          </cell>
          <cell r="D203" t="str">
            <v>男</v>
          </cell>
          <cell r="E203">
            <v>57</v>
          </cell>
          <cell r="F203" t="str">
            <v>溃疡性结肠炎</v>
          </cell>
          <cell r="H203" t="str">
            <v>2019.01.22</v>
          </cell>
        </row>
        <row r="204">
          <cell r="A204">
            <v>291</v>
          </cell>
          <cell r="B204" t="str">
            <v>厉远萍</v>
          </cell>
          <cell r="C204">
            <v>1016522</v>
          </cell>
          <cell r="D204" t="str">
            <v>女</v>
          </cell>
          <cell r="E204">
            <v>44</v>
          </cell>
          <cell r="F204" t="str">
            <v>溃疡性结肠炎</v>
          </cell>
          <cell r="H204" t="str">
            <v>2019.01.21</v>
          </cell>
        </row>
        <row r="205">
          <cell r="A205">
            <v>292</v>
          </cell>
          <cell r="B205" t="str">
            <v>顾祖丽</v>
          </cell>
          <cell r="C205">
            <v>1016741</v>
          </cell>
          <cell r="D205" t="str">
            <v>女</v>
          </cell>
          <cell r="E205">
            <v>30</v>
          </cell>
          <cell r="F205" t="str">
            <v>溃疡性结肠炎</v>
          </cell>
          <cell r="H205" t="str">
            <v>2019.01.22</v>
          </cell>
        </row>
        <row r="206">
          <cell r="A206">
            <v>293</v>
          </cell>
          <cell r="B206" t="str">
            <v>张建华</v>
          </cell>
          <cell r="C206" t="str">
            <v>ZZJ21100789</v>
          </cell>
          <cell r="D206" t="str">
            <v>女</v>
          </cell>
          <cell r="E206">
            <v>55</v>
          </cell>
          <cell r="F206" t="str">
            <v>溃疡性结肠炎</v>
          </cell>
          <cell r="H206" t="str">
            <v>2019.01.29</v>
          </cell>
        </row>
        <row r="207">
          <cell r="A207">
            <v>294</v>
          </cell>
          <cell r="B207" t="str">
            <v>张小丽</v>
          </cell>
          <cell r="C207" t="str">
            <v>ZZJ21589386</v>
          </cell>
          <cell r="D207" t="str">
            <v>女</v>
          </cell>
          <cell r="E207">
            <v>31</v>
          </cell>
          <cell r="F207" t="str">
            <v>溃疡性结肠炎</v>
          </cell>
          <cell r="H207" t="str">
            <v>2019.01.30</v>
          </cell>
        </row>
        <row r="208">
          <cell r="A208">
            <v>295</v>
          </cell>
          <cell r="B208" t="str">
            <v>王腊花</v>
          </cell>
          <cell r="C208" t="str">
            <v>ZZJ20848952</v>
          </cell>
          <cell r="D208" t="str">
            <v>女</v>
          </cell>
          <cell r="E208">
            <v>30</v>
          </cell>
          <cell r="F208" t="str">
            <v>溃疡性结肠炎</v>
          </cell>
          <cell r="H208" t="str">
            <v>2019.2.12</v>
          </cell>
        </row>
        <row r="209">
          <cell r="A209">
            <v>296</v>
          </cell>
          <cell r="B209" t="str">
            <v>姬寓</v>
          </cell>
          <cell r="C209">
            <v>1020643</v>
          </cell>
          <cell r="D209" t="str">
            <v>女</v>
          </cell>
          <cell r="E209">
            <v>30</v>
          </cell>
          <cell r="F209" t="str">
            <v>溃疡性结肠炎</v>
          </cell>
          <cell r="H209" t="str">
            <v>2019.02.12</v>
          </cell>
        </row>
        <row r="210">
          <cell r="A210">
            <v>297</v>
          </cell>
          <cell r="B210" t="str">
            <v>潘晓妹</v>
          </cell>
          <cell r="C210">
            <v>1021203</v>
          </cell>
          <cell r="D210" t="str">
            <v>女</v>
          </cell>
          <cell r="E210">
            <v>34</v>
          </cell>
          <cell r="F210" t="str">
            <v>溃疡性结肠炎</v>
          </cell>
          <cell r="H210" t="str">
            <v>2019.02.14</v>
          </cell>
        </row>
        <row r="211">
          <cell r="A211">
            <v>298</v>
          </cell>
          <cell r="B211" t="str">
            <v>龚津萱</v>
          </cell>
          <cell r="C211">
            <v>1021984</v>
          </cell>
          <cell r="D211" t="str">
            <v>女</v>
          </cell>
          <cell r="E211">
            <v>21</v>
          </cell>
          <cell r="F211" t="str">
            <v>诊断溃疡性结肠炎</v>
          </cell>
          <cell r="H211" t="str">
            <v>2019.02.18</v>
          </cell>
        </row>
        <row r="212">
          <cell r="A212">
            <v>299</v>
          </cell>
          <cell r="B212" t="str">
            <v>李学华</v>
          </cell>
          <cell r="C212">
            <v>1022936</v>
          </cell>
          <cell r="D212" t="str">
            <v>女</v>
          </cell>
          <cell r="E212">
            <v>58</v>
          </cell>
          <cell r="F212" t="str">
            <v>诊断溃疡性结肠炎</v>
          </cell>
          <cell r="H212" t="str">
            <v>2019.02.21</v>
          </cell>
        </row>
        <row r="213">
          <cell r="A213">
            <v>300</v>
          </cell>
          <cell r="B213" t="str">
            <v>王惠琴</v>
          </cell>
          <cell r="C213">
            <v>1022952</v>
          </cell>
          <cell r="D213" t="str">
            <v>女</v>
          </cell>
          <cell r="E213">
            <v>65</v>
          </cell>
          <cell r="F213" t="str">
            <v>诊断溃疡性结肠炎</v>
          </cell>
          <cell r="H213" t="str">
            <v>2019.02.21</v>
          </cell>
        </row>
        <row r="214">
          <cell r="A214">
            <v>301</v>
          </cell>
          <cell r="B214" t="str">
            <v>张小秋</v>
          </cell>
          <cell r="C214">
            <v>1022896</v>
          </cell>
          <cell r="D214" t="str">
            <v>男</v>
          </cell>
          <cell r="E214">
            <v>57</v>
          </cell>
          <cell r="F214" t="str">
            <v>诊断溃疡性结肠炎</v>
          </cell>
          <cell r="H214" t="str">
            <v>2019.3.4</v>
          </cell>
        </row>
        <row r="215">
          <cell r="A215">
            <v>302</v>
          </cell>
          <cell r="B215" t="str">
            <v>孙红云</v>
          </cell>
          <cell r="C215" t="str">
            <v>zzj21700773</v>
          </cell>
          <cell r="D215" t="str">
            <v>女</v>
          </cell>
          <cell r="E215">
            <v>48</v>
          </cell>
          <cell r="F215" t="str">
            <v>诊断溃疡性结肠炎</v>
          </cell>
          <cell r="H215" t="str">
            <v>2019.03.06.</v>
          </cell>
        </row>
        <row r="216">
          <cell r="A216">
            <v>303</v>
          </cell>
          <cell r="B216" t="str">
            <v>王小红</v>
          </cell>
          <cell r="C216">
            <v>1026566</v>
          </cell>
          <cell r="D216" t="str">
            <v>女</v>
          </cell>
          <cell r="E216">
            <v>37</v>
          </cell>
          <cell r="F216" t="str">
            <v>诊断溃疡性结肠炎</v>
          </cell>
          <cell r="H216" t="str">
            <v>2019.03.06</v>
          </cell>
        </row>
        <row r="217">
          <cell r="A217">
            <v>304</v>
          </cell>
          <cell r="B217" t="str">
            <v>吕军华</v>
          </cell>
          <cell r="C217">
            <v>1027044</v>
          </cell>
          <cell r="D217" t="str">
            <v>男</v>
          </cell>
          <cell r="E217">
            <v>43</v>
          </cell>
          <cell r="F217" t="str">
            <v>诊断溃疡性结肠炎</v>
          </cell>
          <cell r="H217" t="str">
            <v>2019.03.08</v>
          </cell>
        </row>
        <row r="218">
          <cell r="A218">
            <v>305</v>
          </cell>
          <cell r="B218" t="str">
            <v>邵木兰</v>
          </cell>
          <cell r="C218">
            <v>1030134</v>
          </cell>
          <cell r="D218" t="str">
            <v>女</v>
          </cell>
          <cell r="E218">
            <v>50</v>
          </cell>
          <cell r="F218" t="str">
            <v>诊断溃疡性结肠炎</v>
          </cell>
          <cell r="H218" t="str">
            <v>2019.03.19</v>
          </cell>
        </row>
        <row r="219">
          <cell r="A219">
            <v>306</v>
          </cell>
          <cell r="B219" t="str">
            <v>李强</v>
          </cell>
          <cell r="C219">
            <v>1029918</v>
          </cell>
          <cell r="D219" t="str">
            <v>男</v>
          </cell>
          <cell r="E219">
            <v>33</v>
          </cell>
          <cell r="F219" t="str">
            <v>诊断溃疡性结肠炎</v>
          </cell>
          <cell r="H219" t="str">
            <v>2019.03.18</v>
          </cell>
        </row>
        <row r="220">
          <cell r="A220">
            <v>307</v>
          </cell>
          <cell r="B220" t="str">
            <v>章顺友</v>
          </cell>
          <cell r="C220">
            <v>1030406</v>
          </cell>
          <cell r="D220" t="str">
            <v>男</v>
          </cell>
          <cell r="E220">
            <v>45</v>
          </cell>
          <cell r="F220" t="str">
            <v>诊断溃疡性结肠炎</v>
          </cell>
          <cell r="H220" t="str">
            <v>2019.03.19</v>
          </cell>
        </row>
        <row r="221">
          <cell r="A221">
            <v>308</v>
          </cell>
          <cell r="B221" t="str">
            <v>樊克秀</v>
          </cell>
          <cell r="C221">
            <v>1028746</v>
          </cell>
          <cell r="D221" t="str">
            <v>女</v>
          </cell>
          <cell r="E221">
            <v>54</v>
          </cell>
          <cell r="F221" t="str">
            <v>诊断溃疡性结肠炎</v>
          </cell>
          <cell r="H221" t="str">
            <v>2019.03.14</v>
          </cell>
        </row>
        <row r="222">
          <cell r="A222">
            <v>309</v>
          </cell>
          <cell r="B222" t="str">
            <v>汪照英</v>
          </cell>
          <cell r="C222">
            <v>1031550</v>
          </cell>
          <cell r="D222" t="str">
            <v>女</v>
          </cell>
          <cell r="E222">
            <v>55</v>
          </cell>
          <cell r="F222" t="str">
            <v>诊断老年性白内障</v>
          </cell>
          <cell r="H222" t="str">
            <v>2019.03.25</v>
          </cell>
        </row>
        <row r="223">
          <cell r="A223">
            <v>310</v>
          </cell>
          <cell r="B223" t="str">
            <v>胡泽强</v>
          </cell>
          <cell r="C223">
            <v>1032359</v>
          </cell>
          <cell r="D223" t="str">
            <v>男</v>
          </cell>
          <cell r="E223">
            <v>23</v>
          </cell>
          <cell r="F223" t="str">
            <v>诊断溃疡性结肠炎</v>
          </cell>
          <cell r="H223" t="str">
            <v>2019.03.26</v>
          </cell>
        </row>
        <row r="224">
          <cell r="A224">
            <v>311</v>
          </cell>
          <cell r="B224" t="str">
            <v>张庆娥</v>
          </cell>
          <cell r="C224">
            <v>1032826</v>
          </cell>
          <cell r="D224" t="str">
            <v>女</v>
          </cell>
          <cell r="E224">
            <v>65</v>
          </cell>
          <cell r="F224" t="str">
            <v>诊断溃疡性结肠炎</v>
          </cell>
          <cell r="H224" t="str">
            <v>2019.03.28</v>
          </cell>
        </row>
        <row r="225">
          <cell r="A225">
            <v>312</v>
          </cell>
          <cell r="B225" t="str">
            <v>高建芳</v>
          </cell>
          <cell r="C225">
            <v>1032757</v>
          </cell>
          <cell r="D225" t="str">
            <v>女</v>
          </cell>
          <cell r="E225">
            <v>61</v>
          </cell>
          <cell r="F225" t="str">
            <v>诊断溃疡性结肠炎</v>
          </cell>
          <cell r="H225" t="str">
            <v>2019.03.28</v>
          </cell>
        </row>
        <row r="226">
          <cell r="A226">
            <v>313</v>
          </cell>
          <cell r="B226" t="str">
            <v>黄红新</v>
          </cell>
          <cell r="C226">
            <v>1032378</v>
          </cell>
          <cell r="D226" t="str">
            <v>男</v>
          </cell>
          <cell r="E226">
            <v>46</v>
          </cell>
          <cell r="F226" t="str">
            <v>诊断溃疡性结肠炎</v>
          </cell>
          <cell r="H226" t="str">
            <v>2019.03.26</v>
          </cell>
        </row>
        <row r="227">
          <cell r="A227">
            <v>314</v>
          </cell>
          <cell r="B227" t="str">
            <v>张翠红</v>
          </cell>
          <cell r="C227">
            <v>1033518</v>
          </cell>
          <cell r="D227" t="str">
            <v>女</v>
          </cell>
          <cell r="E227">
            <v>53</v>
          </cell>
          <cell r="F227" t="str">
            <v>诊断老年性白内障</v>
          </cell>
          <cell r="H227" t="str">
            <v>2019.04.01</v>
          </cell>
        </row>
        <row r="228">
          <cell r="A228">
            <v>315</v>
          </cell>
          <cell r="B228" t="str">
            <v>崔桂芝</v>
          </cell>
          <cell r="C228">
            <v>1033506</v>
          </cell>
          <cell r="D228" t="str">
            <v>女</v>
          </cell>
          <cell r="E228">
            <v>61</v>
          </cell>
          <cell r="F228" t="str">
            <v>诊断老年性白内障</v>
          </cell>
          <cell r="H228" t="str">
            <v>2019.04.01</v>
          </cell>
        </row>
        <row r="229">
          <cell r="A229">
            <v>316</v>
          </cell>
          <cell r="B229" t="str">
            <v>周正林</v>
          </cell>
          <cell r="C229" t="str">
            <v>zzj21452468</v>
          </cell>
          <cell r="D229" t="str">
            <v>男</v>
          </cell>
          <cell r="E229">
            <v>38</v>
          </cell>
          <cell r="F229" t="str">
            <v>诊断溃疡性结肠炎</v>
          </cell>
          <cell r="H229" t="str">
            <v>2019.03.27</v>
          </cell>
        </row>
        <row r="230">
          <cell r="A230">
            <v>317</v>
          </cell>
          <cell r="B230" t="str">
            <v>黄文瑞</v>
          </cell>
          <cell r="C230">
            <v>1034049</v>
          </cell>
          <cell r="D230" t="str">
            <v>男</v>
          </cell>
          <cell r="E230">
            <v>28</v>
          </cell>
          <cell r="F230" t="str">
            <v>诊断溃疡性结肠炎</v>
          </cell>
          <cell r="H230" t="str">
            <v>2019.04.02</v>
          </cell>
        </row>
        <row r="231">
          <cell r="A231">
            <v>318</v>
          </cell>
          <cell r="B231" t="str">
            <v>熊桂华</v>
          </cell>
          <cell r="C231">
            <v>1034320</v>
          </cell>
          <cell r="D231" t="str">
            <v>女</v>
          </cell>
          <cell r="E231">
            <v>58</v>
          </cell>
          <cell r="F231" t="str">
            <v>诊断视衣脱离</v>
          </cell>
          <cell r="H231" t="str">
            <v>2019.04.03</v>
          </cell>
        </row>
        <row r="232">
          <cell r="A232">
            <v>319</v>
          </cell>
          <cell r="B232" t="str">
            <v>霍玉倩</v>
          </cell>
          <cell r="C232" t="str">
            <v>zzj20961136</v>
          </cell>
          <cell r="D232" t="str">
            <v>女</v>
          </cell>
          <cell r="E232">
            <v>21</v>
          </cell>
          <cell r="F232" t="str">
            <v>诊断溃疡性结肠炎</v>
          </cell>
          <cell r="H232" t="str">
            <v>2019.04.09</v>
          </cell>
        </row>
        <row r="233">
          <cell r="A233">
            <v>320</v>
          </cell>
          <cell r="B233" t="str">
            <v>江玉亮</v>
          </cell>
          <cell r="C233" t="str">
            <v>zzj20611126</v>
          </cell>
          <cell r="D233" t="str">
            <v>男</v>
          </cell>
          <cell r="E233">
            <v>37</v>
          </cell>
          <cell r="F233" t="str">
            <v>诊断溃疡性结肠炎</v>
          </cell>
          <cell r="H233" t="str">
            <v>2019.04.10</v>
          </cell>
        </row>
        <row r="234">
          <cell r="A234">
            <v>321</v>
          </cell>
          <cell r="B234" t="str">
            <v>杨林军</v>
          </cell>
          <cell r="C234">
            <v>1033516</v>
          </cell>
          <cell r="D234" t="str">
            <v>女</v>
          </cell>
          <cell r="E234">
            <v>43</v>
          </cell>
          <cell r="F234" t="str">
            <v>诊断溃疡性结肠炎</v>
          </cell>
          <cell r="H234" t="str">
            <v>2019.04.01</v>
          </cell>
        </row>
        <row r="235">
          <cell r="A235">
            <v>322</v>
          </cell>
          <cell r="B235" t="str">
            <v>朱群</v>
          </cell>
          <cell r="C235">
            <v>1038601</v>
          </cell>
          <cell r="D235" t="str">
            <v>女</v>
          </cell>
          <cell r="E235">
            <v>20</v>
          </cell>
          <cell r="F235" t="str">
            <v>诊断溃疡性结肠炎</v>
          </cell>
          <cell r="H235" t="str">
            <v>2019.4.18</v>
          </cell>
        </row>
        <row r="236">
          <cell r="A236">
            <v>323</v>
          </cell>
          <cell r="B236" t="str">
            <v>江长娥</v>
          </cell>
          <cell r="C236">
            <v>1041504</v>
          </cell>
          <cell r="D236" t="str">
            <v>女</v>
          </cell>
          <cell r="E236">
            <v>41</v>
          </cell>
          <cell r="F236" t="str">
            <v>诊断溃疡性结肠炎</v>
          </cell>
          <cell r="H236" t="str">
            <v>2019.04.29</v>
          </cell>
        </row>
        <row r="237">
          <cell r="A237">
            <v>324</v>
          </cell>
          <cell r="B237" t="str">
            <v>徐金胜</v>
          </cell>
          <cell r="C237">
            <v>1041329</v>
          </cell>
          <cell r="D237" t="str">
            <v>男</v>
          </cell>
          <cell r="E237">
            <v>48</v>
          </cell>
          <cell r="F237" t="str">
            <v>诊断溃疡性结肠炎</v>
          </cell>
          <cell r="H237" t="str">
            <v>2019.4.29</v>
          </cell>
        </row>
        <row r="238">
          <cell r="A238">
            <v>325</v>
          </cell>
          <cell r="B238" t="str">
            <v>王春凤</v>
          </cell>
          <cell r="C238">
            <v>1040783</v>
          </cell>
          <cell r="D238" t="str">
            <v>女</v>
          </cell>
          <cell r="E238">
            <v>47</v>
          </cell>
          <cell r="F238" t="str">
            <v>诊断溃疡性结肠炎</v>
          </cell>
          <cell r="H238" t="str">
            <v xml:space="preserve">2019.04.29 </v>
          </cell>
        </row>
        <row r="239">
          <cell r="A239">
            <v>326</v>
          </cell>
          <cell r="B239" t="str">
            <v>孙国栋</v>
          </cell>
          <cell r="C239">
            <v>1041862</v>
          </cell>
          <cell r="D239" t="str">
            <v>男</v>
          </cell>
          <cell r="E239">
            <v>49</v>
          </cell>
          <cell r="F239" t="str">
            <v>诊断溃疡性结肠炎</v>
          </cell>
          <cell r="H239" t="str">
            <v>2019.05.01</v>
          </cell>
        </row>
        <row r="240">
          <cell r="A240">
            <v>327</v>
          </cell>
          <cell r="B240" t="str">
            <v>戚友</v>
          </cell>
          <cell r="C240">
            <v>1041952</v>
          </cell>
          <cell r="D240" t="str">
            <v>男</v>
          </cell>
          <cell r="E240">
            <v>46</v>
          </cell>
          <cell r="F240" t="str">
            <v>诊断溃疡性结肠炎</v>
          </cell>
          <cell r="H240" t="str">
            <v>2019.05.02</v>
          </cell>
        </row>
        <row r="241">
          <cell r="A241">
            <v>328</v>
          </cell>
          <cell r="B241" t="str">
            <v>陈梅</v>
          </cell>
          <cell r="C241">
            <v>1043974</v>
          </cell>
          <cell r="D241" t="str">
            <v>女</v>
          </cell>
          <cell r="E241">
            <v>52</v>
          </cell>
          <cell r="F241" t="str">
            <v>诊断溃疡性结肠炎</v>
          </cell>
          <cell r="H241" t="str">
            <v>2019.05.08</v>
          </cell>
        </row>
        <row r="242">
          <cell r="A242">
            <v>329</v>
          </cell>
          <cell r="B242" t="str">
            <v>王世珍</v>
          </cell>
          <cell r="C242">
            <v>1044215</v>
          </cell>
          <cell r="D242" t="str">
            <v>女</v>
          </cell>
          <cell r="E242">
            <v>48</v>
          </cell>
          <cell r="F242" t="str">
            <v>诊断溃疡性结肠炎</v>
          </cell>
          <cell r="H242" t="str">
            <v>2019.05.09</v>
          </cell>
        </row>
        <row r="243">
          <cell r="A243">
            <v>330</v>
          </cell>
          <cell r="B243" t="str">
            <v>吴海兵</v>
          </cell>
          <cell r="C243">
            <v>1043559</v>
          </cell>
          <cell r="D243" t="str">
            <v>男</v>
          </cell>
          <cell r="E243">
            <v>37</v>
          </cell>
          <cell r="F243" t="str">
            <v>诊断溃疡性结肠炎</v>
          </cell>
          <cell r="H243" t="str">
            <v>2019.05.07</v>
          </cell>
        </row>
        <row r="244">
          <cell r="A244">
            <v>331</v>
          </cell>
          <cell r="B244" t="str">
            <v>张文艺</v>
          </cell>
          <cell r="C244" t="str">
            <v>zzj21840104</v>
          </cell>
          <cell r="D244" t="str">
            <v>女</v>
          </cell>
          <cell r="E244">
            <v>28</v>
          </cell>
          <cell r="F244" t="str">
            <v>诊断溃疡性结肠炎</v>
          </cell>
          <cell r="H244" t="str">
            <v>2019.05.15</v>
          </cell>
        </row>
        <row r="245">
          <cell r="A245">
            <v>332</v>
          </cell>
          <cell r="B245" t="str">
            <v>王小红</v>
          </cell>
          <cell r="C245">
            <v>1046487</v>
          </cell>
          <cell r="D245" t="str">
            <v>女</v>
          </cell>
          <cell r="E245">
            <v>37</v>
          </cell>
          <cell r="F245" t="str">
            <v>诊断溃疡性结肠炎</v>
          </cell>
          <cell r="H245" t="str">
            <v>2019.05.17</v>
          </cell>
        </row>
        <row r="246">
          <cell r="A246">
            <v>333</v>
          </cell>
          <cell r="B246" t="str">
            <v xml:space="preserve">时卫 </v>
          </cell>
          <cell r="C246">
            <v>1046852</v>
          </cell>
          <cell r="D246" t="str">
            <v>女</v>
          </cell>
          <cell r="E246">
            <v>65</v>
          </cell>
          <cell r="F246" t="str">
            <v>诊断溃疡性结肠炎</v>
          </cell>
          <cell r="H246" t="str">
            <v>2019.05.20</v>
          </cell>
        </row>
        <row r="247">
          <cell r="A247">
            <v>334</v>
          </cell>
          <cell r="B247" t="str">
            <v>王龙香</v>
          </cell>
          <cell r="C247">
            <v>1047805</v>
          </cell>
          <cell r="D247" t="str">
            <v>女</v>
          </cell>
          <cell r="E247">
            <v>57</v>
          </cell>
          <cell r="F247" t="str">
            <v>诊断溃疡性结肠炎</v>
          </cell>
          <cell r="G247" t="str">
            <v>缓解期</v>
          </cell>
          <cell r="H247" t="str">
            <v>2019.05.22</v>
          </cell>
        </row>
        <row r="248">
          <cell r="A248">
            <v>335</v>
          </cell>
          <cell r="B248" t="str">
            <v>黄加民</v>
          </cell>
          <cell r="C248" t="str">
            <v>zzj20698093</v>
          </cell>
          <cell r="D248" t="str">
            <v>男</v>
          </cell>
          <cell r="E248">
            <v>61</v>
          </cell>
          <cell r="F248" t="str">
            <v>诊断溃疡性结肠炎，肛肠科门诊</v>
          </cell>
          <cell r="G248" t="str">
            <v>缓解期</v>
          </cell>
          <cell r="H248" t="str">
            <v>2019.05.22</v>
          </cell>
        </row>
      </sheetData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4"/>
  <sheetViews>
    <sheetView tabSelected="1" topLeftCell="A78" zoomScale="70" zoomScaleNormal="70" workbookViewId="0">
      <selection activeCell="I134" sqref="I134"/>
    </sheetView>
  </sheetViews>
  <sheetFormatPr baseColWidth="10" defaultColWidth="8.1640625" defaultRowHeight="15"/>
  <cols>
    <col min="1" max="1" width="16.6640625" style="15" customWidth="1"/>
    <col min="2" max="2" width="5.33203125" style="15" customWidth="1"/>
    <col min="3" max="3" width="8.1640625" style="15"/>
    <col min="4" max="4" width="13.1640625" style="15" customWidth="1"/>
    <col min="5" max="5" width="10.6640625" style="15" customWidth="1"/>
    <col min="6" max="6" width="4.83203125" style="15" customWidth="1"/>
    <col min="7" max="7" width="9.83203125" style="15" customWidth="1"/>
    <col min="8" max="8" width="8.1640625" style="15"/>
    <col min="9" max="9" width="11.1640625" style="15" customWidth="1"/>
    <col min="10" max="13" width="8.1640625" style="15"/>
    <col min="14" max="14" width="12.1640625" style="15" customWidth="1"/>
    <col min="15" max="17" width="8.1640625" style="15"/>
    <col min="18" max="18" width="11.83203125" style="15" customWidth="1"/>
  </cols>
  <sheetData>
    <row r="1" spans="1:18" ht="19">
      <c r="A1" s="15" t="s">
        <v>301</v>
      </c>
      <c r="B1" s="1" t="s">
        <v>129</v>
      </c>
      <c r="C1" s="1" t="s">
        <v>130</v>
      </c>
      <c r="D1" s="1" t="s">
        <v>133</v>
      </c>
      <c r="E1" s="1"/>
      <c r="F1" s="29" t="s">
        <v>304</v>
      </c>
      <c r="G1" s="1" t="s">
        <v>131</v>
      </c>
      <c r="H1" s="1" t="s">
        <v>132</v>
      </c>
      <c r="I1" s="2" t="s">
        <v>134</v>
      </c>
      <c r="J1" s="3" t="s">
        <v>135</v>
      </c>
      <c r="K1" s="2" t="s">
        <v>136</v>
      </c>
      <c r="L1" s="2" t="s">
        <v>137</v>
      </c>
      <c r="M1" s="2" t="s">
        <v>138</v>
      </c>
      <c r="N1" s="2" t="s">
        <v>139</v>
      </c>
      <c r="O1" s="1" t="s">
        <v>140</v>
      </c>
      <c r="P1" s="1" t="s">
        <v>141</v>
      </c>
      <c r="Q1" s="1" t="s">
        <v>305</v>
      </c>
      <c r="R1" s="1" t="s">
        <v>142</v>
      </c>
    </row>
    <row r="2" spans="1:18">
      <c r="A2" s="15">
        <v>1</v>
      </c>
      <c r="B2" s="15">
        <v>12</v>
      </c>
      <c r="C2" s="25" t="s">
        <v>143</v>
      </c>
      <c r="D2" s="1">
        <v>906552</v>
      </c>
      <c r="E2" s="1" t="str">
        <f>VLOOKUP(B2,[1]Sheet8!A2:H250,8,0)</f>
        <v>2017.10.11</v>
      </c>
      <c r="F2" s="30">
        <v>7</v>
      </c>
      <c r="G2" s="1" t="s">
        <v>1</v>
      </c>
      <c r="H2" s="1">
        <v>57</v>
      </c>
      <c r="I2" s="1">
        <v>545</v>
      </c>
      <c r="J2" s="1">
        <v>5</v>
      </c>
      <c r="K2" s="1">
        <v>3.43</v>
      </c>
      <c r="L2" s="1">
        <v>151</v>
      </c>
      <c r="M2" s="1">
        <v>70.959999999999994</v>
      </c>
      <c r="N2" s="1">
        <v>47</v>
      </c>
      <c r="O2" s="1">
        <v>1.7</v>
      </c>
      <c r="P2" s="1">
        <v>57</v>
      </c>
      <c r="Q2" s="1">
        <f>P2/O2/O2</f>
        <v>19.723183391003463</v>
      </c>
      <c r="R2" s="1" t="s">
        <v>144</v>
      </c>
    </row>
    <row r="3" spans="1:18">
      <c r="A3" s="15">
        <v>2</v>
      </c>
      <c r="B3" s="15">
        <v>13</v>
      </c>
      <c r="C3" s="1" t="s">
        <v>145</v>
      </c>
      <c r="D3" s="1">
        <v>904173</v>
      </c>
      <c r="E3" s="1" t="str">
        <f>VLOOKUP(B3,[1]Sheet8!A3:H251,8,0)</f>
        <v>2017.9.26</v>
      </c>
      <c r="F3" s="30">
        <v>10</v>
      </c>
      <c r="G3" s="1" t="s">
        <v>1</v>
      </c>
      <c r="H3" s="1">
        <v>33</v>
      </c>
      <c r="I3" s="1">
        <v>545.6</v>
      </c>
      <c r="J3" s="1">
        <v>20</v>
      </c>
      <c r="K3" s="1" t="s">
        <v>146</v>
      </c>
      <c r="L3" s="1">
        <v>96</v>
      </c>
      <c r="M3" s="1">
        <v>54.82</v>
      </c>
      <c r="N3" s="1">
        <v>24.7</v>
      </c>
      <c r="O3" s="1">
        <v>1.72</v>
      </c>
      <c r="P3" s="1">
        <v>59</v>
      </c>
      <c r="Q3" s="1">
        <f t="shared" ref="Q3:Q66" si="0">P3/O3/O3</f>
        <v>19.943212547322879</v>
      </c>
      <c r="R3" s="1" t="s">
        <v>144</v>
      </c>
    </row>
    <row r="4" spans="1:18">
      <c r="A4" s="15">
        <v>3</v>
      </c>
      <c r="B4" s="15">
        <v>16</v>
      </c>
      <c r="C4" s="1" t="s">
        <v>147</v>
      </c>
      <c r="D4" s="1">
        <v>906738</v>
      </c>
      <c r="E4" s="1" t="str">
        <f>VLOOKUP(B4,[1]Sheet8!A5:H253,8,0)</f>
        <v>2017.10.12</v>
      </c>
      <c r="F4" s="30">
        <v>7</v>
      </c>
      <c r="G4" s="1" t="s">
        <v>1</v>
      </c>
      <c r="H4" s="1">
        <v>62</v>
      </c>
      <c r="I4" s="1">
        <v>545.6</v>
      </c>
      <c r="J4" s="1">
        <v>20</v>
      </c>
      <c r="K4" s="1">
        <v>9.66</v>
      </c>
      <c r="L4" s="1">
        <v>137</v>
      </c>
      <c r="M4" s="1">
        <v>58.62</v>
      </c>
      <c r="N4" s="1">
        <v>33.700000000000003</v>
      </c>
      <c r="O4" s="1">
        <v>1.8</v>
      </c>
      <c r="P4" s="1">
        <v>84</v>
      </c>
      <c r="Q4" s="1">
        <f t="shared" si="0"/>
        <v>25.925925925925924</v>
      </c>
      <c r="R4" s="1" t="s">
        <v>144</v>
      </c>
    </row>
    <row r="5" spans="1:18" ht="16">
      <c r="A5" s="15">
        <v>4</v>
      </c>
      <c r="B5" s="4">
        <v>18</v>
      </c>
      <c r="C5" s="4" t="s">
        <v>148</v>
      </c>
      <c r="D5" s="4">
        <v>907243</v>
      </c>
      <c r="E5" s="1" t="str">
        <f>VLOOKUP(B5,[1]Sheet8!A6:H254,8,0)</f>
        <v>2017.10.14</v>
      </c>
      <c r="F5" s="30">
        <v>10</v>
      </c>
      <c r="G5" s="6" t="s">
        <v>1</v>
      </c>
      <c r="H5" s="6">
        <v>35</v>
      </c>
      <c r="I5" s="1">
        <v>57.8</v>
      </c>
      <c r="J5" s="1">
        <v>10</v>
      </c>
      <c r="K5" s="1">
        <v>1.76</v>
      </c>
      <c r="L5" s="1">
        <v>148</v>
      </c>
      <c r="M5" s="1">
        <v>70.5</v>
      </c>
      <c r="N5" s="1">
        <v>40.9</v>
      </c>
      <c r="O5" s="1">
        <v>1.71</v>
      </c>
      <c r="P5" s="1">
        <v>68</v>
      </c>
      <c r="Q5" s="1">
        <f t="shared" si="0"/>
        <v>23.255018638213468</v>
      </c>
      <c r="R5" s="4" t="s">
        <v>144</v>
      </c>
    </row>
    <row r="6" spans="1:18" s="5" customFormat="1">
      <c r="A6" s="15">
        <v>5</v>
      </c>
      <c r="B6" s="15">
        <v>19</v>
      </c>
      <c r="C6" s="1" t="s">
        <v>149</v>
      </c>
      <c r="D6" s="1">
        <v>907883</v>
      </c>
      <c r="E6" s="1" t="str">
        <f>VLOOKUP(B6,[1]Sheet8!A7:H255,8,0)</f>
        <v>2017.10.17</v>
      </c>
      <c r="F6" s="31">
        <v>8</v>
      </c>
      <c r="G6" s="1" t="s">
        <v>1</v>
      </c>
      <c r="H6" s="1">
        <v>24</v>
      </c>
      <c r="I6" s="1">
        <v>331.3</v>
      </c>
      <c r="J6" s="1">
        <v>10</v>
      </c>
      <c r="K6" s="1">
        <v>4.26</v>
      </c>
      <c r="L6" s="1">
        <v>152</v>
      </c>
      <c r="M6" s="1">
        <v>59.32</v>
      </c>
      <c r="N6" s="1">
        <v>33.9</v>
      </c>
      <c r="O6" s="1">
        <v>1.8</v>
      </c>
      <c r="P6" s="1">
        <v>59</v>
      </c>
      <c r="Q6" s="1">
        <f t="shared" si="0"/>
        <v>18.209876543209877</v>
      </c>
      <c r="R6" s="1" t="s">
        <v>144</v>
      </c>
    </row>
    <row r="7" spans="1:18">
      <c r="A7" s="15">
        <v>6</v>
      </c>
      <c r="B7" s="15">
        <v>28</v>
      </c>
      <c r="C7" s="25" t="s">
        <v>150</v>
      </c>
      <c r="D7" s="1">
        <v>909087</v>
      </c>
      <c r="E7" s="1" t="str">
        <f>VLOOKUP(B7,[1]Sheet8!A8:H256,8,0)</f>
        <v>2017.10.23</v>
      </c>
      <c r="F7" s="31">
        <v>8</v>
      </c>
      <c r="G7" s="1" t="s">
        <v>15</v>
      </c>
      <c r="H7" s="1">
        <v>60</v>
      </c>
      <c r="I7" s="1">
        <v>545.6</v>
      </c>
      <c r="J7" s="1">
        <v>13</v>
      </c>
      <c r="K7" s="1">
        <v>5.23</v>
      </c>
      <c r="L7" s="1">
        <v>133</v>
      </c>
      <c r="M7" s="1">
        <v>76.260000000000005</v>
      </c>
      <c r="N7" s="1">
        <v>45</v>
      </c>
      <c r="O7" s="1">
        <v>1.52</v>
      </c>
      <c r="P7" s="1">
        <v>45</v>
      </c>
      <c r="Q7" s="1">
        <f t="shared" si="0"/>
        <v>19.477146814404431</v>
      </c>
      <c r="R7" s="1" t="s">
        <v>144</v>
      </c>
    </row>
    <row r="8" spans="1:18">
      <c r="A8" s="15">
        <v>7</v>
      </c>
      <c r="B8" s="15">
        <v>30</v>
      </c>
      <c r="C8" s="1" t="s">
        <v>151</v>
      </c>
      <c r="D8" s="1">
        <v>908839</v>
      </c>
      <c r="E8" s="1" t="str">
        <f>VLOOKUP(B8,[1]Sheet8!A9:H257,8,0)</f>
        <v>2017.10.21</v>
      </c>
      <c r="F8" s="31">
        <v>3</v>
      </c>
      <c r="G8" s="1" t="s">
        <v>15</v>
      </c>
      <c r="H8" s="1">
        <v>60</v>
      </c>
      <c r="I8" s="1">
        <v>53.9</v>
      </c>
      <c r="J8" s="1">
        <v>16</v>
      </c>
      <c r="K8" s="1">
        <v>2.09</v>
      </c>
      <c r="L8" s="1">
        <v>130</v>
      </c>
      <c r="M8" s="1">
        <v>64.09</v>
      </c>
      <c r="N8" s="1">
        <v>40</v>
      </c>
      <c r="O8" s="1">
        <v>1.57</v>
      </c>
      <c r="P8" s="1">
        <v>55</v>
      </c>
      <c r="Q8" s="1">
        <f t="shared" si="0"/>
        <v>22.3132784291452</v>
      </c>
      <c r="R8" s="1" t="s">
        <v>144</v>
      </c>
    </row>
    <row r="9" spans="1:18">
      <c r="A9" s="15">
        <v>8</v>
      </c>
      <c r="B9" s="15">
        <v>31</v>
      </c>
      <c r="C9" s="1" t="s">
        <v>152</v>
      </c>
      <c r="D9" s="1">
        <v>908566</v>
      </c>
      <c r="E9" s="1" t="str">
        <f>VLOOKUP(B9,[1]Sheet8!A10:H258,8,0)</f>
        <v>2017.10.20</v>
      </c>
      <c r="F9" s="31">
        <v>10</v>
      </c>
      <c r="G9" s="1" t="s">
        <v>15</v>
      </c>
      <c r="H9" s="1">
        <v>49</v>
      </c>
      <c r="I9" s="1">
        <v>545.6</v>
      </c>
      <c r="J9" s="1">
        <v>35</v>
      </c>
      <c r="K9" s="1">
        <v>45</v>
      </c>
      <c r="L9" s="1">
        <v>118</v>
      </c>
      <c r="M9" s="1">
        <v>57.22</v>
      </c>
      <c r="N9" s="1">
        <v>30.7</v>
      </c>
      <c r="O9" s="1">
        <v>1.58</v>
      </c>
      <c r="P9" s="1">
        <v>60</v>
      </c>
      <c r="Q9" s="1">
        <f t="shared" si="0"/>
        <v>24.034609838166958</v>
      </c>
      <c r="R9" s="1" t="s">
        <v>144</v>
      </c>
    </row>
    <row r="10" spans="1:18">
      <c r="A10" s="15">
        <v>9</v>
      </c>
      <c r="B10" s="15">
        <v>32</v>
      </c>
      <c r="C10" s="1" t="s">
        <v>153</v>
      </c>
      <c r="D10" s="1">
        <v>909554</v>
      </c>
      <c r="E10" s="1" t="str">
        <f>VLOOKUP(B10,[1]Sheet8!A11:H259,8,0)</f>
        <v>2017.10.24</v>
      </c>
      <c r="F10" s="31">
        <v>3</v>
      </c>
      <c r="G10" s="1" t="s">
        <v>154</v>
      </c>
      <c r="H10" s="1">
        <v>27</v>
      </c>
      <c r="I10" s="1">
        <v>545.6</v>
      </c>
      <c r="J10" s="1">
        <v>5</v>
      </c>
      <c r="K10" s="1">
        <v>7.02</v>
      </c>
      <c r="L10" s="1">
        <v>143</v>
      </c>
      <c r="M10" s="1">
        <v>61.78</v>
      </c>
      <c r="N10" s="1">
        <v>39.700000000000003</v>
      </c>
      <c r="O10" s="1">
        <v>1.8</v>
      </c>
      <c r="P10" s="1">
        <v>60</v>
      </c>
      <c r="Q10" s="1">
        <f t="shared" si="0"/>
        <v>18.518518518518519</v>
      </c>
      <c r="R10" s="1" t="s">
        <v>144</v>
      </c>
    </row>
    <row r="11" spans="1:18">
      <c r="A11" s="15">
        <v>10</v>
      </c>
      <c r="B11" s="15">
        <v>33</v>
      </c>
      <c r="C11" s="1" t="s">
        <v>155</v>
      </c>
      <c r="D11" s="1">
        <v>909433</v>
      </c>
      <c r="E11" s="1" t="str">
        <f>VLOOKUP(B11,[1]Sheet8!A12:H260,8,0)</f>
        <v>2017.10.24</v>
      </c>
      <c r="F11" s="30">
        <v>2</v>
      </c>
      <c r="G11" s="1" t="s">
        <v>15</v>
      </c>
      <c r="H11" s="1">
        <v>48</v>
      </c>
      <c r="I11" s="1">
        <v>545.6</v>
      </c>
      <c r="J11" s="1">
        <v>16</v>
      </c>
      <c r="K11" s="1">
        <v>1.19</v>
      </c>
      <c r="L11" s="1">
        <v>135</v>
      </c>
      <c r="M11" s="1">
        <v>66.16</v>
      </c>
      <c r="N11" s="1">
        <v>36</v>
      </c>
      <c r="O11" s="1">
        <v>1.66</v>
      </c>
      <c r="P11" s="1">
        <v>56</v>
      </c>
      <c r="Q11" s="1">
        <f t="shared" si="0"/>
        <v>20.322252866889244</v>
      </c>
      <c r="R11" s="1" t="s">
        <v>144</v>
      </c>
    </row>
    <row r="12" spans="1:18">
      <c r="A12" s="15">
        <v>11</v>
      </c>
      <c r="B12" s="15">
        <v>58</v>
      </c>
      <c r="C12" s="1" t="s">
        <v>156</v>
      </c>
      <c r="D12" s="1">
        <v>916736</v>
      </c>
      <c r="E12" s="1" t="str">
        <f>VLOOKUP(B12,[1]Sheet8!A14:H262,8,0)</f>
        <v>2017.11.24</v>
      </c>
      <c r="F12" s="30">
        <v>8</v>
      </c>
      <c r="G12" s="1" t="s">
        <v>15</v>
      </c>
      <c r="H12" s="1">
        <v>48</v>
      </c>
      <c r="I12" s="1">
        <v>545.6</v>
      </c>
      <c r="J12" s="1">
        <v>10</v>
      </c>
      <c r="K12" s="1">
        <v>9.86</v>
      </c>
      <c r="L12" s="1">
        <v>95</v>
      </c>
      <c r="M12" s="1">
        <v>63.11</v>
      </c>
      <c r="N12" s="1">
        <v>36.799999999999997</v>
      </c>
      <c r="O12" s="1">
        <v>1.6</v>
      </c>
      <c r="P12" s="1">
        <v>50</v>
      </c>
      <c r="Q12" s="1">
        <f t="shared" si="0"/>
        <v>19.53125</v>
      </c>
      <c r="R12" s="1" t="s">
        <v>144</v>
      </c>
    </row>
    <row r="13" spans="1:18">
      <c r="A13" s="15">
        <v>12</v>
      </c>
      <c r="B13" s="15">
        <v>59</v>
      </c>
      <c r="C13" s="1" t="s">
        <v>157</v>
      </c>
      <c r="D13" s="1">
        <v>916772</v>
      </c>
      <c r="E13" s="1" t="str">
        <f>VLOOKUP(B13,[1]Sheet8!A15:H263,8,0)</f>
        <v>2017.11.24</v>
      </c>
      <c r="F13" s="31">
        <v>7</v>
      </c>
      <c r="G13" s="1" t="s">
        <v>15</v>
      </c>
      <c r="H13" s="1">
        <v>68</v>
      </c>
      <c r="I13" s="1">
        <v>545.6</v>
      </c>
      <c r="J13" s="1">
        <v>5</v>
      </c>
      <c r="K13" s="1">
        <v>3.49</v>
      </c>
      <c r="L13" s="1">
        <v>142</v>
      </c>
      <c r="M13" s="1">
        <v>64.209999999999994</v>
      </c>
      <c r="N13" s="1">
        <v>38.4</v>
      </c>
      <c r="O13" s="1">
        <v>1.56</v>
      </c>
      <c r="P13" s="1">
        <v>55</v>
      </c>
      <c r="Q13" s="1">
        <f t="shared" si="0"/>
        <v>22.60026298487837</v>
      </c>
      <c r="R13" s="1" t="s">
        <v>144</v>
      </c>
    </row>
    <row r="14" spans="1:18">
      <c r="A14" s="15">
        <v>13</v>
      </c>
      <c r="B14" s="15">
        <v>73</v>
      </c>
      <c r="C14" s="1" t="s">
        <v>158</v>
      </c>
      <c r="D14" s="1">
        <v>918783</v>
      </c>
      <c r="E14" s="1" t="str">
        <f>VLOOKUP(B14,[1]Sheet8!A16:H264,8,0)</f>
        <v>2017.12.04</v>
      </c>
      <c r="F14" s="31">
        <v>1</v>
      </c>
      <c r="G14" s="1" t="s">
        <v>1</v>
      </c>
      <c r="H14" s="1">
        <v>22</v>
      </c>
      <c r="I14" s="1">
        <v>52.9</v>
      </c>
      <c r="J14" s="1">
        <v>2</v>
      </c>
      <c r="K14" s="1">
        <v>1.3</v>
      </c>
      <c r="L14" s="1">
        <v>155</v>
      </c>
      <c r="M14" s="1">
        <v>61.7</v>
      </c>
      <c r="N14" s="1">
        <v>41.7</v>
      </c>
      <c r="O14" s="1">
        <v>1.79</v>
      </c>
      <c r="P14" s="1">
        <v>81</v>
      </c>
      <c r="Q14" s="1">
        <f t="shared" si="0"/>
        <v>25.280109859242842</v>
      </c>
      <c r="R14" s="1" t="s">
        <v>144</v>
      </c>
    </row>
    <row r="15" spans="1:18">
      <c r="A15" s="15">
        <v>14</v>
      </c>
      <c r="B15" s="15">
        <v>74</v>
      </c>
      <c r="C15" s="1" t="s">
        <v>159</v>
      </c>
      <c r="D15" s="1">
        <v>919299</v>
      </c>
      <c r="E15" s="1" t="str">
        <f>VLOOKUP(B15,[1]Sheet8!A17:H265,8,0)</f>
        <v>2017.12.05</v>
      </c>
      <c r="F15" s="31">
        <v>6</v>
      </c>
      <c r="G15" s="1" t="s">
        <v>15</v>
      </c>
      <c r="H15" s="1">
        <v>70</v>
      </c>
      <c r="I15" s="1">
        <v>545.6</v>
      </c>
      <c r="J15" s="1">
        <v>6</v>
      </c>
      <c r="K15" s="1">
        <v>7.78</v>
      </c>
      <c r="L15" s="1">
        <v>131</v>
      </c>
      <c r="M15" s="1">
        <v>60.15</v>
      </c>
      <c r="N15" s="1">
        <v>38.1</v>
      </c>
      <c r="O15" s="1">
        <v>1.56</v>
      </c>
      <c r="P15" s="1">
        <v>55</v>
      </c>
      <c r="Q15" s="1">
        <f t="shared" si="0"/>
        <v>22.60026298487837</v>
      </c>
      <c r="R15" s="1" t="s">
        <v>144</v>
      </c>
    </row>
    <row r="16" spans="1:18">
      <c r="A16" s="15">
        <v>15</v>
      </c>
      <c r="B16" s="15">
        <v>88</v>
      </c>
      <c r="C16" s="1" t="s">
        <v>160</v>
      </c>
      <c r="D16" s="1">
        <v>920941</v>
      </c>
      <c r="E16" s="1" t="str">
        <f>VLOOKUP(B16,[1]Sheet8!A18:H266,8,0)</f>
        <v>2017.12.12</v>
      </c>
      <c r="F16" s="31">
        <v>12</v>
      </c>
      <c r="G16" s="1" t="s">
        <v>1</v>
      </c>
      <c r="H16" s="1">
        <v>32</v>
      </c>
      <c r="I16" s="1">
        <v>53.1</v>
      </c>
      <c r="J16" s="1">
        <v>5</v>
      </c>
      <c r="K16" s="1">
        <v>1.34</v>
      </c>
      <c r="L16" s="1">
        <v>148</v>
      </c>
      <c r="M16" s="1"/>
      <c r="N16" s="1"/>
      <c r="O16" s="1">
        <v>1.8</v>
      </c>
      <c r="P16" s="1">
        <v>80</v>
      </c>
      <c r="Q16" s="1">
        <f t="shared" si="0"/>
        <v>24.691358024691358</v>
      </c>
      <c r="R16" s="1" t="s">
        <v>144</v>
      </c>
    </row>
    <row r="17" spans="1:18">
      <c r="A17" s="15">
        <v>16</v>
      </c>
      <c r="B17" s="15">
        <v>89</v>
      </c>
      <c r="C17" s="1" t="s">
        <v>161</v>
      </c>
      <c r="D17" s="1">
        <v>920938</v>
      </c>
      <c r="E17" s="1" t="str">
        <f>VLOOKUP(B17,[1]Sheet8!A19:H267,8,0)</f>
        <v>2017.12.12</v>
      </c>
      <c r="F17" s="30">
        <v>8</v>
      </c>
      <c r="G17" s="1" t="s">
        <v>15</v>
      </c>
      <c r="H17" s="1">
        <v>43</v>
      </c>
      <c r="I17" s="1">
        <v>545.6</v>
      </c>
      <c r="J17" s="1">
        <v>16</v>
      </c>
      <c r="K17" s="1">
        <v>1.81</v>
      </c>
      <c r="L17" s="1">
        <v>105</v>
      </c>
      <c r="M17" s="1">
        <v>53.86</v>
      </c>
      <c r="N17" s="1">
        <v>32.6</v>
      </c>
      <c r="O17" s="1">
        <v>1.6</v>
      </c>
      <c r="P17" s="1">
        <v>57</v>
      </c>
      <c r="Q17" s="1">
        <f t="shared" si="0"/>
        <v>22.265625</v>
      </c>
      <c r="R17" s="1" t="s">
        <v>144</v>
      </c>
    </row>
    <row r="18" spans="1:18">
      <c r="A18" s="15">
        <v>17</v>
      </c>
      <c r="B18" s="15">
        <v>90</v>
      </c>
      <c r="C18" s="1" t="s">
        <v>162</v>
      </c>
      <c r="D18" s="1">
        <v>919071</v>
      </c>
      <c r="E18" s="1" t="str">
        <f>VLOOKUP(B18,[1]Sheet8!A20:H268,8,0)</f>
        <v>2017.12.05</v>
      </c>
      <c r="F18" s="30">
        <v>6</v>
      </c>
      <c r="G18" s="1" t="s">
        <v>1</v>
      </c>
      <c r="H18" s="1">
        <v>52</v>
      </c>
      <c r="I18" s="1">
        <v>545.6</v>
      </c>
      <c r="J18" s="1">
        <v>1</v>
      </c>
      <c r="K18" s="1">
        <v>1.92</v>
      </c>
      <c r="L18" s="1">
        <v>153</v>
      </c>
      <c r="M18" s="1">
        <v>59.78</v>
      </c>
      <c r="N18" s="1">
        <v>37.9</v>
      </c>
      <c r="O18" s="1">
        <v>1.62</v>
      </c>
      <c r="P18" s="1">
        <v>75</v>
      </c>
      <c r="Q18" s="1">
        <f t="shared" si="0"/>
        <v>28.577960676726104</v>
      </c>
      <c r="R18" s="1" t="s">
        <v>144</v>
      </c>
    </row>
    <row r="19" spans="1:18" s="5" customFormat="1">
      <c r="A19" s="15">
        <v>18</v>
      </c>
      <c r="B19" s="15">
        <v>98</v>
      </c>
      <c r="C19" s="1" t="s">
        <v>163</v>
      </c>
      <c r="D19" s="1">
        <v>922620</v>
      </c>
      <c r="E19" s="1" t="str">
        <f>VLOOKUP(B19,[1]Sheet8!A21:H269,8,0)</f>
        <v>2017.12.20</v>
      </c>
      <c r="F19" s="30">
        <v>4</v>
      </c>
      <c r="G19" s="1" t="s">
        <v>15</v>
      </c>
      <c r="H19" s="1">
        <v>30</v>
      </c>
      <c r="I19" s="1">
        <v>750.1</v>
      </c>
      <c r="J19" s="1">
        <v>3</v>
      </c>
      <c r="K19" s="1">
        <v>2.2999999999999998</v>
      </c>
      <c r="L19" s="1">
        <v>120</v>
      </c>
      <c r="M19" s="1">
        <v>66.959999999999994</v>
      </c>
      <c r="N19" s="1">
        <v>39.9</v>
      </c>
      <c r="O19" s="1">
        <v>1.68</v>
      </c>
      <c r="P19" s="1">
        <v>55</v>
      </c>
      <c r="Q19" s="1">
        <f t="shared" si="0"/>
        <v>19.486961451247168</v>
      </c>
      <c r="R19" s="1" t="s">
        <v>144</v>
      </c>
    </row>
    <row r="20" spans="1:18">
      <c r="A20" s="15">
        <v>19</v>
      </c>
      <c r="B20" s="15">
        <v>99</v>
      </c>
      <c r="C20" s="25" t="s">
        <v>164</v>
      </c>
      <c r="D20" s="1">
        <v>923559</v>
      </c>
      <c r="E20" s="1" t="str">
        <f>VLOOKUP(B20,[1]Sheet8!A22:H270,8,0)</f>
        <v>2017.12.25</v>
      </c>
      <c r="F20" s="31">
        <v>9</v>
      </c>
      <c r="G20" s="1" t="s">
        <v>15</v>
      </c>
      <c r="H20" s="1">
        <v>44</v>
      </c>
      <c r="I20" s="1">
        <v>545.6</v>
      </c>
      <c r="J20" s="1">
        <v>30</v>
      </c>
      <c r="K20" s="1">
        <v>7.7</v>
      </c>
      <c r="L20" s="1">
        <v>71</v>
      </c>
      <c r="M20" s="1">
        <v>46.75</v>
      </c>
      <c r="N20" s="1">
        <v>21.9</v>
      </c>
      <c r="O20" s="1">
        <v>1.6</v>
      </c>
      <c r="P20" s="1">
        <v>38</v>
      </c>
      <c r="Q20" s="1">
        <f t="shared" si="0"/>
        <v>14.84375</v>
      </c>
      <c r="R20" s="1" t="s">
        <v>144</v>
      </c>
    </row>
    <row r="21" spans="1:18">
      <c r="A21" s="15">
        <v>20</v>
      </c>
      <c r="B21" s="15">
        <v>100</v>
      </c>
      <c r="C21" s="1" t="s">
        <v>165</v>
      </c>
      <c r="D21" s="1">
        <v>922541</v>
      </c>
      <c r="E21" s="1" t="str">
        <f>VLOOKUP(B21,[1]Sheet8!A23:H271,8,0)</f>
        <v>2017.12.20</v>
      </c>
      <c r="F21" s="30">
        <v>5</v>
      </c>
      <c r="G21" s="1" t="s">
        <v>15</v>
      </c>
      <c r="H21" s="1">
        <v>46</v>
      </c>
      <c r="I21" s="1">
        <v>545.6</v>
      </c>
      <c r="J21" s="1">
        <v>5</v>
      </c>
      <c r="K21" s="1">
        <v>3.19</v>
      </c>
      <c r="L21" s="1">
        <v>96</v>
      </c>
      <c r="M21" s="1">
        <v>60.57</v>
      </c>
      <c r="N21" s="1">
        <v>36.1</v>
      </c>
      <c r="O21" s="1">
        <v>1.6</v>
      </c>
      <c r="P21" s="1">
        <v>62</v>
      </c>
      <c r="Q21" s="1">
        <f t="shared" si="0"/>
        <v>24.21875</v>
      </c>
      <c r="R21" s="1" t="s">
        <v>144</v>
      </c>
    </row>
    <row r="22" spans="1:18">
      <c r="A22" s="15">
        <v>21</v>
      </c>
      <c r="B22" s="15">
        <v>103</v>
      </c>
      <c r="C22" s="1" t="s">
        <v>166</v>
      </c>
      <c r="D22" s="1">
        <v>923904</v>
      </c>
      <c r="E22" s="1" t="str">
        <f>VLOOKUP(B22,[1]Sheet8!A24:H272,8,0)</f>
        <v>2017.12.26</v>
      </c>
      <c r="F22" s="30">
        <v>9</v>
      </c>
      <c r="G22" s="1" t="s">
        <v>1</v>
      </c>
      <c r="H22" s="1">
        <v>26</v>
      </c>
      <c r="I22" s="1">
        <v>545.6</v>
      </c>
      <c r="J22" s="1">
        <v>5</v>
      </c>
      <c r="K22" s="1">
        <v>6.08</v>
      </c>
      <c r="L22" s="1">
        <v>130</v>
      </c>
      <c r="M22" s="1">
        <v>57.96</v>
      </c>
      <c r="N22" s="1">
        <v>35.5</v>
      </c>
      <c r="O22" s="1">
        <v>1.76</v>
      </c>
      <c r="P22" s="1">
        <v>60</v>
      </c>
      <c r="Q22" s="1">
        <f t="shared" si="0"/>
        <v>19.369834710743802</v>
      </c>
      <c r="R22" s="1" t="s">
        <v>144</v>
      </c>
    </row>
    <row r="23" spans="1:18">
      <c r="A23" s="15">
        <v>22</v>
      </c>
      <c r="B23" s="15">
        <v>112</v>
      </c>
      <c r="C23" s="1" t="s">
        <v>167</v>
      </c>
      <c r="D23" s="1">
        <v>924139</v>
      </c>
      <c r="E23" s="1" t="str">
        <f>VLOOKUP(B23,[1]Sheet8!A25:H273,8,0)</f>
        <v>2017.12.28</v>
      </c>
      <c r="F23" s="30">
        <v>6</v>
      </c>
      <c r="G23" s="1" t="s">
        <v>15</v>
      </c>
      <c r="H23" s="1">
        <v>66</v>
      </c>
      <c r="I23" s="1">
        <v>545.6</v>
      </c>
      <c r="J23" s="1">
        <v>5</v>
      </c>
      <c r="K23" s="1">
        <v>1.85</v>
      </c>
      <c r="L23" s="1">
        <v>119</v>
      </c>
      <c r="M23" s="1">
        <v>55.68</v>
      </c>
      <c r="N23" s="1">
        <v>36.200000000000003</v>
      </c>
      <c r="O23" s="1">
        <v>1.66</v>
      </c>
      <c r="P23" s="1">
        <v>55</v>
      </c>
      <c r="Q23" s="1">
        <f t="shared" si="0"/>
        <v>19.959355494266223</v>
      </c>
      <c r="R23" s="1" t="s">
        <v>144</v>
      </c>
    </row>
    <row r="24" spans="1:18">
      <c r="A24" s="15">
        <v>23</v>
      </c>
      <c r="B24" s="15">
        <v>113</v>
      </c>
      <c r="C24" s="1" t="s">
        <v>168</v>
      </c>
      <c r="D24" s="1">
        <v>925571</v>
      </c>
      <c r="E24" s="1" t="str">
        <f>VLOOKUP(B24,[1]Sheet8!A26:H274,8,0)</f>
        <v>2018.1.4</v>
      </c>
      <c r="F24" s="30">
        <v>4</v>
      </c>
      <c r="G24" s="1" t="s">
        <v>15</v>
      </c>
      <c r="H24" s="1">
        <v>38</v>
      </c>
      <c r="I24" s="1">
        <v>545.6</v>
      </c>
      <c r="J24" s="1">
        <v>10</v>
      </c>
      <c r="K24" s="1">
        <v>1.88</v>
      </c>
      <c r="L24" s="1">
        <v>120</v>
      </c>
      <c r="M24" s="1">
        <v>59.97</v>
      </c>
      <c r="N24" s="1">
        <v>35.200000000000003</v>
      </c>
      <c r="O24" s="1">
        <v>1.55</v>
      </c>
      <c r="P24" s="1">
        <v>61</v>
      </c>
      <c r="Q24" s="1">
        <f t="shared" si="0"/>
        <v>25.390218522372525</v>
      </c>
      <c r="R24" s="1" t="s">
        <v>144</v>
      </c>
    </row>
    <row r="25" spans="1:18">
      <c r="A25" s="15">
        <v>24</v>
      </c>
      <c r="B25" s="15">
        <v>120</v>
      </c>
      <c r="C25" s="1" t="s">
        <v>169</v>
      </c>
      <c r="D25" s="1">
        <v>929505</v>
      </c>
      <c r="E25" s="1" t="str">
        <f>VLOOKUP(B25,[1]Sheet8!A27:H275,8,0)</f>
        <v>2018.1.22</v>
      </c>
      <c r="F25" s="30">
        <v>7</v>
      </c>
      <c r="G25" s="1" t="s">
        <v>15</v>
      </c>
      <c r="H25" s="1">
        <v>49</v>
      </c>
      <c r="I25" s="1">
        <v>545.6</v>
      </c>
      <c r="J25" s="1">
        <v>30</v>
      </c>
      <c r="K25" s="1">
        <v>5.36</v>
      </c>
      <c r="L25" s="1">
        <v>99</v>
      </c>
      <c r="M25" s="1">
        <v>61.33</v>
      </c>
      <c r="N25" s="1">
        <v>33.299999999999997</v>
      </c>
      <c r="O25" s="1">
        <v>1.68</v>
      </c>
      <c r="P25" s="1">
        <v>66</v>
      </c>
      <c r="Q25" s="1">
        <f t="shared" si="0"/>
        <v>23.3843537414966</v>
      </c>
      <c r="R25" s="1" t="s">
        <v>144</v>
      </c>
    </row>
    <row r="26" spans="1:18">
      <c r="A26" s="15">
        <v>25</v>
      </c>
      <c r="B26" s="15">
        <v>121</v>
      </c>
      <c r="C26" s="1" t="s">
        <v>170</v>
      </c>
      <c r="D26" s="1">
        <v>929862</v>
      </c>
      <c r="E26" s="1" t="str">
        <f>VLOOKUP(B26,[1]Sheet8!A28:H276,8,0)</f>
        <v>2018.1.23</v>
      </c>
      <c r="F26" s="30">
        <v>7</v>
      </c>
      <c r="G26" s="1" t="s">
        <v>15</v>
      </c>
      <c r="H26" s="1">
        <v>24</v>
      </c>
      <c r="I26" s="1">
        <v>545.6</v>
      </c>
      <c r="J26" s="1">
        <v>48</v>
      </c>
      <c r="K26" s="1">
        <v>88.7</v>
      </c>
      <c r="L26" s="1">
        <v>59</v>
      </c>
      <c r="M26" s="1">
        <v>69.569999999999993</v>
      </c>
      <c r="N26" s="1">
        <v>31.2</v>
      </c>
      <c r="O26" s="1">
        <v>1.6</v>
      </c>
      <c r="P26" s="1">
        <v>50</v>
      </c>
      <c r="Q26" s="1">
        <f t="shared" si="0"/>
        <v>19.53125</v>
      </c>
      <c r="R26" s="1" t="s">
        <v>144</v>
      </c>
    </row>
    <row r="27" spans="1:18" ht="15" customHeight="1">
      <c r="A27" s="15">
        <v>26</v>
      </c>
      <c r="B27" s="15">
        <v>122</v>
      </c>
      <c r="C27" s="1" t="s">
        <v>171</v>
      </c>
      <c r="D27" s="1">
        <v>930343</v>
      </c>
      <c r="E27" s="1" t="str">
        <f>VLOOKUP(B27,[1]Sheet8!A29:H277,8,0)</f>
        <v>2018.1.24</v>
      </c>
      <c r="F27" s="31">
        <v>6</v>
      </c>
      <c r="G27" s="1" t="s">
        <v>1</v>
      </c>
      <c r="H27" s="1">
        <v>27</v>
      </c>
      <c r="I27" s="1">
        <v>545.6</v>
      </c>
      <c r="J27" s="1">
        <v>5</v>
      </c>
      <c r="K27" s="1">
        <v>2.17</v>
      </c>
      <c r="L27" s="1">
        <v>128</v>
      </c>
      <c r="M27" s="1">
        <v>64.400000000000006</v>
      </c>
      <c r="N27" s="1">
        <v>38.700000000000003</v>
      </c>
      <c r="O27" s="1">
        <v>1.65</v>
      </c>
      <c r="P27" s="1">
        <v>54</v>
      </c>
      <c r="Q27" s="1">
        <f t="shared" si="0"/>
        <v>19.834710743801654</v>
      </c>
      <c r="R27" s="1" t="s">
        <v>144</v>
      </c>
    </row>
    <row r="28" spans="1:18" ht="15.75" customHeight="1">
      <c r="A28" s="15">
        <v>27</v>
      </c>
      <c r="B28" s="6">
        <v>138</v>
      </c>
      <c r="C28" s="6" t="s">
        <v>172</v>
      </c>
      <c r="D28" s="6">
        <v>941990</v>
      </c>
      <c r="E28" s="1" t="str">
        <f>VLOOKUP(B28,[1]Sheet8!A30:H278,8,0)</f>
        <v>2018.3.22</v>
      </c>
      <c r="F28" s="30">
        <v>9</v>
      </c>
      <c r="G28" s="6" t="s">
        <v>1</v>
      </c>
      <c r="H28" s="6">
        <v>16</v>
      </c>
      <c r="I28" s="1">
        <v>545.6</v>
      </c>
      <c r="J28" s="1">
        <v>3</v>
      </c>
      <c r="K28" s="1">
        <v>2.16</v>
      </c>
      <c r="L28" s="1">
        <v>149</v>
      </c>
      <c r="M28" s="1">
        <v>65.540000000000006</v>
      </c>
      <c r="N28" s="1">
        <v>41.7</v>
      </c>
      <c r="O28" s="1">
        <v>1.8</v>
      </c>
      <c r="P28" s="1">
        <v>83</v>
      </c>
      <c r="Q28" s="1">
        <f t="shared" si="0"/>
        <v>25.617283950617281</v>
      </c>
      <c r="R28" s="4" t="s">
        <v>144</v>
      </c>
    </row>
    <row r="29" spans="1:18" s="5" customFormat="1" ht="16">
      <c r="A29" s="15">
        <v>28</v>
      </c>
      <c r="B29" s="6">
        <v>139</v>
      </c>
      <c r="C29" s="7" t="s">
        <v>173</v>
      </c>
      <c r="D29" s="6">
        <v>938143</v>
      </c>
      <c r="E29" s="1" t="str">
        <f>VLOOKUP(B29,[1]Sheet8!A31:H279,8,0)</f>
        <v>2018.3.6</v>
      </c>
      <c r="F29" s="30">
        <v>2</v>
      </c>
      <c r="G29" s="6" t="s">
        <v>1</v>
      </c>
      <c r="H29" s="6">
        <v>14</v>
      </c>
      <c r="I29" s="1">
        <v>545.6</v>
      </c>
      <c r="J29" s="1">
        <v>10</v>
      </c>
      <c r="K29" s="1">
        <v>3.42</v>
      </c>
      <c r="L29" s="1">
        <v>100</v>
      </c>
      <c r="M29" s="1">
        <v>54.93</v>
      </c>
      <c r="N29" s="1">
        <v>30.9</v>
      </c>
      <c r="O29" s="1">
        <v>1.6</v>
      </c>
      <c r="P29" s="1">
        <v>40</v>
      </c>
      <c r="Q29" s="1">
        <f t="shared" si="0"/>
        <v>15.625</v>
      </c>
      <c r="R29" s="4" t="s">
        <v>144</v>
      </c>
    </row>
    <row r="30" spans="1:18" ht="16">
      <c r="A30" s="15">
        <v>29</v>
      </c>
      <c r="B30" s="6">
        <v>140</v>
      </c>
      <c r="C30" s="8" t="s">
        <v>174</v>
      </c>
      <c r="D30" s="8">
        <v>943653</v>
      </c>
      <c r="E30" s="1" t="str">
        <f>VLOOKUP(B30,[1]Sheet8!A32:H280,8,0)</f>
        <v>2018.3.29</v>
      </c>
      <c r="F30" s="30">
        <v>8</v>
      </c>
      <c r="G30" s="8" t="s">
        <v>15</v>
      </c>
      <c r="H30" s="8">
        <v>59</v>
      </c>
      <c r="I30" s="1">
        <v>189.2</v>
      </c>
      <c r="J30" s="1">
        <v>42</v>
      </c>
      <c r="K30" s="1">
        <v>3.7</v>
      </c>
      <c r="L30" s="1">
        <v>106</v>
      </c>
      <c r="M30" s="1">
        <v>52.18</v>
      </c>
      <c r="N30" s="1">
        <v>30.3</v>
      </c>
      <c r="O30" s="1">
        <v>1.6</v>
      </c>
      <c r="P30" s="1">
        <v>56</v>
      </c>
      <c r="Q30" s="1">
        <f t="shared" si="0"/>
        <v>21.875</v>
      </c>
      <c r="R30" s="4" t="s">
        <v>144</v>
      </c>
    </row>
    <row r="31" spans="1:18" ht="16">
      <c r="A31" s="15">
        <v>30</v>
      </c>
      <c r="B31" s="6">
        <v>144</v>
      </c>
      <c r="C31" s="9" t="s">
        <v>175</v>
      </c>
      <c r="D31" s="8">
        <v>949885</v>
      </c>
      <c r="E31" s="1" t="str">
        <f>VLOOKUP(B31,[1]Sheet8!A33:H281,8,0)</f>
        <v>2018.4.25</v>
      </c>
      <c r="F31" s="30">
        <v>5</v>
      </c>
      <c r="G31" s="8" t="s">
        <v>1</v>
      </c>
      <c r="H31" s="8">
        <v>63</v>
      </c>
      <c r="I31" s="1">
        <v>814.9</v>
      </c>
      <c r="J31" s="1">
        <v>85</v>
      </c>
      <c r="K31" s="1">
        <v>14.5</v>
      </c>
      <c r="L31" s="1">
        <v>129.6</v>
      </c>
      <c r="M31" s="1">
        <v>59.72</v>
      </c>
      <c r="N31" s="1">
        <v>27.7</v>
      </c>
      <c r="O31" s="1">
        <v>1.74</v>
      </c>
      <c r="P31" s="1">
        <v>59</v>
      </c>
      <c r="Q31" s="1">
        <f t="shared" si="0"/>
        <v>19.487382745408908</v>
      </c>
      <c r="R31" s="4" t="s">
        <v>144</v>
      </c>
    </row>
    <row r="32" spans="1:18" ht="16">
      <c r="A32" s="15">
        <v>31</v>
      </c>
      <c r="B32" s="6">
        <v>145</v>
      </c>
      <c r="C32" s="8" t="s">
        <v>176</v>
      </c>
      <c r="D32" s="8">
        <v>952045</v>
      </c>
      <c r="E32" s="1" t="str">
        <f>VLOOKUP(B32,[1]Sheet8!A34:H282,8,0)</f>
        <v>2018.5.4</v>
      </c>
      <c r="F32" s="31">
        <v>10</v>
      </c>
      <c r="G32" s="8" t="s">
        <v>1</v>
      </c>
      <c r="H32" s="8">
        <v>39</v>
      </c>
      <c r="I32" s="1">
        <v>56.3</v>
      </c>
      <c r="J32" s="1">
        <v>2</v>
      </c>
      <c r="K32" s="1">
        <v>1.57</v>
      </c>
      <c r="L32" s="1">
        <v>151</v>
      </c>
      <c r="M32" s="1">
        <v>55.03</v>
      </c>
      <c r="N32" s="1">
        <v>39</v>
      </c>
      <c r="O32" s="1">
        <v>1.78</v>
      </c>
      <c r="P32" s="1">
        <v>68</v>
      </c>
      <c r="Q32" s="1">
        <f t="shared" si="0"/>
        <v>21.461936624163616</v>
      </c>
      <c r="R32" s="4" t="s">
        <v>144</v>
      </c>
    </row>
    <row r="33" spans="1:18" ht="16">
      <c r="A33" s="15">
        <v>32</v>
      </c>
      <c r="B33" s="6">
        <v>146</v>
      </c>
      <c r="C33" s="8" t="s">
        <v>177</v>
      </c>
      <c r="D33" s="8">
        <v>951968</v>
      </c>
      <c r="E33" s="1" t="e">
        <f>VLOOKUP(B33,[1]Sheet8!A35:H283,8,0)</f>
        <v>#REF!</v>
      </c>
      <c r="F33" s="31">
        <v>8</v>
      </c>
      <c r="G33" s="8" t="s">
        <v>1</v>
      </c>
      <c r="H33" s="8">
        <v>31</v>
      </c>
      <c r="I33" s="1">
        <v>545.6</v>
      </c>
      <c r="J33" s="1">
        <v>2</v>
      </c>
      <c r="K33" s="1">
        <v>2.58</v>
      </c>
      <c r="L33" s="1">
        <v>161</v>
      </c>
      <c r="M33" s="1">
        <v>73.08</v>
      </c>
      <c r="N33" s="1">
        <v>41.8</v>
      </c>
      <c r="O33" s="1">
        <v>1.73</v>
      </c>
      <c r="P33" s="1">
        <v>70</v>
      </c>
      <c r="Q33" s="1">
        <f t="shared" si="0"/>
        <v>23.388686558187711</v>
      </c>
      <c r="R33" s="4" t="s">
        <v>144</v>
      </c>
    </row>
    <row r="34" spans="1:18" ht="16">
      <c r="A34" s="15">
        <v>33</v>
      </c>
      <c r="B34" s="1">
        <v>147</v>
      </c>
      <c r="C34" s="8" t="s">
        <v>178</v>
      </c>
      <c r="D34" s="8">
        <v>953344</v>
      </c>
      <c r="E34" s="1" t="str">
        <f>VLOOKUP(B34,[1]Sheet8!A36:H284,8,0)</f>
        <v>2018.5.9</v>
      </c>
      <c r="F34" s="30">
        <v>5</v>
      </c>
      <c r="G34" s="8" t="s">
        <v>1</v>
      </c>
      <c r="H34" s="8">
        <v>31</v>
      </c>
      <c r="I34" s="1">
        <v>66.8</v>
      </c>
      <c r="J34" s="1">
        <v>5</v>
      </c>
      <c r="K34" s="1">
        <v>1.36</v>
      </c>
      <c r="L34" s="1">
        <v>123</v>
      </c>
      <c r="M34" s="1">
        <v>59.76</v>
      </c>
      <c r="N34" s="1">
        <v>36.200000000000003</v>
      </c>
      <c r="O34" s="1">
        <v>1.73</v>
      </c>
      <c r="P34" s="1">
        <v>64</v>
      </c>
      <c r="Q34" s="1">
        <f t="shared" si="0"/>
        <v>21.383941996057338</v>
      </c>
      <c r="R34" s="4" t="s">
        <v>144</v>
      </c>
    </row>
    <row r="35" spans="1:18" ht="16">
      <c r="A35" s="15">
        <v>34</v>
      </c>
      <c r="B35" s="26">
        <v>151</v>
      </c>
      <c r="C35" s="8" t="s">
        <v>179</v>
      </c>
      <c r="D35" s="8">
        <v>956832</v>
      </c>
      <c r="E35" s="1" t="str">
        <f>VLOOKUP(B35,[1]Sheet8!A37:H285,8,0)</f>
        <v>2018.5.23</v>
      </c>
      <c r="F35" s="31">
        <v>8</v>
      </c>
      <c r="G35" s="8" t="s">
        <v>15</v>
      </c>
      <c r="H35" s="8">
        <v>47</v>
      </c>
      <c r="I35" s="1">
        <v>697.4</v>
      </c>
      <c r="J35" s="1">
        <v>10</v>
      </c>
      <c r="K35" s="1">
        <v>3.8</v>
      </c>
      <c r="L35" s="1">
        <v>115</v>
      </c>
      <c r="M35" s="1">
        <v>56.76</v>
      </c>
      <c r="N35" s="1">
        <v>37.5</v>
      </c>
      <c r="O35" s="1">
        <v>1.55</v>
      </c>
      <c r="P35" s="1">
        <v>66</v>
      </c>
      <c r="Q35" s="1">
        <f t="shared" si="0"/>
        <v>27.471383975026011</v>
      </c>
      <c r="R35" s="4" t="s">
        <v>144</v>
      </c>
    </row>
    <row r="36" spans="1:18" ht="16">
      <c r="A36" s="15">
        <v>35</v>
      </c>
      <c r="B36" s="8">
        <v>162</v>
      </c>
      <c r="C36" s="8" t="s">
        <v>180</v>
      </c>
      <c r="D36" s="8">
        <v>968870</v>
      </c>
      <c r="E36" s="1" t="str">
        <f>VLOOKUP(B36,[1]Sheet8!A38:H286,8,0)</f>
        <v>2018.07.13</v>
      </c>
      <c r="F36" s="31">
        <v>6</v>
      </c>
      <c r="G36" s="8" t="s">
        <v>15</v>
      </c>
      <c r="H36" s="8">
        <v>26</v>
      </c>
      <c r="I36" s="1">
        <v>91</v>
      </c>
      <c r="J36" s="1">
        <v>5</v>
      </c>
      <c r="K36" s="1">
        <v>1.1100000000000001</v>
      </c>
      <c r="L36" s="1">
        <v>123</v>
      </c>
      <c r="M36" s="1">
        <v>61.57</v>
      </c>
      <c r="N36" s="1">
        <v>34.9</v>
      </c>
      <c r="O36" s="1">
        <v>1.6</v>
      </c>
      <c r="P36" s="1">
        <v>48</v>
      </c>
      <c r="Q36" s="1">
        <f t="shared" si="0"/>
        <v>18.75</v>
      </c>
      <c r="R36" s="4" t="s">
        <v>144</v>
      </c>
    </row>
    <row r="37" spans="1:18" ht="16">
      <c r="A37" s="15">
        <v>36</v>
      </c>
      <c r="B37" s="8">
        <v>164</v>
      </c>
      <c r="C37" s="8" t="s">
        <v>181</v>
      </c>
      <c r="D37" s="8">
        <v>969015</v>
      </c>
      <c r="E37" s="1" t="str">
        <f>VLOOKUP(B37,[1]Sheet8!A39:H287,8,0)</f>
        <v>2018.07.13</v>
      </c>
      <c r="F37" s="31">
        <v>5</v>
      </c>
      <c r="G37" s="8" t="s">
        <v>1</v>
      </c>
      <c r="H37" s="8">
        <v>25</v>
      </c>
      <c r="I37" s="1">
        <v>326.8</v>
      </c>
      <c r="J37" s="1">
        <v>5</v>
      </c>
      <c r="K37" s="1">
        <v>1.31</v>
      </c>
      <c r="L37" s="1">
        <v>129</v>
      </c>
      <c r="M37" s="1">
        <v>55.48</v>
      </c>
      <c r="N37" s="1">
        <v>34.299999999999997</v>
      </c>
      <c r="O37" s="1">
        <v>1.83</v>
      </c>
      <c r="P37" s="1">
        <v>85</v>
      </c>
      <c r="Q37" s="1">
        <f t="shared" si="0"/>
        <v>25.381468541909282</v>
      </c>
      <c r="R37" s="4" t="s">
        <v>144</v>
      </c>
    </row>
    <row r="38" spans="1:18" ht="16">
      <c r="A38" s="15">
        <v>37</v>
      </c>
      <c r="B38" s="8">
        <v>165</v>
      </c>
      <c r="C38" s="8" t="s">
        <v>182</v>
      </c>
      <c r="D38" s="8">
        <v>969304</v>
      </c>
      <c r="E38" s="1" t="str">
        <f>VLOOKUP(B38,[1]Sheet8!A40:H288,8,0)</f>
        <v>2018.07.16</v>
      </c>
      <c r="F38" s="31">
        <v>8</v>
      </c>
      <c r="G38" s="8" t="s">
        <v>15</v>
      </c>
      <c r="H38" s="8">
        <v>58</v>
      </c>
      <c r="I38" s="1">
        <v>52.7</v>
      </c>
      <c r="J38" s="1">
        <v>20</v>
      </c>
      <c r="K38" s="1">
        <v>1.77</v>
      </c>
      <c r="L38" s="1">
        <v>121</v>
      </c>
      <c r="M38" s="1">
        <v>63.33</v>
      </c>
      <c r="N38" s="1">
        <v>38.9</v>
      </c>
      <c r="O38" s="1">
        <v>1.6</v>
      </c>
      <c r="P38" s="1">
        <v>58</v>
      </c>
      <c r="Q38" s="1">
        <f t="shared" si="0"/>
        <v>22.65625</v>
      </c>
      <c r="R38" s="4" t="s">
        <v>144</v>
      </c>
    </row>
    <row r="39" spans="1:18" ht="16">
      <c r="A39" s="15">
        <v>38</v>
      </c>
      <c r="B39" s="8">
        <v>166</v>
      </c>
      <c r="C39" s="8" t="s">
        <v>183</v>
      </c>
      <c r="D39" s="8">
        <v>969561</v>
      </c>
      <c r="E39" s="1" t="str">
        <f>VLOOKUP(B39,[1]Sheet8!A41:H289,8,0)</f>
        <v>2018.07.16</v>
      </c>
      <c r="F39" s="31">
        <v>8</v>
      </c>
      <c r="G39" s="8" t="s">
        <v>15</v>
      </c>
      <c r="H39" s="8">
        <v>14</v>
      </c>
      <c r="I39" s="1">
        <v>1010.7</v>
      </c>
      <c r="J39" s="1">
        <v>60</v>
      </c>
      <c r="K39" s="1">
        <v>10.199999999999999</v>
      </c>
      <c r="L39" s="1">
        <v>83</v>
      </c>
      <c r="M39" s="1">
        <v>57.99</v>
      </c>
      <c r="N39" s="1">
        <v>31.3</v>
      </c>
      <c r="O39" s="1">
        <v>1.65</v>
      </c>
      <c r="P39" s="1">
        <v>56</v>
      </c>
      <c r="Q39" s="1">
        <f t="shared" si="0"/>
        <v>20.569329660238751</v>
      </c>
      <c r="R39" s="4" t="s">
        <v>144</v>
      </c>
    </row>
    <row r="40" spans="1:18" ht="16">
      <c r="A40" s="15">
        <v>39</v>
      </c>
      <c r="B40" s="8">
        <v>168</v>
      </c>
      <c r="C40" s="8" t="s">
        <v>184</v>
      </c>
      <c r="D40" s="8">
        <v>968486</v>
      </c>
      <c r="E40" s="1" t="str">
        <f>VLOOKUP(B40,[1]Sheet8!A42:H290,8,0)</f>
        <v>2018.07.23</v>
      </c>
      <c r="F40" s="31">
        <v>4</v>
      </c>
      <c r="G40" s="8" t="s">
        <v>15</v>
      </c>
      <c r="H40" s="8">
        <v>28</v>
      </c>
      <c r="I40" s="1">
        <v>1281.0999999999999</v>
      </c>
      <c r="J40" s="1">
        <v>12</v>
      </c>
      <c r="K40" s="1">
        <v>1.48</v>
      </c>
      <c r="L40" s="1">
        <v>112</v>
      </c>
      <c r="M40" s="1">
        <v>55.15</v>
      </c>
      <c r="N40" s="1">
        <v>31.4</v>
      </c>
      <c r="O40" s="1">
        <v>1.56</v>
      </c>
      <c r="P40" s="1">
        <v>42.5</v>
      </c>
      <c r="Q40" s="1">
        <f t="shared" si="0"/>
        <v>17.463839579224192</v>
      </c>
      <c r="R40" s="4" t="s">
        <v>144</v>
      </c>
    </row>
    <row r="41" spans="1:18" ht="16">
      <c r="A41" s="15">
        <v>40</v>
      </c>
      <c r="B41" s="8">
        <v>169</v>
      </c>
      <c r="C41" s="8" t="s">
        <v>185</v>
      </c>
      <c r="D41" s="8">
        <v>972434</v>
      </c>
      <c r="E41" s="1" t="str">
        <f>VLOOKUP(B41,[1]Sheet8!A43:H291,8,0)</f>
        <v>2018.07.28</v>
      </c>
      <c r="F41" s="31">
        <v>12</v>
      </c>
      <c r="G41" s="8" t="s">
        <v>15</v>
      </c>
      <c r="H41" s="8">
        <v>70</v>
      </c>
      <c r="I41" s="1">
        <v>58.5</v>
      </c>
      <c r="J41" s="1">
        <v>5</v>
      </c>
      <c r="K41" s="1">
        <v>1.43</v>
      </c>
      <c r="L41" s="1">
        <v>124</v>
      </c>
      <c r="M41" s="1">
        <v>63.57</v>
      </c>
      <c r="N41" s="1">
        <v>41.6</v>
      </c>
      <c r="O41" s="1">
        <v>1.56</v>
      </c>
      <c r="P41" s="1">
        <v>46</v>
      </c>
      <c r="Q41" s="1">
        <f t="shared" si="0"/>
        <v>18.902038132807363</v>
      </c>
      <c r="R41" s="4" t="s">
        <v>144</v>
      </c>
    </row>
    <row r="42" spans="1:18" ht="16">
      <c r="A42" s="15">
        <v>41</v>
      </c>
      <c r="B42" s="8">
        <v>170</v>
      </c>
      <c r="C42" s="8" t="s">
        <v>186</v>
      </c>
      <c r="D42" s="8">
        <v>973375</v>
      </c>
      <c r="E42" s="1" t="str">
        <f>VLOOKUP(B42,[1]Sheet8!A44:H292,8,0)</f>
        <v>2018.8.1</v>
      </c>
      <c r="F42" s="31">
        <v>12</v>
      </c>
      <c r="G42" s="8" t="s">
        <v>15</v>
      </c>
      <c r="H42" s="8">
        <v>54</v>
      </c>
      <c r="I42" s="1">
        <v>97.9</v>
      </c>
      <c r="J42" s="1">
        <v>5</v>
      </c>
      <c r="K42" s="1">
        <v>1.22</v>
      </c>
      <c r="L42" s="1">
        <v>107</v>
      </c>
      <c r="M42" s="1">
        <v>51.95</v>
      </c>
      <c r="N42" s="1">
        <v>35.4</v>
      </c>
      <c r="O42" s="1">
        <v>1.58</v>
      </c>
      <c r="P42" s="1">
        <v>52</v>
      </c>
      <c r="Q42" s="1">
        <f t="shared" si="0"/>
        <v>20.82999519307803</v>
      </c>
      <c r="R42" s="4" t="s">
        <v>144</v>
      </c>
    </row>
    <row r="43" spans="1:18" ht="16">
      <c r="A43" s="15">
        <v>42</v>
      </c>
      <c r="B43" s="8">
        <v>172</v>
      </c>
      <c r="C43" s="8" t="s">
        <v>187</v>
      </c>
      <c r="D43" s="8">
        <v>974464</v>
      </c>
      <c r="E43" s="1" t="str">
        <f>VLOOKUP(B43,[1]Sheet8!A45:H293,8,0)</f>
        <v>2018.8.6</v>
      </c>
      <c r="F43" s="31">
        <v>6</v>
      </c>
      <c r="G43" s="8" t="s">
        <v>1</v>
      </c>
      <c r="H43" s="8">
        <v>51</v>
      </c>
      <c r="I43" s="1">
        <v>1083.4000000000001</v>
      </c>
      <c r="J43" s="1">
        <v>75</v>
      </c>
      <c r="K43" s="1">
        <v>120</v>
      </c>
      <c r="L43" s="1">
        <v>113</v>
      </c>
      <c r="M43" s="1">
        <v>57.32</v>
      </c>
      <c r="N43" s="1">
        <v>27.7</v>
      </c>
      <c r="O43" s="1">
        <v>1.7</v>
      </c>
      <c r="P43" s="1">
        <v>70</v>
      </c>
      <c r="Q43" s="1">
        <f t="shared" si="0"/>
        <v>24.221453287197235</v>
      </c>
      <c r="R43" s="4" t="s">
        <v>144</v>
      </c>
    </row>
    <row r="44" spans="1:18" ht="16">
      <c r="A44" s="15">
        <v>43</v>
      </c>
      <c r="B44" s="8">
        <v>183</v>
      </c>
      <c r="C44" s="8" t="s">
        <v>188</v>
      </c>
      <c r="D44" s="8">
        <v>975265</v>
      </c>
      <c r="E44" s="1" t="str">
        <f>VLOOKUP(B44,[1]Sheet8!A46:H294,8,0)</f>
        <v>2018.8.08</v>
      </c>
      <c r="F44" s="31">
        <v>12</v>
      </c>
      <c r="G44" s="8" t="s">
        <v>1</v>
      </c>
      <c r="H44" s="8">
        <v>46</v>
      </c>
      <c r="I44" s="1">
        <v>545.6</v>
      </c>
      <c r="J44" s="1">
        <v>16</v>
      </c>
      <c r="K44" s="1">
        <v>1.32</v>
      </c>
      <c r="L44" s="1">
        <v>164</v>
      </c>
      <c r="M44" s="1">
        <v>61.78</v>
      </c>
      <c r="N44" s="1">
        <v>40.4</v>
      </c>
      <c r="O44" s="1">
        <v>1.71</v>
      </c>
      <c r="P44" s="1">
        <v>65</v>
      </c>
      <c r="Q44" s="1">
        <f t="shared" si="0"/>
        <v>22.229061933586404</v>
      </c>
      <c r="R44" s="4" t="s">
        <v>144</v>
      </c>
    </row>
    <row r="45" spans="1:18" ht="16">
      <c r="A45" s="15">
        <v>44</v>
      </c>
      <c r="B45" s="8">
        <v>184</v>
      </c>
      <c r="C45" s="8" t="s">
        <v>189</v>
      </c>
      <c r="D45" s="8">
        <v>974584</v>
      </c>
      <c r="E45" s="1" t="str">
        <f>VLOOKUP(B45,[1]Sheet8!A47:H295,8,0)</f>
        <v>2018.8.06</v>
      </c>
      <c r="F45" s="30">
        <v>3</v>
      </c>
      <c r="G45" s="8" t="s">
        <v>15</v>
      </c>
      <c r="H45" s="8">
        <v>45</v>
      </c>
      <c r="I45" s="1">
        <v>92.1</v>
      </c>
      <c r="J45" s="1">
        <v>10</v>
      </c>
      <c r="K45" s="1">
        <v>1.72</v>
      </c>
      <c r="L45" s="1">
        <v>124</v>
      </c>
      <c r="M45" s="1">
        <v>66.790000000000006</v>
      </c>
      <c r="N45" s="1">
        <v>40.6</v>
      </c>
      <c r="O45" s="1">
        <v>1.6</v>
      </c>
      <c r="P45" s="1">
        <v>59</v>
      </c>
      <c r="Q45" s="1">
        <f t="shared" si="0"/>
        <v>23.046875</v>
      </c>
      <c r="R45" s="4" t="s">
        <v>144</v>
      </c>
    </row>
    <row r="46" spans="1:18" ht="16">
      <c r="A46" s="15">
        <v>45</v>
      </c>
      <c r="B46" s="8">
        <v>185</v>
      </c>
      <c r="C46" s="8" t="s">
        <v>190</v>
      </c>
      <c r="D46" s="8">
        <v>975947</v>
      </c>
      <c r="E46" s="1" t="str">
        <f>VLOOKUP(B46,[1]Sheet8!A48:H296,8,0)</f>
        <v>2018.8.11</v>
      </c>
      <c r="F46" s="30">
        <v>6</v>
      </c>
      <c r="G46" s="8" t="s">
        <v>1</v>
      </c>
      <c r="H46" s="8">
        <v>31</v>
      </c>
      <c r="I46" s="1">
        <v>392.3</v>
      </c>
      <c r="J46" s="1">
        <v>30</v>
      </c>
      <c r="K46" s="1">
        <v>11.3</v>
      </c>
      <c r="L46" s="1">
        <v>131</v>
      </c>
      <c r="M46" s="1">
        <v>69.11</v>
      </c>
      <c r="N46" s="1">
        <v>40.6</v>
      </c>
      <c r="O46" s="1">
        <v>1.73</v>
      </c>
      <c r="P46" s="1">
        <v>58</v>
      </c>
      <c r="Q46" s="1">
        <f t="shared" si="0"/>
        <v>19.379197433926958</v>
      </c>
      <c r="R46" s="4" t="s">
        <v>144</v>
      </c>
    </row>
    <row r="47" spans="1:18" ht="16">
      <c r="A47" s="15">
        <v>46</v>
      </c>
      <c r="B47" s="8">
        <v>188</v>
      </c>
      <c r="C47" s="8" t="s">
        <v>191</v>
      </c>
      <c r="D47" s="8">
        <v>974946</v>
      </c>
      <c r="E47" s="1" t="str">
        <f>VLOOKUP(B47,[1]Sheet8!A49:H297,8,0)</f>
        <v>2018.08.07</v>
      </c>
      <c r="F47" s="31">
        <v>5</v>
      </c>
      <c r="G47" s="8" t="s">
        <v>15</v>
      </c>
      <c r="H47" s="8">
        <v>47</v>
      </c>
      <c r="I47" s="1">
        <v>545.6</v>
      </c>
      <c r="J47" s="1">
        <v>5</v>
      </c>
      <c r="K47" s="1">
        <v>2.0499999999999998</v>
      </c>
      <c r="L47" s="1">
        <v>129.6</v>
      </c>
      <c r="M47" s="1"/>
      <c r="N47" s="1"/>
      <c r="O47" s="1">
        <v>1.58</v>
      </c>
      <c r="P47" s="1">
        <v>48</v>
      </c>
      <c r="Q47" s="1">
        <f t="shared" si="0"/>
        <v>19.227687870533565</v>
      </c>
      <c r="R47" s="4" t="s">
        <v>144</v>
      </c>
    </row>
    <row r="48" spans="1:18" ht="16">
      <c r="A48" s="15">
        <v>47</v>
      </c>
      <c r="B48" s="8">
        <v>189</v>
      </c>
      <c r="C48" s="8" t="s">
        <v>192</v>
      </c>
      <c r="D48" s="8">
        <v>975246</v>
      </c>
      <c r="E48" s="1" t="str">
        <f>VLOOKUP(B48,[1]Sheet8!A50:H298,8,0)</f>
        <v>2018.08.08</v>
      </c>
      <c r="F48" s="30">
        <v>8</v>
      </c>
      <c r="G48" s="8" t="s">
        <v>1</v>
      </c>
      <c r="H48" s="8">
        <v>27</v>
      </c>
      <c r="I48" s="1">
        <v>1068.4000000000001</v>
      </c>
      <c r="J48" s="1">
        <v>16</v>
      </c>
      <c r="K48" s="1">
        <v>7.49</v>
      </c>
      <c r="L48" s="1">
        <v>128</v>
      </c>
      <c r="M48" s="1">
        <v>69.8</v>
      </c>
      <c r="N48" s="1">
        <v>33.5</v>
      </c>
      <c r="O48" s="1">
        <v>1.9</v>
      </c>
      <c r="P48" s="1">
        <v>75</v>
      </c>
      <c r="Q48" s="1">
        <f t="shared" si="0"/>
        <v>20.775623268698062</v>
      </c>
      <c r="R48" s="4" t="s">
        <v>144</v>
      </c>
    </row>
    <row r="49" spans="1:18" ht="16">
      <c r="A49" s="15">
        <v>48</v>
      </c>
      <c r="B49" s="8">
        <v>190</v>
      </c>
      <c r="C49" s="8" t="s">
        <v>193</v>
      </c>
      <c r="D49" s="8">
        <v>975056</v>
      </c>
      <c r="E49" s="1" t="str">
        <f>VLOOKUP(B49,[1]Sheet8!A51:H299,8,0)</f>
        <v>2018.08.08</v>
      </c>
      <c r="F49" s="31">
        <v>5</v>
      </c>
      <c r="G49" s="8" t="s">
        <v>15</v>
      </c>
      <c r="H49" s="8">
        <v>32</v>
      </c>
      <c r="I49" s="1">
        <v>545.6</v>
      </c>
      <c r="J49" s="1">
        <v>5</v>
      </c>
      <c r="K49" s="1">
        <v>3.83</v>
      </c>
      <c r="L49" s="1">
        <v>120</v>
      </c>
      <c r="M49" s="1">
        <v>73.8</v>
      </c>
      <c r="N49" s="1">
        <v>37.6</v>
      </c>
      <c r="O49" s="1">
        <v>1.6</v>
      </c>
      <c r="P49" s="1">
        <v>58</v>
      </c>
      <c r="Q49" s="1">
        <f t="shared" si="0"/>
        <v>22.65625</v>
      </c>
      <c r="R49" s="4" t="s">
        <v>144</v>
      </c>
    </row>
    <row r="50" spans="1:18" ht="16">
      <c r="A50" s="15">
        <v>49</v>
      </c>
      <c r="B50" s="8">
        <v>191</v>
      </c>
      <c r="C50" s="8" t="s">
        <v>194</v>
      </c>
      <c r="D50" s="8">
        <v>975432</v>
      </c>
      <c r="E50" s="1" t="str">
        <f>VLOOKUP(B50,[1]Sheet8!A52:H300,8,0)</f>
        <v>2018.08.09</v>
      </c>
      <c r="F50" s="31">
        <v>12</v>
      </c>
      <c r="G50" s="8" t="s">
        <v>1</v>
      </c>
      <c r="H50" s="8">
        <v>63</v>
      </c>
      <c r="I50" s="1">
        <v>1027.9000000000001</v>
      </c>
      <c r="J50" s="1">
        <v>30</v>
      </c>
      <c r="K50" s="1">
        <v>17.399999999999999</v>
      </c>
      <c r="L50" s="1">
        <v>156</v>
      </c>
      <c r="M50" s="1"/>
      <c r="N50" s="1"/>
      <c r="O50" s="1">
        <v>1.65</v>
      </c>
      <c r="P50" s="1">
        <v>66</v>
      </c>
      <c r="Q50" s="1">
        <f t="shared" si="0"/>
        <v>24.242424242424242</v>
      </c>
      <c r="R50" s="4" t="s">
        <v>144</v>
      </c>
    </row>
    <row r="51" spans="1:18" ht="16">
      <c r="A51" s="15">
        <v>50</v>
      </c>
      <c r="B51" s="8">
        <v>192</v>
      </c>
      <c r="C51" s="9" t="s">
        <v>195</v>
      </c>
      <c r="D51" s="8">
        <v>976315</v>
      </c>
      <c r="E51" s="1" t="str">
        <f>VLOOKUP(B51,[1]Sheet8!A53:H301,8,0)</f>
        <v>2018.08.13</v>
      </c>
      <c r="F51" s="30">
        <v>7</v>
      </c>
      <c r="G51" s="8" t="s">
        <v>1</v>
      </c>
      <c r="H51" s="8">
        <v>32</v>
      </c>
      <c r="I51" s="1">
        <v>649.29999999999995</v>
      </c>
      <c r="J51" s="1">
        <v>5</v>
      </c>
      <c r="K51" s="1">
        <v>6.26</v>
      </c>
      <c r="L51" s="1">
        <v>129.6</v>
      </c>
      <c r="M51" s="1">
        <v>64.89</v>
      </c>
      <c r="N51" s="1">
        <v>38.9</v>
      </c>
      <c r="O51" s="1">
        <v>1.65</v>
      </c>
      <c r="P51" s="1">
        <v>52</v>
      </c>
      <c r="Q51" s="1">
        <f t="shared" si="0"/>
        <v>19.100091827364555</v>
      </c>
      <c r="R51" s="4" t="s">
        <v>144</v>
      </c>
    </row>
    <row r="52" spans="1:18" ht="16">
      <c r="A52" s="15">
        <v>51</v>
      </c>
      <c r="B52" s="8">
        <v>193</v>
      </c>
      <c r="C52" s="8" t="s">
        <v>196</v>
      </c>
      <c r="D52" s="8">
        <v>975837</v>
      </c>
      <c r="E52" s="1" t="str">
        <f>VLOOKUP(B52,[1]Sheet8!A54:H302,8,0)</f>
        <v>2018.08.10</v>
      </c>
      <c r="F52" s="30">
        <v>4</v>
      </c>
      <c r="G52" s="8" t="s">
        <v>1</v>
      </c>
      <c r="H52" s="8">
        <v>30</v>
      </c>
      <c r="I52" s="1">
        <v>723.6</v>
      </c>
      <c r="J52" s="1">
        <v>20</v>
      </c>
      <c r="K52" s="1">
        <v>23</v>
      </c>
      <c r="L52" s="1">
        <v>76</v>
      </c>
      <c r="M52" s="1">
        <v>45.33</v>
      </c>
      <c r="N52" s="1">
        <v>27.6</v>
      </c>
      <c r="O52" s="1">
        <v>1.7</v>
      </c>
      <c r="P52" s="1">
        <v>65</v>
      </c>
      <c r="Q52" s="1">
        <f t="shared" si="0"/>
        <v>22.491349480968857</v>
      </c>
      <c r="R52" s="4" t="s">
        <v>144</v>
      </c>
    </row>
    <row r="53" spans="1:18" ht="16">
      <c r="A53" s="15">
        <v>52</v>
      </c>
      <c r="B53" s="8">
        <v>195</v>
      </c>
      <c r="C53" s="8" t="s">
        <v>197</v>
      </c>
      <c r="D53" s="8" t="s">
        <v>198</v>
      </c>
      <c r="E53" s="1" t="e">
        <f>VLOOKUP(B53,[1]Sheet8!A55:H303,8,0)</f>
        <v>#REF!</v>
      </c>
      <c r="F53" s="30">
        <v>8</v>
      </c>
      <c r="G53" s="8" t="s">
        <v>1</v>
      </c>
      <c r="H53" s="8">
        <v>29</v>
      </c>
      <c r="I53" s="1">
        <v>545.6</v>
      </c>
      <c r="J53" s="1">
        <v>10</v>
      </c>
      <c r="K53" s="1">
        <v>3.55</v>
      </c>
      <c r="L53" s="1">
        <v>165</v>
      </c>
      <c r="M53" s="1">
        <v>61.99</v>
      </c>
      <c r="N53" s="1">
        <v>40.1</v>
      </c>
      <c r="O53" s="1">
        <v>1.7</v>
      </c>
      <c r="P53" s="1">
        <v>65</v>
      </c>
      <c r="Q53" s="1"/>
      <c r="R53" s="4" t="s">
        <v>144</v>
      </c>
    </row>
    <row r="54" spans="1:18" ht="16">
      <c r="A54" s="15">
        <v>53</v>
      </c>
      <c r="B54" s="8">
        <v>197</v>
      </c>
      <c r="C54" s="8" t="s">
        <v>199</v>
      </c>
      <c r="D54" s="1">
        <v>976691</v>
      </c>
      <c r="E54" s="1" t="str">
        <f>VLOOKUP(B54,[1]Sheet8!A56:H304,8,0)</f>
        <v>2018.08.14</v>
      </c>
      <c r="F54" s="31">
        <v>6</v>
      </c>
      <c r="G54" s="8" t="s">
        <v>1</v>
      </c>
      <c r="H54" s="8">
        <v>20</v>
      </c>
      <c r="I54" s="1">
        <v>997.4</v>
      </c>
      <c r="J54" s="1">
        <v>75</v>
      </c>
      <c r="K54" s="1">
        <v>265</v>
      </c>
      <c r="L54" s="1">
        <v>112</v>
      </c>
      <c r="M54" s="1">
        <v>58.09</v>
      </c>
      <c r="N54" s="1">
        <v>24.6</v>
      </c>
      <c r="O54" s="1">
        <v>1.85</v>
      </c>
      <c r="P54" s="1">
        <v>96</v>
      </c>
      <c r="Q54" s="1">
        <f t="shared" si="0"/>
        <v>28.049671292914532</v>
      </c>
      <c r="R54" s="4" t="s">
        <v>144</v>
      </c>
    </row>
    <row r="55" spans="1:18" ht="16">
      <c r="A55" s="15">
        <v>54</v>
      </c>
      <c r="B55" s="8">
        <v>199</v>
      </c>
      <c r="C55" s="8" t="s">
        <v>200</v>
      </c>
      <c r="D55" s="8">
        <v>978438</v>
      </c>
      <c r="E55" s="1" t="str">
        <f>VLOOKUP(B55,[1]Sheet8!A57:H305,8,0)</f>
        <v>2018.08.21</v>
      </c>
      <c r="F55" s="30">
        <v>10</v>
      </c>
      <c r="G55" s="8" t="s">
        <v>1</v>
      </c>
      <c r="H55" s="8">
        <v>33</v>
      </c>
      <c r="I55" s="1">
        <v>664.3</v>
      </c>
      <c r="J55" s="1">
        <v>65</v>
      </c>
      <c r="K55" s="1">
        <v>77.5</v>
      </c>
      <c r="L55" s="1">
        <v>102</v>
      </c>
      <c r="M55" s="1">
        <v>65.56</v>
      </c>
      <c r="N55" s="1">
        <v>31.9</v>
      </c>
      <c r="O55" s="1">
        <v>1.83</v>
      </c>
      <c r="P55" s="1">
        <v>71</v>
      </c>
      <c r="Q55" s="1">
        <f t="shared" si="0"/>
        <v>21.200991370300692</v>
      </c>
      <c r="R55" s="4" t="s">
        <v>144</v>
      </c>
    </row>
    <row r="56" spans="1:18" ht="16">
      <c r="A56" s="15">
        <v>55</v>
      </c>
      <c r="B56" s="8">
        <v>200</v>
      </c>
      <c r="C56" s="8" t="s">
        <v>201</v>
      </c>
      <c r="D56" s="8">
        <v>978315</v>
      </c>
      <c r="E56" s="1" t="str">
        <f>VLOOKUP(B56,[1]Sheet8!A58:H306,8,0)</f>
        <v>2018.08.21</v>
      </c>
      <c r="F56" s="30">
        <v>7</v>
      </c>
      <c r="G56" s="8" t="s">
        <v>1</v>
      </c>
      <c r="H56" s="8">
        <v>54</v>
      </c>
      <c r="I56" s="1">
        <v>78.599999999999994</v>
      </c>
      <c r="J56" s="1">
        <v>5</v>
      </c>
      <c r="K56" s="1">
        <v>1.8</v>
      </c>
      <c r="L56" s="1">
        <v>139</v>
      </c>
      <c r="M56" s="1">
        <v>65.569999999999993</v>
      </c>
      <c r="N56" s="1">
        <v>37.9</v>
      </c>
      <c r="O56" s="1">
        <v>1.65</v>
      </c>
      <c r="P56" s="1">
        <v>65</v>
      </c>
      <c r="Q56" s="1">
        <f t="shared" si="0"/>
        <v>23.875114784205696</v>
      </c>
      <c r="R56" s="4" t="s">
        <v>144</v>
      </c>
    </row>
    <row r="57" spans="1:18" ht="16">
      <c r="A57" s="15">
        <v>56</v>
      </c>
      <c r="B57" s="8">
        <v>201</v>
      </c>
      <c r="C57" s="8" t="s">
        <v>202</v>
      </c>
      <c r="D57" s="8">
        <v>978288</v>
      </c>
      <c r="E57" s="1" t="str">
        <f>VLOOKUP(B57,[1]Sheet8!A59:H307,8,0)</f>
        <v>2018.08.21</v>
      </c>
      <c r="F57" s="30">
        <v>3</v>
      </c>
      <c r="G57" s="8" t="s">
        <v>1</v>
      </c>
      <c r="H57" s="8">
        <v>63</v>
      </c>
      <c r="I57" s="1">
        <v>545.6</v>
      </c>
      <c r="J57" s="1">
        <v>8</v>
      </c>
      <c r="K57" s="1">
        <v>7.12</v>
      </c>
      <c r="L57" s="1">
        <v>141</v>
      </c>
      <c r="M57" s="1">
        <v>57.2</v>
      </c>
      <c r="N57" s="1">
        <v>34.4</v>
      </c>
      <c r="O57" s="1">
        <v>1.7</v>
      </c>
      <c r="P57" s="1">
        <v>65</v>
      </c>
      <c r="Q57" s="1"/>
      <c r="R57" s="4" t="s">
        <v>144</v>
      </c>
    </row>
    <row r="58" spans="1:18" ht="16">
      <c r="A58" s="15">
        <v>57</v>
      </c>
      <c r="B58" s="8">
        <v>203</v>
      </c>
      <c r="C58" s="8" t="s">
        <v>203</v>
      </c>
      <c r="D58" s="8" t="s">
        <v>204</v>
      </c>
      <c r="E58" s="1" t="str">
        <f>VLOOKUP(B58,[1]Sheet8!A60:H308,8,0)</f>
        <v>2018.08.25</v>
      </c>
      <c r="F58" s="30">
        <v>3</v>
      </c>
      <c r="G58" s="8" t="s">
        <v>154</v>
      </c>
      <c r="H58" s="8">
        <v>25</v>
      </c>
      <c r="I58" s="1">
        <v>56.7</v>
      </c>
      <c r="J58" s="1">
        <v>5</v>
      </c>
      <c r="K58" s="1">
        <v>1.37</v>
      </c>
      <c r="L58" s="1">
        <v>156</v>
      </c>
      <c r="M58" s="1"/>
      <c r="N58" s="1"/>
      <c r="O58" s="1">
        <v>1.7</v>
      </c>
      <c r="P58" s="1">
        <v>65</v>
      </c>
      <c r="Q58" s="1"/>
      <c r="R58" s="4" t="s">
        <v>144</v>
      </c>
    </row>
    <row r="59" spans="1:18" ht="16">
      <c r="A59" s="15">
        <v>58</v>
      </c>
      <c r="B59" s="8">
        <v>204</v>
      </c>
      <c r="C59" s="8" t="s">
        <v>205</v>
      </c>
      <c r="D59" s="8" t="s">
        <v>206</v>
      </c>
      <c r="E59" s="1" t="e">
        <f>VLOOKUP(B59,[1]Sheet8!A61:H309,8,0)</f>
        <v>#REF!</v>
      </c>
      <c r="F59" s="30">
        <v>7</v>
      </c>
      <c r="G59" s="8" t="s">
        <v>1</v>
      </c>
      <c r="H59" s="8">
        <v>55</v>
      </c>
      <c r="I59" s="1">
        <v>55.2</v>
      </c>
      <c r="J59" s="1">
        <v>6</v>
      </c>
      <c r="K59" s="1">
        <v>1.49</v>
      </c>
      <c r="L59" s="1">
        <v>167</v>
      </c>
      <c r="M59" s="1">
        <v>70.7</v>
      </c>
      <c r="N59" s="1">
        <v>43.8</v>
      </c>
      <c r="O59" s="1">
        <v>1.7</v>
      </c>
      <c r="P59" s="1">
        <v>65</v>
      </c>
      <c r="Q59" s="1"/>
      <c r="R59" s="4" t="s">
        <v>144</v>
      </c>
    </row>
    <row r="60" spans="1:18" ht="16">
      <c r="A60" s="15">
        <v>59</v>
      </c>
      <c r="B60" s="8">
        <v>205</v>
      </c>
      <c r="C60" s="9" t="s">
        <v>207</v>
      </c>
      <c r="D60" s="8">
        <v>980510</v>
      </c>
      <c r="E60" s="1" t="str">
        <f>VLOOKUP(B60,[1]Sheet8!A62:H310,8,0)</f>
        <v>2018.08.29</v>
      </c>
      <c r="F60" s="31">
        <v>3</v>
      </c>
      <c r="G60" s="8" t="s">
        <v>15</v>
      </c>
      <c r="H60" s="8">
        <v>60</v>
      </c>
      <c r="I60" s="1">
        <v>1681.9</v>
      </c>
      <c r="J60" s="1">
        <v>38</v>
      </c>
      <c r="K60" s="1">
        <v>29.5</v>
      </c>
      <c r="L60" s="1">
        <v>104</v>
      </c>
      <c r="M60" s="1">
        <v>66.16</v>
      </c>
      <c r="N60" s="1">
        <v>35.299999999999997</v>
      </c>
      <c r="O60" s="1">
        <v>1.6</v>
      </c>
      <c r="P60" s="1">
        <v>50</v>
      </c>
      <c r="Q60" s="1">
        <f t="shared" si="0"/>
        <v>19.53125</v>
      </c>
      <c r="R60" s="4" t="s">
        <v>144</v>
      </c>
    </row>
    <row r="61" spans="1:18" ht="16">
      <c r="A61" s="15">
        <v>60</v>
      </c>
      <c r="B61" s="8">
        <v>207</v>
      </c>
      <c r="C61" s="8" t="s">
        <v>208</v>
      </c>
      <c r="D61" s="8">
        <v>980688</v>
      </c>
      <c r="E61" s="1" t="str">
        <f>VLOOKUP(B61,[1]Sheet8!A63:H311,8,0)</f>
        <v>2018.08.30</v>
      </c>
      <c r="F61" s="30">
        <v>6</v>
      </c>
      <c r="G61" s="8" t="s">
        <v>15</v>
      </c>
      <c r="H61" s="8">
        <v>39</v>
      </c>
      <c r="I61" s="1">
        <v>53.5</v>
      </c>
      <c r="J61" s="1">
        <v>5</v>
      </c>
      <c r="K61" s="1" t="s">
        <v>146</v>
      </c>
      <c r="L61" s="1">
        <v>126</v>
      </c>
      <c r="M61" s="1">
        <v>59.84</v>
      </c>
      <c r="N61" s="1">
        <v>38.4</v>
      </c>
      <c r="O61" s="1">
        <v>1.58</v>
      </c>
      <c r="P61" s="1">
        <v>52</v>
      </c>
      <c r="Q61" s="1">
        <f t="shared" si="0"/>
        <v>20.82999519307803</v>
      </c>
      <c r="R61" s="4" t="s">
        <v>144</v>
      </c>
    </row>
    <row r="62" spans="1:18" ht="16">
      <c r="A62" s="15">
        <v>61</v>
      </c>
      <c r="B62" s="8">
        <v>208</v>
      </c>
      <c r="C62" s="8" t="s">
        <v>209</v>
      </c>
      <c r="D62" s="8">
        <v>980740</v>
      </c>
      <c r="E62" s="1" t="str">
        <f>VLOOKUP(B62,[1]Sheet8!A64:H312,8,0)</f>
        <v>2018.08.30</v>
      </c>
      <c r="F62" s="30">
        <v>6</v>
      </c>
      <c r="G62" s="8" t="s">
        <v>15</v>
      </c>
      <c r="H62" s="8">
        <v>50</v>
      </c>
      <c r="I62" s="1">
        <v>1996</v>
      </c>
      <c r="J62" s="1">
        <v>2</v>
      </c>
      <c r="K62" s="1">
        <v>7.97</v>
      </c>
      <c r="L62" s="1">
        <v>117</v>
      </c>
      <c r="M62" s="1">
        <v>52.15</v>
      </c>
      <c r="N62" s="1">
        <v>33</v>
      </c>
      <c r="O62" s="1">
        <v>1.57</v>
      </c>
      <c r="P62" s="1">
        <v>63</v>
      </c>
      <c r="Q62" s="1">
        <f t="shared" si="0"/>
        <v>25.558846200657229</v>
      </c>
      <c r="R62" s="4" t="s">
        <v>144</v>
      </c>
    </row>
    <row r="63" spans="1:18">
      <c r="A63" s="15">
        <v>62</v>
      </c>
      <c r="B63" s="8">
        <v>209</v>
      </c>
      <c r="C63" s="9" t="s">
        <v>210</v>
      </c>
      <c r="D63" s="8">
        <v>980857</v>
      </c>
      <c r="E63" s="1" t="str">
        <f>VLOOKUP(B63,[1]Sheet8!A65:H313,8,0)</f>
        <v>2018.08.31</v>
      </c>
      <c r="F63" s="31">
        <v>6</v>
      </c>
      <c r="G63" s="8" t="s">
        <v>1</v>
      </c>
      <c r="H63" s="8">
        <v>25</v>
      </c>
      <c r="I63" s="1">
        <v>51.7</v>
      </c>
      <c r="J63" s="1">
        <v>5</v>
      </c>
      <c r="K63" s="1">
        <v>6.13</v>
      </c>
      <c r="L63" s="1">
        <v>151</v>
      </c>
      <c r="M63" s="1">
        <v>58.51</v>
      </c>
      <c r="N63" s="1">
        <v>39.200000000000003</v>
      </c>
      <c r="O63" s="1">
        <v>1.65</v>
      </c>
      <c r="P63" s="1">
        <v>50</v>
      </c>
      <c r="Q63" s="1">
        <f t="shared" si="0"/>
        <v>18.365472910927458</v>
      </c>
      <c r="R63" s="1" t="s">
        <v>211</v>
      </c>
    </row>
    <row r="64" spans="1:18" ht="16">
      <c r="A64" s="15">
        <v>63</v>
      </c>
      <c r="B64" s="8">
        <v>210</v>
      </c>
      <c r="C64" s="8" t="s">
        <v>212</v>
      </c>
      <c r="D64" s="8">
        <v>981238</v>
      </c>
      <c r="E64" s="1" t="str">
        <f>VLOOKUP(B64,[1]Sheet8!A66:H314,8,0)</f>
        <v>2018.9.4</v>
      </c>
      <c r="F64" s="30">
        <v>8</v>
      </c>
      <c r="G64" s="8" t="s">
        <v>15</v>
      </c>
      <c r="H64" s="8">
        <v>37</v>
      </c>
      <c r="I64" s="1">
        <v>809</v>
      </c>
      <c r="J64" s="1">
        <v>15</v>
      </c>
      <c r="K64" s="1">
        <v>2.35</v>
      </c>
      <c r="L64" s="1">
        <v>120</v>
      </c>
      <c r="M64" s="1">
        <v>52.71</v>
      </c>
      <c r="N64" s="1">
        <v>30.8</v>
      </c>
      <c r="O64" s="1">
        <v>1.53</v>
      </c>
      <c r="P64" s="1">
        <v>46.5</v>
      </c>
      <c r="Q64" s="1">
        <f t="shared" si="0"/>
        <v>19.864154812251698</v>
      </c>
      <c r="R64" s="4" t="s">
        <v>144</v>
      </c>
    </row>
    <row r="65" spans="1:18" ht="16">
      <c r="A65" s="15">
        <v>64</v>
      </c>
      <c r="B65" s="8">
        <v>213</v>
      </c>
      <c r="C65" s="8" t="s">
        <v>213</v>
      </c>
      <c r="D65" s="8">
        <v>981386</v>
      </c>
      <c r="E65" s="1" t="str">
        <f>VLOOKUP(B65,[1]Sheet8!A67:H315,8,0)</f>
        <v>2018.09.03</v>
      </c>
      <c r="F65" s="30">
        <v>3</v>
      </c>
      <c r="G65" s="8" t="s">
        <v>1</v>
      </c>
      <c r="H65" s="8">
        <v>29</v>
      </c>
      <c r="I65" s="1">
        <v>1242</v>
      </c>
      <c r="J65" s="1">
        <v>15</v>
      </c>
      <c r="K65" s="1">
        <v>87.1</v>
      </c>
      <c r="L65" s="1">
        <v>135</v>
      </c>
      <c r="M65" s="1">
        <v>50.45</v>
      </c>
      <c r="N65" s="1">
        <v>28.5</v>
      </c>
      <c r="O65" s="1">
        <v>1.78</v>
      </c>
      <c r="P65" s="1">
        <v>58</v>
      </c>
      <c r="Q65" s="1">
        <f t="shared" si="0"/>
        <v>18.305769473551319</v>
      </c>
      <c r="R65" s="4" t="s">
        <v>144</v>
      </c>
    </row>
    <row r="66" spans="1:18" ht="16">
      <c r="A66" s="15">
        <v>65</v>
      </c>
      <c r="B66" s="8">
        <v>214</v>
      </c>
      <c r="C66" s="8" t="s">
        <v>214</v>
      </c>
      <c r="D66" s="8">
        <v>981825</v>
      </c>
      <c r="E66" s="1" t="str">
        <f>VLOOKUP(B66,[1]Sheet8!A68:H316,8,0)</f>
        <v>2018.09.04</v>
      </c>
      <c r="F66" s="31">
        <v>4</v>
      </c>
      <c r="G66" s="8" t="s">
        <v>1</v>
      </c>
      <c r="H66" s="8">
        <v>23</v>
      </c>
      <c r="I66" s="1">
        <v>545.6</v>
      </c>
      <c r="J66" s="1">
        <v>2</v>
      </c>
      <c r="K66" s="1">
        <v>2.06</v>
      </c>
      <c r="L66" s="1">
        <v>155</v>
      </c>
      <c r="M66" s="1">
        <v>64.98</v>
      </c>
      <c r="N66" s="1">
        <v>41.2</v>
      </c>
      <c r="O66" s="1">
        <v>1.75</v>
      </c>
      <c r="P66" s="1">
        <v>90</v>
      </c>
      <c r="Q66" s="1">
        <f t="shared" si="0"/>
        <v>29.387755102040817</v>
      </c>
      <c r="R66" s="4" t="s">
        <v>144</v>
      </c>
    </row>
    <row r="67" spans="1:18" ht="16">
      <c r="A67" s="15">
        <v>66</v>
      </c>
      <c r="B67" s="8">
        <v>216</v>
      </c>
      <c r="C67" s="8" t="s">
        <v>215</v>
      </c>
      <c r="D67" s="8">
        <v>980681</v>
      </c>
      <c r="E67" s="1" t="str">
        <f>VLOOKUP(B67,[1]Sheet8!A69:H317,8,0)</f>
        <v>2018.09.06</v>
      </c>
      <c r="F67" s="30">
        <v>8</v>
      </c>
      <c r="G67" s="8" t="s">
        <v>1</v>
      </c>
      <c r="H67" s="8">
        <v>51</v>
      </c>
      <c r="I67" s="1">
        <v>545.6</v>
      </c>
      <c r="J67" s="1">
        <v>30</v>
      </c>
      <c r="K67" s="1">
        <v>6.81</v>
      </c>
      <c r="L67" s="1">
        <v>125</v>
      </c>
      <c r="M67" s="1">
        <v>60.45</v>
      </c>
      <c r="N67" s="1">
        <v>33.799999999999997</v>
      </c>
      <c r="O67" s="1">
        <v>1.75</v>
      </c>
      <c r="P67" s="1">
        <v>64</v>
      </c>
      <c r="Q67" s="1">
        <f t="shared" ref="Q67:Q130" si="1">P67/O67/O67</f>
        <v>20.897959183673468</v>
      </c>
      <c r="R67" s="4" t="s">
        <v>144</v>
      </c>
    </row>
    <row r="68" spans="1:18" ht="16">
      <c r="A68" s="15">
        <v>67</v>
      </c>
      <c r="B68" s="8">
        <v>219</v>
      </c>
      <c r="C68" s="8" t="s">
        <v>216</v>
      </c>
      <c r="D68" s="8">
        <v>982671</v>
      </c>
      <c r="E68" s="1" t="str">
        <f>VLOOKUP(B68,[1]Sheet8!A70:H318,8,0)</f>
        <v>2018.09.07</v>
      </c>
      <c r="F68" s="30">
        <v>3</v>
      </c>
      <c r="G68" s="8" t="s">
        <v>1</v>
      </c>
      <c r="H68" s="8">
        <v>23</v>
      </c>
      <c r="I68" s="1">
        <v>545.6</v>
      </c>
      <c r="J68" s="1">
        <v>60</v>
      </c>
      <c r="K68" s="1">
        <v>4.0999999999999996</v>
      </c>
      <c r="L68" s="1">
        <v>81</v>
      </c>
      <c r="M68" s="1">
        <v>66.52</v>
      </c>
      <c r="N68" s="1">
        <v>34.700000000000003</v>
      </c>
      <c r="O68" s="1">
        <v>1.78</v>
      </c>
      <c r="P68" s="1">
        <v>47</v>
      </c>
      <c r="Q68" s="1">
        <f t="shared" si="1"/>
        <v>14.833985607877793</v>
      </c>
      <c r="R68" s="4" t="s">
        <v>144</v>
      </c>
    </row>
    <row r="69" spans="1:18" ht="16">
      <c r="A69" s="15">
        <v>68</v>
      </c>
      <c r="B69" s="8">
        <v>220</v>
      </c>
      <c r="C69" s="8" t="s">
        <v>217</v>
      </c>
      <c r="D69" s="8">
        <v>983494</v>
      </c>
      <c r="E69" s="1" t="str">
        <f>VLOOKUP(B69,[1]Sheet8!A71:H319,8,0)</f>
        <v>2018.09.11</v>
      </c>
      <c r="F69" s="31">
        <v>6</v>
      </c>
      <c r="G69" s="8" t="s">
        <v>1</v>
      </c>
      <c r="H69" s="8">
        <v>58</v>
      </c>
      <c r="I69" s="1">
        <v>54.8</v>
      </c>
      <c r="J69" s="1">
        <v>5</v>
      </c>
      <c r="K69" s="1">
        <v>2.2200000000000002</v>
      </c>
      <c r="L69" s="1">
        <v>163</v>
      </c>
      <c r="M69" s="1">
        <v>58.04</v>
      </c>
      <c r="N69" s="1">
        <v>36.700000000000003</v>
      </c>
      <c r="O69" s="1">
        <v>1.7</v>
      </c>
      <c r="P69" s="1">
        <v>70</v>
      </c>
      <c r="Q69" s="1">
        <f t="shared" si="1"/>
        <v>24.221453287197235</v>
      </c>
      <c r="R69" s="4" t="s">
        <v>144</v>
      </c>
    </row>
    <row r="70" spans="1:18" ht="16">
      <c r="A70" s="15">
        <v>69</v>
      </c>
      <c r="B70" s="8">
        <v>230</v>
      </c>
      <c r="C70" s="8" t="s">
        <v>218</v>
      </c>
      <c r="D70" s="8">
        <v>985464</v>
      </c>
      <c r="E70" s="1" t="str">
        <f>VLOOKUP(B70,[1]Sheet8!A72:H320,8,0)</f>
        <v>2018.09.20</v>
      </c>
      <c r="F70" s="30">
        <v>5</v>
      </c>
      <c r="G70" s="8" t="s">
        <v>15</v>
      </c>
      <c r="H70" s="8">
        <v>71</v>
      </c>
      <c r="I70" s="1">
        <v>738.6</v>
      </c>
      <c r="J70" s="1">
        <v>13</v>
      </c>
      <c r="K70" s="1">
        <v>3.72</v>
      </c>
      <c r="L70" s="1">
        <v>96</v>
      </c>
      <c r="M70" s="1">
        <v>58.59</v>
      </c>
      <c r="N70" s="1">
        <v>35.9</v>
      </c>
      <c r="O70" s="1">
        <v>1.59</v>
      </c>
      <c r="P70" s="1">
        <v>56</v>
      </c>
      <c r="Q70" s="1">
        <f t="shared" si="1"/>
        <v>22.151022507021082</v>
      </c>
      <c r="R70" s="4" t="s">
        <v>144</v>
      </c>
    </row>
    <row r="71" spans="1:18" ht="16">
      <c r="A71" s="15">
        <v>70</v>
      </c>
      <c r="B71" s="8">
        <v>231</v>
      </c>
      <c r="C71" s="8" t="s">
        <v>219</v>
      </c>
      <c r="D71" s="8">
        <v>986018</v>
      </c>
      <c r="E71" s="1" t="str">
        <f>VLOOKUP(B71,[1]Sheet8!A73:H321,8,0)</f>
        <v>2018.09.22</v>
      </c>
      <c r="F71" s="30">
        <v>6</v>
      </c>
      <c r="G71" s="8" t="s">
        <v>1</v>
      </c>
      <c r="H71" s="8">
        <v>35</v>
      </c>
      <c r="I71" s="1">
        <v>545.6</v>
      </c>
      <c r="J71" s="1">
        <v>16</v>
      </c>
      <c r="K71" s="1">
        <v>12</v>
      </c>
      <c r="L71" s="1">
        <v>143</v>
      </c>
      <c r="M71" s="1">
        <v>57.82</v>
      </c>
      <c r="N71" s="1">
        <v>38</v>
      </c>
      <c r="O71" s="1">
        <v>1.67</v>
      </c>
      <c r="P71" s="1">
        <v>62</v>
      </c>
      <c r="Q71" s="1">
        <f t="shared" si="1"/>
        <v>22.230987127541326</v>
      </c>
      <c r="R71" s="4" t="s">
        <v>144</v>
      </c>
    </row>
    <row r="72" spans="1:18" ht="16">
      <c r="A72" s="15">
        <v>71</v>
      </c>
      <c r="B72" s="8">
        <v>232</v>
      </c>
      <c r="C72" s="8" t="s">
        <v>220</v>
      </c>
      <c r="D72" s="8">
        <v>986163</v>
      </c>
      <c r="E72" s="1" t="str">
        <f>VLOOKUP(B72,[1]Sheet8!A74:H322,8,0)</f>
        <v>2018.09.24</v>
      </c>
      <c r="F72" s="31">
        <v>10</v>
      </c>
      <c r="G72" s="8" t="s">
        <v>1</v>
      </c>
      <c r="H72" s="8">
        <v>37</v>
      </c>
      <c r="I72" s="1">
        <v>744</v>
      </c>
      <c r="J72" s="1">
        <v>33</v>
      </c>
      <c r="K72" s="1">
        <v>1.64</v>
      </c>
      <c r="L72" s="1">
        <v>126</v>
      </c>
      <c r="M72" s="1">
        <v>60.23</v>
      </c>
      <c r="N72" s="1">
        <v>37.6</v>
      </c>
      <c r="O72" s="1">
        <v>1.75</v>
      </c>
      <c r="P72" s="1">
        <v>62</v>
      </c>
      <c r="Q72" s="1">
        <f t="shared" si="1"/>
        <v>20.244897959183675</v>
      </c>
      <c r="R72" s="4" t="s">
        <v>144</v>
      </c>
    </row>
    <row r="73" spans="1:18" ht="16">
      <c r="A73" s="15">
        <v>72</v>
      </c>
      <c r="B73" s="8">
        <v>234</v>
      </c>
      <c r="C73" s="8" t="s">
        <v>221</v>
      </c>
      <c r="D73" s="8">
        <v>986695</v>
      </c>
      <c r="E73" s="1" t="str">
        <f>VLOOKUP(B73,[1]Sheet8!A75:H323,8,0)</f>
        <v>2018.09.25</v>
      </c>
      <c r="F73" s="30">
        <v>6</v>
      </c>
      <c r="G73" s="8" t="s">
        <v>15</v>
      </c>
      <c r="H73" s="8">
        <v>38</v>
      </c>
      <c r="I73" s="1">
        <v>57.3</v>
      </c>
      <c r="J73" s="1">
        <v>10</v>
      </c>
      <c r="K73" s="1">
        <v>4.53</v>
      </c>
      <c r="L73" s="1">
        <v>136</v>
      </c>
      <c r="M73" s="1">
        <v>65.349999999999994</v>
      </c>
      <c r="N73" s="1">
        <v>36.799999999999997</v>
      </c>
      <c r="O73" s="1">
        <v>1.58</v>
      </c>
      <c r="P73" s="1">
        <v>49</v>
      </c>
      <c r="Q73" s="1">
        <f t="shared" si="1"/>
        <v>19.628264701169684</v>
      </c>
      <c r="R73" s="4" t="s">
        <v>144</v>
      </c>
    </row>
    <row r="74" spans="1:18" s="19" customFormat="1" ht="16">
      <c r="A74" s="17">
        <v>73</v>
      </c>
      <c r="B74" s="18">
        <v>238</v>
      </c>
      <c r="C74" s="18" t="s">
        <v>222</v>
      </c>
      <c r="D74" s="18" t="s">
        <v>223</v>
      </c>
      <c r="E74" s="27" t="str">
        <f>VLOOKUP(B74,[1]Sheet8!A76:H324,8,0)</f>
        <v>2018.10.17</v>
      </c>
      <c r="F74" s="31">
        <v>7</v>
      </c>
      <c r="G74" s="18" t="s">
        <v>1</v>
      </c>
      <c r="H74" s="18">
        <v>36</v>
      </c>
      <c r="I74" s="27">
        <v>55.5</v>
      </c>
      <c r="J74" s="27">
        <v>2</v>
      </c>
      <c r="K74" s="27">
        <v>3</v>
      </c>
      <c r="L74" s="27">
        <v>167</v>
      </c>
      <c r="M74" s="27">
        <v>70.209999999999994</v>
      </c>
      <c r="N74" s="27">
        <v>44</v>
      </c>
      <c r="O74" s="1">
        <v>1.7</v>
      </c>
      <c r="P74" s="1">
        <v>65</v>
      </c>
      <c r="Q74" s="1">
        <f t="shared" si="1"/>
        <v>22.491349480968857</v>
      </c>
      <c r="R74" s="28" t="s">
        <v>144</v>
      </c>
    </row>
    <row r="75" spans="1:18" ht="16">
      <c r="A75" s="15">
        <v>74</v>
      </c>
      <c r="B75" s="8">
        <v>240</v>
      </c>
      <c r="C75" s="8" t="s">
        <v>224</v>
      </c>
      <c r="D75" s="8" t="s">
        <v>225</v>
      </c>
      <c r="E75" s="1" t="str">
        <f>VLOOKUP(B75,[1]Sheet8!A77:H325,8,0)</f>
        <v>2018.10.24</v>
      </c>
      <c r="F75" s="30">
        <v>8</v>
      </c>
      <c r="G75" s="8" t="s">
        <v>1</v>
      </c>
      <c r="H75" s="8">
        <v>60</v>
      </c>
      <c r="I75" s="1">
        <v>58.2</v>
      </c>
      <c r="J75" s="1">
        <v>1</v>
      </c>
      <c r="K75" s="1">
        <v>7</v>
      </c>
      <c r="L75" s="1">
        <v>153</v>
      </c>
      <c r="M75" s="1">
        <v>67.34</v>
      </c>
      <c r="N75" s="1">
        <v>41.9</v>
      </c>
      <c r="O75" s="1">
        <v>1.65</v>
      </c>
      <c r="P75" s="1">
        <v>60</v>
      </c>
      <c r="Q75" s="1">
        <f t="shared" si="1"/>
        <v>22.03856749311295</v>
      </c>
      <c r="R75" s="4" t="s">
        <v>144</v>
      </c>
    </row>
    <row r="76" spans="1:18" ht="16">
      <c r="A76" s="15">
        <v>75</v>
      </c>
      <c r="B76" s="8">
        <v>242</v>
      </c>
      <c r="C76" s="8" t="s">
        <v>226</v>
      </c>
      <c r="D76" s="8" t="s">
        <v>227</v>
      </c>
      <c r="E76" s="1" t="str">
        <f>VLOOKUP(B76,[1]Sheet8!A78:H326,8,0)</f>
        <v>2018.10.24</v>
      </c>
      <c r="F76" s="31">
        <v>12</v>
      </c>
      <c r="G76" s="8" t="s">
        <v>1</v>
      </c>
      <c r="H76" s="8">
        <v>47</v>
      </c>
      <c r="I76" s="1">
        <v>545.6</v>
      </c>
      <c r="J76" s="1">
        <v>2</v>
      </c>
      <c r="K76" s="1">
        <v>3</v>
      </c>
      <c r="L76" s="1">
        <v>145</v>
      </c>
      <c r="M76" s="1"/>
      <c r="N76" s="1"/>
      <c r="O76" s="1">
        <v>1.6</v>
      </c>
      <c r="P76" s="1">
        <v>60</v>
      </c>
      <c r="Q76" s="1">
        <f t="shared" si="1"/>
        <v>23.4375</v>
      </c>
      <c r="R76" s="4" t="s">
        <v>144</v>
      </c>
    </row>
    <row r="77" spans="1:18" ht="16">
      <c r="A77" s="15">
        <v>76</v>
      </c>
      <c r="B77" s="8">
        <v>243</v>
      </c>
      <c r="C77" s="8" t="s">
        <v>228</v>
      </c>
      <c r="D77" s="8" t="s">
        <v>229</v>
      </c>
      <c r="E77" s="1" t="str">
        <f>VLOOKUP(B77,[1]Sheet8!A79:H327,8,0)</f>
        <v>2018.09.26</v>
      </c>
      <c r="F77" s="31">
        <v>4</v>
      </c>
      <c r="G77" s="8" t="s">
        <v>15</v>
      </c>
      <c r="H77" s="8">
        <v>47</v>
      </c>
      <c r="I77" s="1">
        <v>545.6</v>
      </c>
      <c r="J77" s="1">
        <v>16</v>
      </c>
      <c r="K77" s="1">
        <v>12</v>
      </c>
      <c r="L77" s="1">
        <v>129.6</v>
      </c>
      <c r="M77" s="1">
        <v>74.94</v>
      </c>
      <c r="N77" s="1">
        <v>40.799999999999997</v>
      </c>
      <c r="O77" s="1">
        <v>1.65</v>
      </c>
      <c r="P77" s="1">
        <v>72</v>
      </c>
      <c r="Q77" s="1">
        <f t="shared" si="1"/>
        <v>26.446280991735541</v>
      </c>
      <c r="R77" s="4" t="s">
        <v>144</v>
      </c>
    </row>
    <row r="78" spans="1:18" ht="16">
      <c r="A78" s="15">
        <v>77</v>
      </c>
      <c r="B78" s="8">
        <v>244</v>
      </c>
      <c r="C78" s="8" t="s">
        <v>230</v>
      </c>
      <c r="D78" s="8" t="s">
        <v>231</v>
      </c>
      <c r="E78" s="1" t="str">
        <f>VLOOKUP(B78,[1]Sheet8!A80:H328,8,0)</f>
        <v>2018.11.7</v>
      </c>
      <c r="F78" s="30">
        <v>5</v>
      </c>
      <c r="G78" s="8" t="s">
        <v>1</v>
      </c>
      <c r="H78" s="8">
        <v>33</v>
      </c>
      <c r="I78" s="1">
        <v>897</v>
      </c>
      <c r="J78" s="1">
        <v>2</v>
      </c>
      <c r="K78" s="1">
        <v>2.5099999999999998</v>
      </c>
      <c r="L78" s="1">
        <v>167</v>
      </c>
      <c r="M78" s="1">
        <v>64.62</v>
      </c>
      <c r="N78" s="1">
        <v>39.200000000000003</v>
      </c>
      <c r="O78" s="1">
        <v>1.72</v>
      </c>
      <c r="P78" s="1">
        <v>76</v>
      </c>
      <c r="Q78" s="1">
        <f t="shared" si="1"/>
        <v>25.689561925365062</v>
      </c>
      <c r="R78" s="4" t="s">
        <v>144</v>
      </c>
    </row>
    <row r="79" spans="1:18" ht="16">
      <c r="A79" s="15">
        <v>78</v>
      </c>
      <c r="B79" s="8">
        <v>245</v>
      </c>
      <c r="C79" s="8" t="s">
        <v>232</v>
      </c>
      <c r="D79" s="8" t="s">
        <v>233</v>
      </c>
      <c r="E79" s="1" t="str">
        <f>VLOOKUP(B79,[1]Sheet8!A81:H329,8,0)</f>
        <v>2018.11.7</v>
      </c>
      <c r="F79" s="30">
        <v>6</v>
      </c>
      <c r="G79" s="8" t="s">
        <v>1</v>
      </c>
      <c r="H79" s="8">
        <v>44</v>
      </c>
      <c r="I79" s="1">
        <v>545.6</v>
      </c>
      <c r="J79" s="1">
        <v>5</v>
      </c>
      <c r="K79" s="1">
        <v>1.3</v>
      </c>
      <c r="L79" s="1">
        <v>173</v>
      </c>
      <c r="M79" s="1"/>
      <c r="N79" s="1"/>
      <c r="O79" s="1">
        <v>1.66</v>
      </c>
      <c r="P79" s="1">
        <v>60</v>
      </c>
      <c r="Q79" s="1">
        <f t="shared" si="1"/>
        <v>21.773842357381334</v>
      </c>
      <c r="R79" s="4" t="s">
        <v>144</v>
      </c>
    </row>
    <row r="80" spans="1:18" ht="16">
      <c r="A80" s="15">
        <v>79</v>
      </c>
      <c r="B80" s="8">
        <v>246</v>
      </c>
      <c r="C80" s="8" t="s">
        <v>234</v>
      </c>
      <c r="D80" s="8">
        <v>997104</v>
      </c>
      <c r="E80" s="1" t="str">
        <f>VLOOKUP(B80,[1]Sheet8!A82:H330,8,0)</f>
        <v>2018.11.7</v>
      </c>
      <c r="F80" s="30">
        <v>9</v>
      </c>
      <c r="G80" s="8" t="s">
        <v>1</v>
      </c>
      <c r="H80" s="8">
        <v>64</v>
      </c>
      <c r="I80" s="1">
        <v>106.3</v>
      </c>
      <c r="J80" s="1">
        <v>5</v>
      </c>
      <c r="K80" s="1">
        <v>3.34</v>
      </c>
      <c r="L80" s="1">
        <v>146</v>
      </c>
      <c r="M80" s="1">
        <v>56.94</v>
      </c>
      <c r="N80" s="1">
        <v>32.6</v>
      </c>
      <c r="O80" s="1">
        <v>1.72</v>
      </c>
      <c r="P80" s="1">
        <v>68</v>
      </c>
      <c r="Q80" s="1">
        <f t="shared" si="1"/>
        <v>22.985397512168738</v>
      </c>
      <c r="R80" s="4" t="s">
        <v>144</v>
      </c>
    </row>
    <row r="81" spans="1:18" ht="16">
      <c r="A81" s="15">
        <v>80</v>
      </c>
      <c r="B81" s="8">
        <v>247</v>
      </c>
      <c r="C81" s="8" t="s">
        <v>235</v>
      </c>
      <c r="D81" s="8">
        <v>996056</v>
      </c>
      <c r="E81" s="1" t="str">
        <f>VLOOKUP(B81,[1]Sheet8!A83:H331,8,0)</f>
        <v>2018.11.5</v>
      </c>
      <c r="F81" s="31">
        <v>4</v>
      </c>
      <c r="G81" s="8" t="s">
        <v>154</v>
      </c>
      <c r="H81" s="8">
        <v>50</v>
      </c>
      <c r="I81" s="1">
        <v>107.6</v>
      </c>
      <c r="J81" s="1">
        <v>5</v>
      </c>
      <c r="K81" s="1">
        <v>2.7</v>
      </c>
      <c r="L81" s="1">
        <v>140</v>
      </c>
      <c r="M81" s="1">
        <v>61.74</v>
      </c>
      <c r="N81" s="1">
        <v>35.4</v>
      </c>
      <c r="O81" s="1">
        <v>1.68</v>
      </c>
      <c r="P81" s="1">
        <v>70</v>
      </c>
      <c r="Q81" s="1">
        <f t="shared" si="1"/>
        <v>24.801587301587304</v>
      </c>
      <c r="R81" s="4" t="s">
        <v>144</v>
      </c>
    </row>
    <row r="82" spans="1:18" ht="16">
      <c r="A82" s="15">
        <v>81</v>
      </c>
      <c r="B82" s="8">
        <v>248</v>
      </c>
      <c r="C82" s="9" t="s">
        <v>236</v>
      </c>
      <c r="D82" s="8">
        <v>996679</v>
      </c>
      <c r="E82" s="1" t="str">
        <f>VLOOKUP(B82,[1]Sheet8!A84:H332,8,0)</f>
        <v>2018.11.5</v>
      </c>
      <c r="F82" s="30">
        <v>2</v>
      </c>
      <c r="G82" s="8" t="s">
        <v>237</v>
      </c>
      <c r="H82" s="8">
        <v>49</v>
      </c>
      <c r="I82" s="1">
        <v>58</v>
      </c>
      <c r="J82" s="1">
        <v>16</v>
      </c>
      <c r="K82" s="1" t="s">
        <v>146</v>
      </c>
      <c r="L82" s="1">
        <v>124</v>
      </c>
      <c r="M82" s="1">
        <v>62.76</v>
      </c>
      <c r="N82" s="1">
        <v>35.1</v>
      </c>
      <c r="O82" s="1">
        <v>1.55</v>
      </c>
      <c r="P82" s="1">
        <v>43</v>
      </c>
      <c r="Q82" s="1">
        <f t="shared" si="1"/>
        <v>17.898022892819977</v>
      </c>
      <c r="R82" s="4" t="s">
        <v>144</v>
      </c>
    </row>
    <row r="83" spans="1:18" ht="16">
      <c r="A83" s="15">
        <v>82</v>
      </c>
      <c r="B83" s="8">
        <v>249</v>
      </c>
      <c r="C83" s="8" t="s">
        <v>238</v>
      </c>
      <c r="D83" s="8">
        <v>996929</v>
      </c>
      <c r="E83" s="1" t="str">
        <f>VLOOKUP(B83,[1]Sheet8!A85:H333,8,0)</f>
        <v>2018.11.6</v>
      </c>
      <c r="F83" s="31">
        <v>7</v>
      </c>
      <c r="G83" s="8" t="s">
        <v>237</v>
      </c>
      <c r="H83" s="8">
        <v>58</v>
      </c>
      <c r="I83" s="1">
        <v>841</v>
      </c>
      <c r="J83" s="1">
        <v>40</v>
      </c>
      <c r="K83" s="1">
        <v>7.97</v>
      </c>
      <c r="L83" s="1">
        <v>136</v>
      </c>
      <c r="M83" s="1">
        <v>63.16</v>
      </c>
      <c r="N83" s="1">
        <v>37.799999999999997</v>
      </c>
      <c r="O83" s="1">
        <v>1.6</v>
      </c>
      <c r="P83" s="1">
        <v>67</v>
      </c>
      <c r="Q83" s="1">
        <f t="shared" si="1"/>
        <v>26.171875</v>
      </c>
      <c r="R83" s="4" t="s">
        <v>144</v>
      </c>
    </row>
    <row r="84" spans="1:18" ht="16">
      <c r="A84" s="15">
        <v>83</v>
      </c>
      <c r="B84" s="8">
        <v>252</v>
      </c>
      <c r="C84" s="8" t="s">
        <v>239</v>
      </c>
      <c r="D84" s="8">
        <v>997598</v>
      </c>
      <c r="E84" s="1" t="str">
        <f>VLOOKUP(B84,[1]Sheet8!A86:H334,8,0)</f>
        <v>2018.11.8</v>
      </c>
      <c r="F84" s="31">
        <v>8</v>
      </c>
      <c r="G84" s="8" t="s">
        <v>154</v>
      </c>
      <c r="H84" s="8">
        <v>71</v>
      </c>
      <c r="I84" s="1">
        <v>1062.7</v>
      </c>
      <c r="J84" s="1">
        <v>5</v>
      </c>
      <c r="K84" s="1">
        <v>5.18</v>
      </c>
      <c r="L84" s="1">
        <v>150</v>
      </c>
      <c r="M84" s="1">
        <v>64.25</v>
      </c>
      <c r="N84" s="1">
        <v>37.200000000000003</v>
      </c>
      <c r="O84" s="1">
        <v>1.7</v>
      </c>
      <c r="P84" s="1">
        <v>70</v>
      </c>
      <c r="Q84" s="1">
        <f t="shared" si="1"/>
        <v>24.221453287197235</v>
      </c>
      <c r="R84" s="4" t="s">
        <v>144</v>
      </c>
    </row>
    <row r="85" spans="1:18" ht="16">
      <c r="A85" s="15">
        <v>84</v>
      </c>
      <c r="B85" s="8">
        <v>256</v>
      </c>
      <c r="C85" s="8" t="s">
        <v>240</v>
      </c>
      <c r="D85" s="8" t="s">
        <v>241</v>
      </c>
      <c r="E85" s="1" t="str">
        <f>VLOOKUP(B85,[1]Sheet8!A88:H336,8,0)</f>
        <v>2018.11.13</v>
      </c>
      <c r="F85" s="30">
        <v>4</v>
      </c>
      <c r="G85" s="8" t="s">
        <v>15</v>
      </c>
      <c r="H85" s="8">
        <v>51</v>
      </c>
      <c r="I85" s="1">
        <v>545.6</v>
      </c>
      <c r="J85" s="1">
        <v>15</v>
      </c>
      <c r="K85" s="1">
        <v>2.2200000000000002</v>
      </c>
      <c r="L85" s="1">
        <v>136</v>
      </c>
      <c r="M85" s="1">
        <v>74.67</v>
      </c>
      <c r="N85" s="1">
        <v>39.700000000000003</v>
      </c>
      <c r="O85" s="1">
        <v>1.76</v>
      </c>
      <c r="P85" s="1">
        <v>80</v>
      </c>
      <c r="Q85" s="1">
        <f t="shared" si="1"/>
        <v>25.826446280991735</v>
      </c>
      <c r="R85" s="4" t="s">
        <v>144</v>
      </c>
    </row>
    <row r="86" spans="1:18" ht="16">
      <c r="A86" s="15">
        <v>85</v>
      </c>
      <c r="B86" s="8">
        <v>261</v>
      </c>
      <c r="C86" s="8" t="s">
        <v>242</v>
      </c>
      <c r="D86" s="8" t="s">
        <v>243</v>
      </c>
      <c r="E86" s="1" t="str">
        <f>VLOOKUP(B86,[1]Sheet8!A89:H337,8,0)</f>
        <v>2018.11.7</v>
      </c>
      <c r="F86" s="30">
        <v>6</v>
      </c>
      <c r="G86" s="8" t="s">
        <v>1</v>
      </c>
      <c r="H86" s="8">
        <v>45</v>
      </c>
      <c r="I86" s="1">
        <v>1280.5999999999999</v>
      </c>
      <c r="J86" s="1">
        <v>10</v>
      </c>
      <c r="K86" s="1">
        <v>2.99</v>
      </c>
      <c r="L86" s="1">
        <v>141</v>
      </c>
      <c r="M86" s="1">
        <v>72.790000000000006</v>
      </c>
      <c r="N86" s="1">
        <v>39</v>
      </c>
      <c r="O86" s="1">
        <v>1.66</v>
      </c>
      <c r="P86" s="1">
        <v>65</v>
      </c>
      <c r="Q86" s="1">
        <f t="shared" si="1"/>
        <v>23.588329220496444</v>
      </c>
      <c r="R86" s="4" t="s">
        <v>144</v>
      </c>
    </row>
    <row r="87" spans="1:18" s="19" customFormat="1" ht="16">
      <c r="A87" s="17">
        <v>86</v>
      </c>
      <c r="B87" s="18">
        <v>262</v>
      </c>
      <c r="C87" s="18" t="s">
        <v>244</v>
      </c>
      <c r="D87" s="18" t="s">
        <v>245</v>
      </c>
      <c r="E87" s="27" t="str">
        <f>VLOOKUP(B87,[1]Sheet8!A90:H338,8,0)</f>
        <v>2018.11.7</v>
      </c>
      <c r="F87" s="31">
        <v>8</v>
      </c>
      <c r="G87" s="18" t="s">
        <v>1</v>
      </c>
      <c r="H87" s="18">
        <v>34</v>
      </c>
      <c r="I87" s="27">
        <v>545.6</v>
      </c>
      <c r="J87" s="27">
        <v>10</v>
      </c>
      <c r="K87" s="27" t="s">
        <v>146</v>
      </c>
      <c r="L87" s="27">
        <v>151</v>
      </c>
      <c r="M87" s="27">
        <v>70.94</v>
      </c>
      <c r="N87" s="27">
        <v>40.700000000000003</v>
      </c>
      <c r="O87" s="1">
        <v>1.65</v>
      </c>
      <c r="P87" s="27">
        <v>66</v>
      </c>
      <c r="Q87" s="1">
        <f t="shared" si="1"/>
        <v>24.242424242424242</v>
      </c>
      <c r="R87" s="28" t="s">
        <v>144</v>
      </c>
    </row>
    <row r="88" spans="1:18" ht="16">
      <c r="A88" s="15">
        <v>87</v>
      </c>
      <c r="B88" s="8">
        <v>263</v>
      </c>
      <c r="C88" s="8" t="s">
        <v>246</v>
      </c>
      <c r="D88" s="8" t="s">
        <v>247</v>
      </c>
      <c r="E88" s="1" t="str">
        <f>VLOOKUP(B88,[1]Sheet8!A91:H339,8,0)</f>
        <v>2018.11.7</v>
      </c>
      <c r="F88" s="32">
        <v>2</v>
      </c>
      <c r="G88" s="8" t="s">
        <v>1</v>
      </c>
      <c r="H88" s="8">
        <v>35</v>
      </c>
      <c r="I88" s="1">
        <v>59</v>
      </c>
      <c r="J88" s="1">
        <v>10</v>
      </c>
      <c r="K88" s="1">
        <v>4.01</v>
      </c>
      <c r="L88" s="1">
        <v>149</v>
      </c>
      <c r="M88" s="1">
        <v>71.8</v>
      </c>
      <c r="N88" s="1">
        <v>43.1</v>
      </c>
      <c r="O88" s="1">
        <v>1.68</v>
      </c>
      <c r="P88" s="1">
        <v>70</v>
      </c>
      <c r="Q88" s="1">
        <f t="shared" si="1"/>
        <v>24.801587301587304</v>
      </c>
      <c r="R88" s="4" t="s">
        <v>144</v>
      </c>
    </row>
    <row r="89" spans="1:18" ht="16">
      <c r="A89" s="15">
        <v>88</v>
      </c>
      <c r="B89" s="8">
        <v>265</v>
      </c>
      <c r="C89" s="6" t="s">
        <v>248</v>
      </c>
      <c r="D89" s="6">
        <v>1001997</v>
      </c>
      <c r="E89" s="1" t="str">
        <f>VLOOKUP(B89,[1]Sheet8!A92:H340,8,0)</f>
        <v>2018.11.26</v>
      </c>
      <c r="F89" s="31">
        <v>8</v>
      </c>
      <c r="G89" s="8" t="s">
        <v>15</v>
      </c>
      <c r="H89" s="8">
        <v>47</v>
      </c>
      <c r="I89" s="1">
        <v>545.6</v>
      </c>
      <c r="J89" s="1">
        <v>15</v>
      </c>
      <c r="K89" s="1">
        <v>7.68</v>
      </c>
      <c r="L89" s="1">
        <v>133</v>
      </c>
      <c r="M89" s="1">
        <v>71.06</v>
      </c>
      <c r="N89" s="1">
        <v>41.3</v>
      </c>
      <c r="O89" s="1">
        <v>1.57</v>
      </c>
      <c r="P89" s="1">
        <v>54</v>
      </c>
      <c r="Q89" s="1">
        <f t="shared" si="1"/>
        <v>21.907582457706194</v>
      </c>
      <c r="R89" s="4" t="s">
        <v>144</v>
      </c>
    </row>
    <row r="90" spans="1:18" ht="16">
      <c r="A90" s="15">
        <v>89</v>
      </c>
      <c r="B90" s="8">
        <v>267</v>
      </c>
      <c r="C90" s="8" t="s">
        <v>249</v>
      </c>
      <c r="D90" s="8" t="s">
        <v>250</v>
      </c>
      <c r="E90" s="1" t="str">
        <f>VLOOKUP(B90,[1]Sheet8!A93:H341,8,0)</f>
        <v>2018.11.14</v>
      </c>
      <c r="F90" s="31">
        <v>5</v>
      </c>
      <c r="G90" s="8" t="s">
        <v>1</v>
      </c>
      <c r="H90" s="8">
        <v>37</v>
      </c>
      <c r="I90" s="1">
        <v>106</v>
      </c>
      <c r="J90" s="1">
        <v>5</v>
      </c>
      <c r="K90" s="1" t="s">
        <v>146</v>
      </c>
      <c r="L90" s="1">
        <v>159</v>
      </c>
      <c r="M90" s="1"/>
      <c r="N90" s="1"/>
      <c r="O90" s="1">
        <v>1.7</v>
      </c>
      <c r="P90" s="1">
        <v>80</v>
      </c>
      <c r="Q90" s="1">
        <f t="shared" si="1"/>
        <v>27.681660899653981</v>
      </c>
      <c r="R90" s="4" t="s">
        <v>144</v>
      </c>
    </row>
    <row r="91" spans="1:18" ht="16">
      <c r="A91" s="15">
        <v>90</v>
      </c>
      <c r="B91" s="8">
        <v>270</v>
      </c>
      <c r="C91" s="8" t="s">
        <v>251</v>
      </c>
      <c r="D91" s="8" t="s">
        <v>252</v>
      </c>
      <c r="E91" s="1" t="str">
        <f>VLOOKUP(B91,[1]Sheet8!A94:H342,8,0)</f>
        <v>2018.12.20</v>
      </c>
      <c r="F91" s="31">
        <v>8</v>
      </c>
      <c r="G91" s="8" t="s">
        <v>1</v>
      </c>
      <c r="H91" s="8">
        <v>29</v>
      </c>
      <c r="I91" s="1">
        <v>91.1</v>
      </c>
      <c r="J91" s="1">
        <v>10</v>
      </c>
      <c r="K91" s="1">
        <v>5</v>
      </c>
      <c r="L91" s="1">
        <v>151</v>
      </c>
      <c r="M91" s="1">
        <v>70.08</v>
      </c>
      <c r="N91" s="1">
        <v>43.2</v>
      </c>
      <c r="O91" s="1">
        <v>1.8</v>
      </c>
      <c r="P91" s="1">
        <v>89</v>
      </c>
      <c r="Q91" s="1">
        <f t="shared" si="1"/>
        <v>27.469135802469133</v>
      </c>
      <c r="R91" s="4" t="s">
        <v>144</v>
      </c>
    </row>
    <row r="92" spans="1:18" ht="16">
      <c r="A92" s="15">
        <v>91</v>
      </c>
      <c r="B92" s="8">
        <v>273</v>
      </c>
      <c r="C92" s="8" t="s">
        <v>253</v>
      </c>
      <c r="D92" s="8">
        <v>1009614</v>
      </c>
      <c r="E92" s="1" t="str">
        <f>VLOOKUP(B92,[1]Sheet8!A95:H343,8,0)</f>
        <v>2018.12.25</v>
      </c>
      <c r="F92" s="30">
        <v>3</v>
      </c>
      <c r="G92" s="8" t="s">
        <v>1</v>
      </c>
      <c r="H92" s="8">
        <v>55</v>
      </c>
      <c r="I92" s="1">
        <v>545.6</v>
      </c>
      <c r="J92" s="1">
        <v>20</v>
      </c>
      <c r="K92" s="1">
        <v>6.84</v>
      </c>
      <c r="L92" s="1">
        <v>134</v>
      </c>
      <c r="M92" s="1">
        <v>63.02</v>
      </c>
      <c r="N92" s="1">
        <v>37.4</v>
      </c>
      <c r="O92" s="1">
        <v>1.77</v>
      </c>
      <c r="P92" s="1">
        <v>41.5</v>
      </c>
      <c r="Q92" s="1">
        <f t="shared" si="1"/>
        <v>13.246512815602157</v>
      </c>
      <c r="R92" s="4" t="s">
        <v>144</v>
      </c>
    </row>
    <row r="93" spans="1:18" ht="16">
      <c r="A93" s="15">
        <v>92</v>
      </c>
      <c r="B93" s="8">
        <v>276</v>
      </c>
      <c r="C93" s="8" t="s">
        <v>254</v>
      </c>
      <c r="D93" s="8">
        <v>1011303</v>
      </c>
      <c r="E93" s="1" t="str">
        <f>VLOOKUP(B93,[1]Sheet8!A96:H344,8,0)</f>
        <v>2019.1.2</v>
      </c>
      <c r="F93" s="30">
        <v>3</v>
      </c>
      <c r="G93" s="8" t="s">
        <v>15</v>
      </c>
      <c r="H93" s="8">
        <v>50</v>
      </c>
      <c r="I93" s="1">
        <v>1587.8</v>
      </c>
      <c r="J93" s="1">
        <v>60</v>
      </c>
      <c r="K93" s="1">
        <v>15.7</v>
      </c>
      <c r="L93" s="1">
        <v>114</v>
      </c>
      <c r="M93" s="1">
        <v>70.25</v>
      </c>
      <c r="N93" s="1">
        <v>37.4</v>
      </c>
      <c r="O93" s="1">
        <v>1.67</v>
      </c>
      <c r="P93" s="1">
        <v>70</v>
      </c>
      <c r="Q93" s="1">
        <f t="shared" si="1"/>
        <v>25.099501595611173</v>
      </c>
      <c r="R93" s="4" t="s">
        <v>144</v>
      </c>
    </row>
    <row r="94" spans="1:18" ht="16">
      <c r="A94" s="15">
        <v>93</v>
      </c>
      <c r="B94" s="8">
        <v>277</v>
      </c>
      <c r="C94" s="8" t="s">
        <v>255</v>
      </c>
      <c r="D94" s="8">
        <v>1011572</v>
      </c>
      <c r="E94" s="1" t="str">
        <f>VLOOKUP(B94,[1]Sheet8!A97:H345,8,0)</f>
        <v>2019.1.2</v>
      </c>
      <c r="F94" s="31">
        <v>3</v>
      </c>
      <c r="G94" s="8" t="s">
        <v>1</v>
      </c>
      <c r="H94" s="8">
        <v>30</v>
      </c>
      <c r="I94" s="1">
        <v>347.3</v>
      </c>
      <c r="J94" s="1">
        <v>5</v>
      </c>
      <c r="K94" s="1">
        <v>2.59</v>
      </c>
      <c r="L94" s="1">
        <v>165</v>
      </c>
      <c r="M94" s="1">
        <v>70.02</v>
      </c>
      <c r="N94" s="1">
        <v>43.1</v>
      </c>
      <c r="O94" s="1">
        <v>1.62</v>
      </c>
      <c r="P94" s="1">
        <v>68</v>
      </c>
      <c r="Q94" s="1">
        <f t="shared" si="1"/>
        <v>25.910684346898332</v>
      </c>
      <c r="R94" s="4" t="s">
        <v>144</v>
      </c>
    </row>
    <row r="95" spans="1:18" ht="16">
      <c r="A95" s="15">
        <v>94</v>
      </c>
      <c r="B95" s="8">
        <v>279</v>
      </c>
      <c r="C95" s="8" t="s">
        <v>256</v>
      </c>
      <c r="D95" s="8">
        <v>1011886</v>
      </c>
      <c r="E95" s="1" t="str">
        <f>VLOOKUP(B95,[1]Sheet8!A98:H346,8,0)</f>
        <v>2019.1.3</v>
      </c>
      <c r="F95" s="30">
        <v>3</v>
      </c>
      <c r="G95" s="8" t="s">
        <v>15</v>
      </c>
      <c r="H95" s="8">
        <v>47</v>
      </c>
      <c r="I95" s="1">
        <v>1132.7</v>
      </c>
      <c r="J95" s="1">
        <v>5</v>
      </c>
      <c r="K95" s="1">
        <v>3.47</v>
      </c>
      <c r="L95" s="1">
        <v>118</v>
      </c>
      <c r="M95" s="1">
        <v>63.2</v>
      </c>
      <c r="N95" s="1">
        <v>38.200000000000003</v>
      </c>
      <c r="O95" s="1">
        <v>1.5</v>
      </c>
      <c r="P95" s="1">
        <v>69</v>
      </c>
      <c r="Q95" s="1">
        <f t="shared" si="1"/>
        <v>30.666666666666668</v>
      </c>
      <c r="R95" s="4" t="s">
        <v>144</v>
      </c>
    </row>
    <row r="96" spans="1:18" ht="16">
      <c r="A96" s="15">
        <v>95</v>
      </c>
      <c r="B96" s="8">
        <v>281</v>
      </c>
      <c r="C96" s="8" t="s">
        <v>257</v>
      </c>
      <c r="D96" s="8">
        <v>1013366</v>
      </c>
      <c r="E96" s="1" t="str">
        <f>VLOOKUP(B96,[1]Sheet8!A99:H347,8,0)</f>
        <v>2019.1.9</v>
      </c>
      <c r="F96" s="31">
        <v>3</v>
      </c>
      <c r="G96" s="8" t="s">
        <v>15</v>
      </c>
      <c r="H96" s="8">
        <v>54</v>
      </c>
      <c r="I96" s="1">
        <v>144.69999999999999</v>
      </c>
      <c r="J96" s="1">
        <v>10</v>
      </c>
      <c r="K96" s="1">
        <v>2.4</v>
      </c>
      <c r="L96" s="1">
        <v>129</v>
      </c>
      <c r="M96" s="1">
        <v>65.02</v>
      </c>
      <c r="N96" s="1">
        <v>40.299999999999997</v>
      </c>
      <c r="O96" s="1">
        <v>1.68</v>
      </c>
      <c r="P96" s="1">
        <v>63</v>
      </c>
      <c r="Q96" s="1">
        <f t="shared" si="1"/>
        <v>22.321428571428573</v>
      </c>
      <c r="R96" s="4" t="s">
        <v>144</v>
      </c>
    </row>
    <row r="97" spans="1:18" ht="16">
      <c r="A97" s="15">
        <v>96</v>
      </c>
      <c r="B97" s="8">
        <v>282</v>
      </c>
      <c r="C97" s="8" t="s">
        <v>258</v>
      </c>
      <c r="D97" s="8" t="s">
        <v>259</v>
      </c>
      <c r="E97" s="1" t="str">
        <f>VLOOKUP(B97,[1]Sheet8!A100:H348,8,0)</f>
        <v>2019.1.9</v>
      </c>
      <c r="F97" s="31">
        <v>8</v>
      </c>
      <c r="G97" s="8" t="s">
        <v>1</v>
      </c>
      <c r="H97" s="8">
        <v>36</v>
      </c>
      <c r="I97" s="1">
        <v>545.6</v>
      </c>
      <c r="J97" s="1">
        <v>2</v>
      </c>
      <c r="K97" s="1">
        <v>16.899999999999999</v>
      </c>
      <c r="L97" s="1">
        <v>166</v>
      </c>
      <c r="M97" s="1">
        <v>71.44</v>
      </c>
      <c r="N97" s="1">
        <v>42.6</v>
      </c>
      <c r="O97" s="1">
        <v>1.58</v>
      </c>
      <c r="P97" s="1">
        <v>58</v>
      </c>
      <c r="Q97" s="1">
        <f t="shared" si="1"/>
        <v>23.233456176894727</v>
      </c>
      <c r="R97" s="4" t="s">
        <v>144</v>
      </c>
    </row>
    <row r="98" spans="1:18" ht="16">
      <c r="A98" s="15">
        <v>97</v>
      </c>
      <c r="B98" s="8">
        <v>283</v>
      </c>
      <c r="C98" s="8" t="s">
        <v>260</v>
      </c>
      <c r="D98" s="8">
        <v>1014950</v>
      </c>
      <c r="E98" s="1" t="str">
        <f>VLOOKUP(B98,[1]Sheet8!A101:H349,8,0)</f>
        <v>2019.01.15</v>
      </c>
      <c r="F98" s="30">
        <v>2</v>
      </c>
      <c r="G98" s="8" t="s">
        <v>1</v>
      </c>
      <c r="H98" s="8">
        <v>23</v>
      </c>
      <c r="I98" s="1">
        <v>1060.8</v>
      </c>
      <c r="J98" s="1">
        <v>12</v>
      </c>
      <c r="K98" s="1">
        <v>30</v>
      </c>
      <c r="L98" s="1">
        <v>152</v>
      </c>
      <c r="M98" s="1">
        <v>63.75</v>
      </c>
      <c r="N98" s="1">
        <v>40.6</v>
      </c>
      <c r="O98" s="1">
        <v>1.62</v>
      </c>
      <c r="P98" s="1">
        <v>79</v>
      </c>
      <c r="Q98" s="1">
        <f t="shared" si="1"/>
        <v>30.102118579484831</v>
      </c>
      <c r="R98" s="4" t="s">
        <v>144</v>
      </c>
    </row>
    <row r="99" spans="1:18" ht="16">
      <c r="A99" s="15">
        <v>98</v>
      </c>
      <c r="B99" s="8">
        <v>285</v>
      </c>
      <c r="C99" s="8" t="s">
        <v>261</v>
      </c>
      <c r="D99" s="8">
        <v>1015074</v>
      </c>
      <c r="E99" s="1" t="str">
        <f>VLOOKUP(B99,[1]Sheet8!A102:H350,8,0)</f>
        <v>2019.01.15</v>
      </c>
      <c r="F99" s="30">
        <v>8</v>
      </c>
      <c r="G99" s="8" t="s">
        <v>15</v>
      </c>
      <c r="H99" s="8">
        <v>26</v>
      </c>
      <c r="I99" s="1">
        <v>801</v>
      </c>
      <c r="J99" s="1">
        <v>15</v>
      </c>
      <c r="K99" s="1">
        <v>1.78</v>
      </c>
      <c r="L99" s="1">
        <v>84</v>
      </c>
      <c r="M99" s="1">
        <v>66.69</v>
      </c>
      <c r="N99" s="1">
        <v>38.9</v>
      </c>
      <c r="O99" s="1">
        <v>1.58</v>
      </c>
      <c r="P99" s="1">
        <v>58</v>
      </c>
      <c r="Q99" s="1">
        <f t="shared" si="1"/>
        <v>23.233456176894727</v>
      </c>
      <c r="R99" s="4" t="s">
        <v>144</v>
      </c>
    </row>
    <row r="100" spans="1:18" s="19" customFormat="1" ht="16">
      <c r="A100" s="17">
        <v>99</v>
      </c>
      <c r="B100" s="18">
        <v>287</v>
      </c>
      <c r="C100" s="18" t="s">
        <v>262</v>
      </c>
      <c r="D100" s="18">
        <v>1015334</v>
      </c>
      <c r="E100" s="27" t="str">
        <f>VLOOKUP(B100,[1]Sheet8!A103:H351,8,0)</f>
        <v>2019.01.16</v>
      </c>
      <c r="F100" s="30">
        <v>2</v>
      </c>
      <c r="G100" s="18" t="s">
        <v>15</v>
      </c>
      <c r="H100" s="18">
        <v>35</v>
      </c>
      <c r="I100" s="27">
        <v>873.4</v>
      </c>
      <c r="J100" s="27">
        <v>17</v>
      </c>
      <c r="K100" s="27">
        <v>2.16</v>
      </c>
      <c r="L100" s="27">
        <v>121</v>
      </c>
      <c r="M100" s="27">
        <v>67.16</v>
      </c>
      <c r="N100" s="27">
        <v>38.5</v>
      </c>
      <c r="O100" s="1">
        <v>1.67</v>
      </c>
      <c r="P100" s="27">
        <v>54</v>
      </c>
      <c r="Q100" s="1">
        <f t="shared" si="1"/>
        <v>19.362472659471479</v>
      </c>
      <c r="R100" s="28" t="s">
        <v>144</v>
      </c>
    </row>
    <row r="101" spans="1:18" ht="16">
      <c r="A101" s="15">
        <v>100</v>
      </c>
      <c r="B101" s="8">
        <v>288</v>
      </c>
      <c r="C101" s="8" t="s">
        <v>263</v>
      </c>
      <c r="D101" s="8">
        <v>1015189</v>
      </c>
      <c r="E101" s="1" t="str">
        <f>VLOOKUP(B101,[1]Sheet8!A104:H352,8,0)</f>
        <v>2019.01.16</v>
      </c>
      <c r="F101" s="31">
        <v>4</v>
      </c>
      <c r="G101" s="8" t="s">
        <v>15</v>
      </c>
      <c r="H101" s="8">
        <v>50</v>
      </c>
      <c r="I101" s="1">
        <v>1281.5999999999999</v>
      </c>
      <c r="J101" s="1">
        <v>40</v>
      </c>
      <c r="K101" s="1">
        <v>10.9</v>
      </c>
      <c r="L101" s="1">
        <v>105</v>
      </c>
      <c r="M101" s="1">
        <v>60.88</v>
      </c>
      <c r="N101" s="1">
        <v>36.1</v>
      </c>
      <c r="O101" s="1">
        <v>1.63</v>
      </c>
      <c r="P101" s="1">
        <v>46</v>
      </c>
      <c r="Q101" s="1">
        <f t="shared" si="1"/>
        <v>17.313410365463511</v>
      </c>
      <c r="R101" s="4" t="s">
        <v>144</v>
      </c>
    </row>
    <row r="102" spans="1:18" ht="16">
      <c r="A102" s="15">
        <v>101</v>
      </c>
      <c r="B102" s="8">
        <v>291</v>
      </c>
      <c r="C102" s="10" t="s">
        <v>264</v>
      </c>
      <c r="D102" s="10">
        <v>1016522</v>
      </c>
      <c r="E102" s="1" t="str">
        <f>VLOOKUP(B102,[1]Sheet8!A105:H353,8,0)</f>
        <v>2019.01.21</v>
      </c>
      <c r="F102" s="31">
        <v>1</v>
      </c>
      <c r="G102" s="10" t="s">
        <v>15</v>
      </c>
      <c r="H102" s="10">
        <v>44</v>
      </c>
      <c r="I102" s="1">
        <v>545.6</v>
      </c>
      <c r="J102" s="1">
        <v>16</v>
      </c>
      <c r="K102" s="1" t="s">
        <v>146</v>
      </c>
      <c r="L102" s="1">
        <v>137</v>
      </c>
      <c r="M102" s="1">
        <v>66.19</v>
      </c>
      <c r="N102" s="1">
        <v>38.700000000000003</v>
      </c>
      <c r="O102" s="1">
        <v>1.68</v>
      </c>
      <c r="P102" s="1">
        <v>58</v>
      </c>
      <c r="Q102" s="1">
        <f t="shared" si="1"/>
        <v>20.549886621315196</v>
      </c>
      <c r="R102" s="4" t="s">
        <v>144</v>
      </c>
    </row>
    <row r="103" spans="1:18" ht="16">
      <c r="A103" s="15">
        <v>102</v>
      </c>
      <c r="B103" s="8">
        <v>292</v>
      </c>
      <c r="C103" s="8" t="s">
        <v>265</v>
      </c>
      <c r="D103" s="8">
        <v>1016741</v>
      </c>
      <c r="E103" s="1" t="str">
        <f>VLOOKUP(B103,[1]Sheet8!A106:H354,8,0)</f>
        <v>2019.01.22</v>
      </c>
      <c r="F103" s="30">
        <v>2</v>
      </c>
      <c r="G103" s="8" t="s">
        <v>15</v>
      </c>
      <c r="H103" s="8">
        <v>30</v>
      </c>
      <c r="I103" s="1">
        <v>825</v>
      </c>
      <c r="J103" s="1">
        <v>2</v>
      </c>
      <c r="K103" s="1">
        <v>2.58</v>
      </c>
      <c r="L103" s="1">
        <v>120</v>
      </c>
      <c r="M103" s="1">
        <v>66.569999999999993</v>
      </c>
      <c r="N103" s="1">
        <v>36.9</v>
      </c>
      <c r="O103" s="1">
        <v>1.63</v>
      </c>
      <c r="P103" s="1">
        <v>50</v>
      </c>
      <c r="Q103" s="1">
        <f t="shared" si="1"/>
        <v>18.818924310286427</v>
      </c>
      <c r="R103" s="4" t="s">
        <v>144</v>
      </c>
    </row>
    <row r="104" spans="1:18" ht="16">
      <c r="A104" s="15">
        <v>103</v>
      </c>
      <c r="B104" s="8">
        <v>293</v>
      </c>
      <c r="C104" s="8" t="s">
        <v>266</v>
      </c>
      <c r="D104" s="8" t="s">
        <v>267</v>
      </c>
      <c r="E104" s="1" t="str">
        <f>VLOOKUP(B104,[1]Sheet8!A107:H355,8,0)</f>
        <v>2019.01.29</v>
      </c>
      <c r="F104" s="31">
        <v>7</v>
      </c>
      <c r="G104" s="8" t="s">
        <v>15</v>
      </c>
      <c r="H104" s="8">
        <v>55</v>
      </c>
      <c r="I104" s="1">
        <v>917.3</v>
      </c>
      <c r="J104" s="1">
        <v>43</v>
      </c>
      <c r="K104" s="1">
        <v>9.4700000000000006</v>
      </c>
      <c r="L104" s="1">
        <v>118</v>
      </c>
      <c r="M104" s="1"/>
      <c r="N104" s="1"/>
      <c r="O104" s="1">
        <v>1.67</v>
      </c>
      <c r="P104" s="1">
        <v>60</v>
      </c>
      <c r="Q104" s="1">
        <f t="shared" si="1"/>
        <v>21.513858510523864</v>
      </c>
      <c r="R104" s="4" t="s">
        <v>144</v>
      </c>
    </row>
    <row r="105" spans="1:18" ht="16">
      <c r="A105" s="15">
        <v>104</v>
      </c>
      <c r="B105" s="8">
        <v>296</v>
      </c>
      <c r="C105" s="9" t="s">
        <v>268</v>
      </c>
      <c r="D105" s="8">
        <v>1020643</v>
      </c>
      <c r="E105" s="1" t="str">
        <f>VLOOKUP(B105,[1]Sheet8!A109:H357,8,0)</f>
        <v>2019.02.12</v>
      </c>
      <c r="F105" s="31">
        <v>6</v>
      </c>
      <c r="G105" s="8" t="s">
        <v>15</v>
      </c>
      <c r="H105" s="8">
        <v>30</v>
      </c>
      <c r="I105" s="1">
        <v>53.1</v>
      </c>
      <c r="J105" s="1">
        <v>7</v>
      </c>
      <c r="K105" s="1">
        <v>4.2300000000000004</v>
      </c>
      <c r="L105" s="1">
        <v>113</v>
      </c>
      <c r="M105" s="1">
        <v>65.599999999999994</v>
      </c>
      <c r="N105" s="1">
        <v>39.200000000000003</v>
      </c>
      <c r="O105" s="1">
        <v>1.62</v>
      </c>
      <c r="P105" s="1">
        <v>51</v>
      </c>
      <c r="Q105" s="1">
        <f t="shared" si="1"/>
        <v>19.433013260173752</v>
      </c>
      <c r="R105" s="4" t="s">
        <v>144</v>
      </c>
    </row>
    <row r="106" spans="1:18" ht="16">
      <c r="A106" s="15">
        <v>105</v>
      </c>
      <c r="B106" s="8">
        <v>298</v>
      </c>
      <c r="C106" s="10" t="s">
        <v>269</v>
      </c>
      <c r="D106" s="8">
        <v>1021984</v>
      </c>
      <c r="E106" s="1" t="str">
        <f>VLOOKUP(B106,[1]Sheet8!A111:H359,8,0)</f>
        <v>2019.02.18</v>
      </c>
      <c r="F106" s="30">
        <v>10</v>
      </c>
      <c r="G106" s="8" t="s">
        <v>15</v>
      </c>
      <c r="H106" s="10">
        <v>21</v>
      </c>
      <c r="I106" s="1">
        <v>545.6</v>
      </c>
      <c r="J106" s="1">
        <v>5</v>
      </c>
      <c r="K106" s="1">
        <v>12</v>
      </c>
      <c r="L106" s="1">
        <v>110</v>
      </c>
      <c r="M106" s="1">
        <v>74.81</v>
      </c>
      <c r="N106" s="1">
        <v>43.1</v>
      </c>
      <c r="O106" s="1">
        <v>1.64</v>
      </c>
      <c r="P106" s="1">
        <v>47.5</v>
      </c>
      <c r="Q106" s="1">
        <f t="shared" si="1"/>
        <v>17.660618679357526</v>
      </c>
      <c r="R106" s="4" t="s">
        <v>144</v>
      </c>
    </row>
    <row r="107" spans="1:18" ht="16">
      <c r="A107" s="15">
        <v>106</v>
      </c>
      <c r="B107" s="8">
        <v>302</v>
      </c>
      <c r="C107" s="6" t="s">
        <v>270</v>
      </c>
      <c r="D107" s="6" t="s">
        <v>271</v>
      </c>
      <c r="E107" s="1" t="str">
        <f>VLOOKUP(B107,[1]Sheet8!A113:H361,8,0)</f>
        <v>2019.03.06.</v>
      </c>
      <c r="F107" s="31">
        <v>5</v>
      </c>
      <c r="G107" s="6" t="s">
        <v>15</v>
      </c>
      <c r="H107" s="6">
        <v>48</v>
      </c>
      <c r="I107" s="1">
        <v>46.7</v>
      </c>
      <c r="J107" s="1">
        <v>12</v>
      </c>
      <c r="K107" s="1">
        <v>4.62</v>
      </c>
      <c r="L107" s="1">
        <v>129</v>
      </c>
      <c r="M107" s="1"/>
      <c r="N107" s="1"/>
      <c r="O107" s="1">
        <v>1.65</v>
      </c>
      <c r="P107" s="1">
        <v>70</v>
      </c>
      <c r="Q107" s="1">
        <f t="shared" si="1"/>
        <v>25.711662075298442</v>
      </c>
      <c r="R107" s="4" t="s">
        <v>144</v>
      </c>
    </row>
    <row r="108" spans="1:18" s="19" customFormat="1" ht="16">
      <c r="A108" s="17">
        <v>107</v>
      </c>
      <c r="B108" s="18">
        <v>306</v>
      </c>
      <c r="C108" s="18" t="s">
        <v>272</v>
      </c>
      <c r="D108" s="18">
        <v>1029918</v>
      </c>
      <c r="E108" s="27" t="str">
        <f>VLOOKUP(B108,[1]Sheet8!A114:H362,8,0)</f>
        <v>2019.03.18</v>
      </c>
      <c r="F108" s="30">
        <v>2</v>
      </c>
      <c r="G108" s="18" t="s">
        <v>1</v>
      </c>
      <c r="H108" s="18">
        <v>33</v>
      </c>
      <c r="I108" s="27">
        <v>910.3</v>
      </c>
      <c r="J108" s="27">
        <v>33</v>
      </c>
      <c r="K108" s="27">
        <v>25.9</v>
      </c>
      <c r="L108" s="27">
        <v>144</v>
      </c>
      <c r="M108" s="27">
        <v>72.28</v>
      </c>
      <c r="N108" s="27">
        <v>39.4</v>
      </c>
      <c r="O108" s="1">
        <v>1.83</v>
      </c>
      <c r="P108" s="27">
        <v>77</v>
      </c>
      <c r="Q108" s="1">
        <f t="shared" si="1"/>
        <v>22.99262444384723</v>
      </c>
      <c r="R108" s="28" t="s">
        <v>144</v>
      </c>
    </row>
    <row r="109" spans="1:18" ht="16">
      <c r="A109" s="15">
        <v>108</v>
      </c>
      <c r="B109" s="8">
        <v>310</v>
      </c>
      <c r="C109" s="8" t="s">
        <v>273</v>
      </c>
      <c r="D109" s="8">
        <v>1032359</v>
      </c>
      <c r="E109" s="1" t="str">
        <f>VLOOKUP(B109,[1]Sheet8!A115:H363,8,0)</f>
        <v>2019.03.26</v>
      </c>
      <c r="F109" s="30">
        <v>3</v>
      </c>
      <c r="G109" s="8" t="s">
        <v>1</v>
      </c>
      <c r="H109" s="8">
        <v>23</v>
      </c>
      <c r="I109" s="1">
        <v>954.5</v>
      </c>
      <c r="J109" s="1">
        <v>7</v>
      </c>
      <c r="K109" s="1">
        <v>18.8</v>
      </c>
      <c r="L109" s="1">
        <v>115</v>
      </c>
      <c r="M109" s="1">
        <v>61.37</v>
      </c>
      <c r="N109" s="1">
        <v>38</v>
      </c>
      <c r="O109" s="1">
        <v>1.7</v>
      </c>
      <c r="P109" s="1">
        <v>70</v>
      </c>
      <c r="Q109" s="1">
        <f t="shared" si="1"/>
        <v>24.221453287197235</v>
      </c>
      <c r="R109" s="4" t="s">
        <v>144</v>
      </c>
    </row>
    <row r="110" spans="1:18" ht="16">
      <c r="A110" s="15">
        <v>109</v>
      </c>
      <c r="B110" s="8">
        <v>312</v>
      </c>
      <c r="C110" s="8" t="s">
        <v>274</v>
      </c>
      <c r="D110" s="8">
        <v>1032757</v>
      </c>
      <c r="E110" s="1" t="str">
        <f>VLOOKUP(B110,[1]Sheet8!A116:H364,8,0)</f>
        <v>2019.03.28</v>
      </c>
      <c r="F110" s="30">
        <v>9</v>
      </c>
      <c r="G110" s="8" t="s">
        <v>15</v>
      </c>
      <c r="H110" s="8">
        <v>61</v>
      </c>
      <c r="I110" s="1">
        <v>1094.5999999999999</v>
      </c>
      <c r="J110" s="1">
        <v>39</v>
      </c>
      <c r="K110" s="1">
        <v>20.8</v>
      </c>
      <c r="L110" s="1">
        <v>109</v>
      </c>
      <c r="M110" s="1">
        <v>67.58</v>
      </c>
      <c r="N110" s="1">
        <v>35.700000000000003</v>
      </c>
      <c r="O110" s="1">
        <v>1.62</v>
      </c>
      <c r="P110" s="1">
        <v>57</v>
      </c>
      <c r="Q110" s="1">
        <f t="shared" si="1"/>
        <v>21.719250114311841</v>
      </c>
      <c r="R110" s="4" t="s">
        <v>144</v>
      </c>
    </row>
    <row r="111" spans="1:18" ht="16">
      <c r="A111" s="15">
        <v>110</v>
      </c>
      <c r="B111" s="11">
        <v>317</v>
      </c>
      <c r="C111" s="11" t="s">
        <v>275</v>
      </c>
      <c r="D111" s="11">
        <v>1034049</v>
      </c>
      <c r="E111" s="1" t="str">
        <f>VLOOKUP(B111,[1]Sheet8!A117:H365,8,0)</f>
        <v>2019.04.02</v>
      </c>
      <c r="F111" s="30">
        <v>3</v>
      </c>
      <c r="G111" s="11" t="s">
        <v>1</v>
      </c>
      <c r="H111" s="11">
        <v>28</v>
      </c>
      <c r="I111" s="1">
        <v>105.9</v>
      </c>
      <c r="J111" s="1">
        <v>3</v>
      </c>
      <c r="K111" s="1" t="s">
        <v>146</v>
      </c>
      <c r="L111" s="1">
        <v>143</v>
      </c>
      <c r="M111" s="1">
        <v>60.96</v>
      </c>
      <c r="N111" s="1">
        <v>37.299999999999997</v>
      </c>
      <c r="O111" s="1">
        <v>1.75</v>
      </c>
      <c r="P111" s="1">
        <v>55</v>
      </c>
      <c r="Q111" s="1">
        <f t="shared" si="1"/>
        <v>17.959183673469386</v>
      </c>
      <c r="R111" s="4" t="s">
        <v>144</v>
      </c>
    </row>
    <row r="112" spans="1:18" ht="16">
      <c r="A112" s="15">
        <v>111</v>
      </c>
      <c r="B112" s="8">
        <v>323</v>
      </c>
      <c r="C112" s="8" t="s">
        <v>276</v>
      </c>
      <c r="D112" s="8">
        <v>1041504</v>
      </c>
      <c r="E112" s="1" t="str">
        <f>VLOOKUP(B112,[1]Sheet8!A118:H366,8,0)</f>
        <v>2019.04.29</v>
      </c>
      <c r="F112" s="31">
        <v>7</v>
      </c>
      <c r="G112" s="8" t="s">
        <v>15</v>
      </c>
      <c r="H112" s="8">
        <v>41</v>
      </c>
      <c r="I112" s="1">
        <v>1067</v>
      </c>
      <c r="J112" s="1">
        <v>2</v>
      </c>
      <c r="K112" s="1" t="s">
        <v>146</v>
      </c>
      <c r="L112" s="1">
        <v>119</v>
      </c>
      <c r="M112" s="1">
        <v>56.75</v>
      </c>
      <c r="N112" s="1">
        <v>36.1</v>
      </c>
      <c r="O112" s="1">
        <v>1.68</v>
      </c>
      <c r="P112" s="1">
        <v>57</v>
      </c>
      <c r="Q112" s="1">
        <f t="shared" si="1"/>
        <v>20.195578231292519</v>
      </c>
      <c r="R112" s="4" t="s">
        <v>144</v>
      </c>
    </row>
    <row r="113" spans="1:18" ht="16">
      <c r="A113" s="15">
        <v>112</v>
      </c>
      <c r="B113" s="8">
        <v>324</v>
      </c>
      <c r="C113" s="8" t="s">
        <v>277</v>
      </c>
      <c r="D113" s="8">
        <v>1041329</v>
      </c>
      <c r="E113" s="1" t="str">
        <f>VLOOKUP(B113,[1]Sheet8!A119:H367,8,0)</f>
        <v>2019.4.29</v>
      </c>
      <c r="F113" s="31">
        <v>5</v>
      </c>
      <c r="G113" s="8" t="s">
        <v>1</v>
      </c>
      <c r="H113" s="8">
        <v>48</v>
      </c>
      <c r="I113" s="1">
        <v>545.6</v>
      </c>
      <c r="J113" s="1">
        <v>16</v>
      </c>
      <c r="K113" s="1">
        <v>1.47</v>
      </c>
      <c r="L113" s="1">
        <v>145</v>
      </c>
      <c r="M113" s="1">
        <v>65.150000000000006</v>
      </c>
      <c r="N113" s="1">
        <v>40.5</v>
      </c>
      <c r="O113" s="1">
        <v>1.7</v>
      </c>
      <c r="P113" s="1">
        <v>70</v>
      </c>
      <c r="Q113" s="1">
        <f t="shared" si="1"/>
        <v>24.221453287197235</v>
      </c>
      <c r="R113" s="4" t="s">
        <v>144</v>
      </c>
    </row>
    <row r="114" spans="1:18" s="12" customFormat="1">
      <c r="A114" s="15">
        <v>113</v>
      </c>
      <c r="B114" s="12">
        <v>325</v>
      </c>
      <c r="C114" s="12" t="s">
        <v>278</v>
      </c>
      <c r="D114" s="12">
        <v>1040783</v>
      </c>
      <c r="F114" s="31">
        <v>4</v>
      </c>
      <c r="G114" s="12" t="s">
        <v>237</v>
      </c>
      <c r="H114" s="12">
        <v>47</v>
      </c>
      <c r="I114" s="12">
        <v>551.05600000000004</v>
      </c>
      <c r="J114" s="12">
        <v>5.15</v>
      </c>
      <c r="K114" s="12">
        <v>1.3390000000000002</v>
      </c>
      <c r="L114" s="12">
        <v>178.19</v>
      </c>
      <c r="O114" s="1">
        <v>1.72</v>
      </c>
      <c r="P114" s="12">
        <v>75</v>
      </c>
      <c r="Q114" s="1">
        <f t="shared" si="1"/>
        <v>25.35154137371552</v>
      </c>
    </row>
    <row r="115" spans="1:18" s="12" customFormat="1">
      <c r="A115" s="15">
        <v>114</v>
      </c>
      <c r="B115" s="12">
        <v>326</v>
      </c>
      <c r="C115" s="12" t="s">
        <v>279</v>
      </c>
      <c r="D115" s="12">
        <v>1041862</v>
      </c>
      <c r="F115" s="30">
        <v>8</v>
      </c>
      <c r="G115" s="12" t="s">
        <v>1</v>
      </c>
      <c r="H115" s="12">
        <v>49</v>
      </c>
      <c r="I115" s="12">
        <v>107.06</v>
      </c>
      <c r="J115" s="12">
        <v>5.15</v>
      </c>
      <c r="K115" s="12">
        <v>3.4401999999999999</v>
      </c>
      <c r="L115" s="12">
        <v>150.38</v>
      </c>
      <c r="M115" s="12">
        <v>58.648199999999996</v>
      </c>
      <c r="N115" s="12">
        <v>33.578000000000003</v>
      </c>
      <c r="O115" s="1">
        <v>1.67</v>
      </c>
      <c r="P115" s="12">
        <v>69</v>
      </c>
      <c r="Q115" s="1">
        <f t="shared" si="1"/>
        <v>24.740937287102444</v>
      </c>
    </row>
    <row r="116" spans="1:18" s="12" customFormat="1">
      <c r="A116" s="15">
        <v>115</v>
      </c>
      <c r="B116" s="12">
        <v>327</v>
      </c>
      <c r="C116" s="12" t="s">
        <v>280</v>
      </c>
      <c r="D116" s="12">
        <v>1041952</v>
      </c>
      <c r="F116" s="31">
        <v>4</v>
      </c>
      <c r="G116" s="12" t="s">
        <v>1</v>
      </c>
      <c r="H116" s="12">
        <v>46</v>
      </c>
      <c r="I116" s="12">
        <v>92.010999999999996</v>
      </c>
      <c r="J116" s="12">
        <v>5.15</v>
      </c>
      <c r="K116" s="12">
        <v>2.7810000000000001</v>
      </c>
      <c r="L116" s="12">
        <v>144.20000000000002</v>
      </c>
      <c r="M116" s="12">
        <v>63.592200000000005</v>
      </c>
      <c r="N116" s="12">
        <v>36.461999999999996</v>
      </c>
      <c r="O116" s="1">
        <v>1.73</v>
      </c>
      <c r="P116" s="12">
        <v>63</v>
      </c>
      <c r="Q116" s="1">
        <f t="shared" si="1"/>
        <v>21.04981790236894</v>
      </c>
    </row>
    <row r="117" spans="1:18" s="12" customFormat="1">
      <c r="A117" s="15">
        <v>116</v>
      </c>
      <c r="B117" s="12">
        <v>328</v>
      </c>
      <c r="C117" s="13" t="s">
        <v>281</v>
      </c>
      <c r="D117" s="13">
        <v>1043974</v>
      </c>
      <c r="F117" s="31">
        <v>11</v>
      </c>
      <c r="G117" s="13" t="s">
        <v>15</v>
      </c>
      <c r="H117" s="13">
        <v>52</v>
      </c>
      <c r="I117" s="12">
        <v>551.05600000000004</v>
      </c>
      <c r="J117" s="12">
        <v>16.48</v>
      </c>
      <c r="K117" s="12">
        <v>3.45</v>
      </c>
      <c r="L117" s="12">
        <v>127.72</v>
      </c>
      <c r="M117" s="12">
        <v>64.642799999999994</v>
      </c>
      <c r="N117" s="12">
        <v>36.153000000000006</v>
      </c>
      <c r="O117" s="1">
        <v>1.67</v>
      </c>
      <c r="P117" s="12">
        <v>86</v>
      </c>
      <c r="Q117" s="1">
        <f t="shared" si="1"/>
        <v>30.836530531750874</v>
      </c>
    </row>
    <row r="118" spans="1:18" s="12" customFormat="1">
      <c r="A118" s="15">
        <v>117</v>
      </c>
      <c r="B118" s="12">
        <v>329</v>
      </c>
      <c r="C118" s="13" t="s">
        <v>282</v>
      </c>
      <c r="D118" s="13">
        <v>1044215</v>
      </c>
      <c r="F118" s="30">
        <v>4</v>
      </c>
      <c r="G118" s="13" t="s">
        <v>15</v>
      </c>
      <c r="H118" s="13">
        <v>48</v>
      </c>
      <c r="I118" s="12">
        <v>1603.6779999999999</v>
      </c>
      <c r="J118" s="12">
        <v>41.2</v>
      </c>
      <c r="K118" s="12">
        <v>8.2090999999999994</v>
      </c>
      <c r="L118" s="12">
        <v>140.08000000000001</v>
      </c>
      <c r="M118" s="12">
        <v>65.0548</v>
      </c>
      <c r="N118" s="12">
        <v>38.933999999999997</v>
      </c>
      <c r="O118" s="1">
        <v>1.72</v>
      </c>
      <c r="P118" s="12">
        <v>63</v>
      </c>
      <c r="Q118" s="1">
        <f t="shared" si="1"/>
        <v>21.295294753921038</v>
      </c>
    </row>
    <row r="119" spans="1:18" s="20" customFormat="1">
      <c r="A119" s="17">
        <v>118</v>
      </c>
      <c r="B119" s="20">
        <v>330</v>
      </c>
      <c r="C119" s="21" t="s">
        <v>283</v>
      </c>
      <c r="D119" s="21">
        <v>1043559</v>
      </c>
      <c r="F119" s="30">
        <v>3</v>
      </c>
      <c r="G119" s="21" t="s">
        <v>1</v>
      </c>
      <c r="H119" s="21">
        <v>37</v>
      </c>
      <c r="I119" s="12">
        <v>350.77300000000002</v>
      </c>
      <c r="J119" s="12">
        <v>5.15</v>
      </c>
      <c r="K119" s="12">
        <v>5.3353999999999999</v>
      </c>
      <c r="L119" s="12">
        <v>154.5</v>
      </c>
      <c r="M119" s="12">
        <v>66.177499999999995</v>
      </c>
      <c r="N119" s="12">
        <v>38.316000000000003</v>
      </c>
      <c r="O119" s="1">
        <v>1.66</v>
      </c>
      <c r="P119" s="12">
        <v>59</v>
      </c>
      <c r="Q119" s="1">
        <f t="shared" si="1"/>
        <v>21.410944984758313</v>
      </c>
    </row>
    <row r="120" spans="1:18" s="12" customFormat="1">
      <c r="A120" s="15">
        <v>119</v>
      </c>
      <c r="B120" s="12">
        <v>333</v>
      </c>
      <c r="C120" s="14" t="s">
        <v>284</v>
      </c>
      <c r="D120" s="12">
        <v>1046852</v>
      </c>
      <c r="F120" s="30">
        <v>3</v>
      </c>
      <c r="G120" s="12" t="s">
        <v>15</v>
      </c>
      <c r="H120" s="12">
        <v>65</v>
      </c>
      <c r="I120" s="12">
        <v>1144.027</v>
      </c>
      <c r="J120" s="12">
        <v>15.450000000000001</v>
      </c>
      <c r="K120" s="12">
        <v>2.2866000000000004</v>
      </c>
      <c r="L120" s="12">
        <v>140.08000000000001</v>
      </c>
      <c r="M120" s="12">
        <v>76.9101</v>
      </c>
      <c r="N120" s="12">
        <v>40.891000000000005</v>
      </c>
      <c r="O120" s="1">
        <v>1.68</v>
      </c>
      <c r="P120" s="12">
        <v>50</v>
      </c>
      <c r="Q120" s="1">
        <f t="shared" si="1"/>
        <v>17.715419501133788</v>
      </c>
    </row>
    <row r="121" spans="1:18" s="12" customFormat="1">
      <c r="A121" s="15">
        <v>120</v>
      </c>
      <c r="B121" s="12">
        <v>336</v>
      </c>
      <c r="C121" s="12" t="s">
        <v>285</v>
      </c>
      <c r="D121" s="12">
        <v>1048462</v>
      </c>
      <c r="F121" s="31">
        <v>1</v>
      </c>
      <c r="G121" s="12" t="s">
        <v>1</v>
      </c>
      <c r="H121" s="12">
        <v>34</v>
      </c>
      <c r="I121" s="12">
        <v>146.14699999999999</v>
      </c>
      <c r="J121" s="12">
        <v>10.3</v>
      </c>
      <c r="K121" s="12">
        <v>3.0797000000000003</v>
      </c>
      <c r="L121" s="12">
        <v>145.22999999999999</v>
      </c>
      <c r="M121" s="12">
        <v>74.973700000000008</v>
      </c>
      <c r="N121" s="12">
        <v>40.17</v>
      </c>
      <c r="O121" s="1">
        <v>1.68</v>
      </c>
      <c r="P121" s="12">
        <v>63</v>
      </c>
      <c r="Q121" s="1">
        <f t="shared" si="1"/>
        <v>22.321428571428573</v>
      </c>
    </row>
    <row r="122" spans="1:18" s="12" customFormat="1">
      <c r="A122" s="15">
        <v>121</v>
      </c>
      <c r="B122" s="12">
        <v>338</v>
      </c>
      <c r="C122" s="12" t="s">
        <v>286</v>
      </c>
      <c r="D122" s="12">
        <v>1051328</v>
      </c>
      <c r="F122" s="31">
        <v>5</v>
      </c>
      <c r="G122" s="12" t="s">
        <v>1</v>
      </c>
      <c r="H122" s="12">
        <v>48</v>
      </c>
      <c r="I122" s="12">
        <v>551.05600000000004</v>
      </c>
      <c r="J122" s="12">
        <v>10.3</v>
      </c>
      <c r="K122" s="12">
        <v>4.37</v>
      </c>
      <c r="L122" s="12">
        <v>155.53</v>
      </c>
      <c r="M122" s="12">
        <v>73.068200000000004</v>
      </c>
      <c r="N122" s="12">
        <v>41.921000000000006</v>
      </c>
      <c r="O122" s="1">
        <v>1.88</v>
      </c>
      <c r="P122" s="12">
        <v>55.000000000000007</v>
      </c>
      <c r="Q122" s="1">
        <f t="shared" si="1"/>
        <v>15.561339972838393</v>
      </c>
    </row>
    <row r="123" spans="1:18" s="12" customFormat="1">
      <c r="A123" s="15">
        <v>122</v>
      </c>
      <c r="B123" s="12">
        <v>339</v>
      </c>
      <c r="C123" s="12" t="s">
        <v>287</v>
      </c>
      <c r="D123" s="12">
        <v>1051500</v>
      </c>
      <c r="F123" s="30">
        <v>6</v>
      </c>
      <c r="G123" s="12" t="s">
        <v>1</v>
      </c>
      <c r="H123" s="12">
        <v>34</v>
      </c>
      <c r="I123" s="12">
        <v>1071.4079999999999</v>
      </c>
      <c r="J123" s="12">
        <v>10.3</v>
      </c>
      <c r="K123" s="12">
        <v>4.1303000000000001</v>
      </c>
      <c r="L123" s="12">
        <v>153.47</v>
      </c>
      <c r="M123" s="12">
        <v>73.953999999999994</v>
      </c>
      <c r="N123" s="12">
        <v>44.393000000000001</v>
      </c>
      <c r="O123" s="1">
        <v>1.75</v>
      </c>
      <c r="P123" s="12">
        <v>66</v>
      </c>
      <c r="Q123" s="1">
        <f t="shared" si="1"/>
        <v>21.551020408163264</v>
      </c>
    </row>
    <row r="124" spans="1:18" s="12" customFormat="1">
      <c r="A124" s="15">
        <v>123</v>
      </c>
      <c r="B124" s="12">
        <v>340</v>
      </c>
      <c r="C124" s="12" t="s">
        <v>288</v>
      </c>
      <c r="D124" s="12">
        <v>1051590</v>
      </c>
      <c r="F124" s="31">
        <v>4</v>
      </c>
      <c r="G124" s="12" t="s">
        <v>15</v>
      </c>
      <c r="H124" s="12">
        <v>28</v>
      </c>
      <c r="I124" s="12">
        <v>809.01</v>
      </c>
      <c r="J124" s="12">
        <v>15.450000000000001</v>
      </c>
      <c r="K124" s="12">
        <v>7.9104000000000001</v>
      </c>
      <c r="L124" s="12">
        <v>136.99</v>
      </c>
      <c r="M124" s="12">
        <v>73.191800000000001</v>
      </c>
      <c r="N124" s="12">
        <v>42.539000000000001</v>
      </c>
      <c r="O124" s="1">
        <v>1.66</v>
      </c>
      <c r="P124" s="12">
        <v>56</v>
      </c>
      <c r="Q124" s="1">
        <f t="shared" si="1"/>
        <v>20.322252866889244</v>
      </c>
    </row>
    <row r="125" spans="1:18" s="12" customFormat="1">
      <c r="A125" s="15">
        <v>124</v>
      </c>
      <c r="B125" s="12">
        <v>342</v>
      </c>
      <c r="C125" s="12" t="s">
        <v>289</v>
      </c>
      <c r="D125" s="12">
        <v>1053159</v>
      </c>
      <c r="F125" s="30">
        <v>3</v>
      </c>
      <c r="G125" s="12" t="s">
        <v>15</v>
      </c>
      <c r="H125" s="12">
        <v>49</v>
      </c>
      <c r="I125" s="12">
        <v>882.13400000000001</v>
      </c>
      <c r="J125" s="12">
        <v>5.15</v>
      </c>
      <c r="K125" s="12">
        <v>3.45</v>
      </c>
      <c r="L125" s="12">
        <v>163.77000000000001</v>
      </c>
      <c r="M125" s="12">
        <v>70.12</v>
      </c>
      <c r="N125" s="12">
        <v>30.43</v>
      </c>
      <c r="O125" s="1">
        <v>1.8</v>
      </c>
      <c r="P125" s="12">
        <v>52</v>
      </c>
      <c r="Q125" s="1">
        <f t="shared" si="1"/>
        <v>16.049382716049383</v>
      </c>
    </row>
    <row r="126" spans="1:18" s="12" customFormat="1">
      <c r="A126" s="15">
        <v>125</v>
      </c>
      <c r="B126" s="12">
        <v>343</v>
      </c>
      <c r="C126" s="12" t="s">
        <v>290</v>
      </c>
      <c r="D126" s="12" t="s">
        <v>291</v>
      </c>
      <c r="F126" s="31">
        <v>1</v>
      </c>
      <c r="G126" s="12" t="s">
        <v>15</v>
      </c>
      <c r="H126" s="12">
        <v>35</v>
      </c>
      <c r="I126" s="12">
        <v>1294.4159999999999</v>
      </c>
      <c r="J126" s="12">
        <v>10.3</v>
      </c>
      <c r="K126" s="12">
        <v>5.15</v>
      </c>
      <c r="L126" s="12">
        <v>155.53</v>
      </c>
      <c r="M126" s="12">
        <v>72.182400000000001</v>
      </c>
      <c r="N126" s="12">
        <v>44.496000000000002</v>
      </c>
      <c r="O126" s="1">
        <v>1.73</v>
      </c>
      <c r="P126" s="12">
        <v>77</v>
      </c>
      <c r="Q126" s="1">
        <f t="shared" si="1"/>
        <v>25.727555214006482</v>
      </c>
    </row>
    <row r="127" spans="1:18">
      <c r="A127" s="15">
        <v>126</v>
      </c>
      <c r="B127" s="16">
        <v>345</v>
      </c>
      <c r="C127" s="16" t="s">
        <v>294</v>
      </c>
      <c r="D127" s="16">
        <v>1055835</v>
      </c>
      <c r="F127" s="31">
        <v>11</v>
      </c>
      <c r="G127" s="16" t="s">
        <v>15</v>
      </c>
      <c r="H127" s="16">
        <v>45</v>
      </c>
      <c r="I127" s="16">
        <v>52.2</v>
      </c>
      <c r="J127" s="12">
        <v>20.6</v>
      </c>
      <c r="K127" s="12">
        <v>7.0452000000000004</v>
      </c>
      <c r="L127" s="12">
        <v>138.02000000000001</v>
      </c>
      <c r="M127" s="12">
        <v>64.910600000000002</v>
      </c>
      <c r="N127" s="12">
        <v>38.521999999999998</v>
      </c>
      <c r="O127" s="1">
        <v>1.75</v>
      </c>
      <c r="P127" s="12">
        <v>84</v>
      </c>
      <c r="Q127" s="1">
        <f t="shared" si="1"/>
        <v>27.428571428571427</v>
      </c>
      <c r="R127" s="16"/>
    </row>
    <row r="128" spans="1:18">
      <c r="A128" s="15">
        <v>127</v>
      </c>
      <c r="B128" s="16">
        <v>347</v>
      </c>
      <c r="C128" s="16" t="s">
        <v>296</v>
      </c>
      <c r="D128" s="16">
        <v>1055174</v>
      </c>
      <c r="F128" s="30">
        <v>6</v>
      </c>
      <c r="G128" s="16" t="s">
        <v>1</v>
      </c>
      <c r="H128" s="16">
        <v>37</v>
      </c>
      <c r="I128" s="16">
        <v>756.9</v>
      </c>
      <c r="J128" s="12">
        <v>61.800000000000004</v>
      </c>
      <c r="K128" s="12">
        <v>16.170999999999999</v>
      </c>
      <c r="L128" s="12">
        <v>117.42</v>
      </c>
      <c r="M128" s="12">
        <v>72.357500000000002</v>
      </c>
      <c r="N128" s="12">
        <v>38.521999999999998</v>
      </c>
      <c r="O128" s="1">
        <v>1.77</v>
      </c>
      <c r="P128" s="12">
        <v>77</v>
      </c>
      <c r="Q128" s="1">
        <f t="shared" si="1"/>
        <v>24.577867151840145</v>
      </c>
      <c r="R128" s="16"/>
    </row>
    <row r="129" spans="1:18">
      <c r="A129" s="15">
        <v>128</v>
      </c>
      <c r="B129" s="16">
        <v>346</v>
      </c>
      <c r="C129" s="16" t="s">
        <v>295</v>
      </c>
      <c r="D129" s="16">
        <v>1055777</v>
      </c>
      <c r="F129" s="31">
        <v>4</v>
      </c>
      <c r="G129" s="16" t="s">
        <v>1</v>
      </c>
      <c r="H129" s="16">
        <v>54</v>
      </c>
      <c r="I129" s="16">
        <v>956.43000000000006</v>
      </c>
      <c r="J129" s="12">
        <v>5.15</v>
      </c>
      <c r="K129" s="12">
        <v>2.6677</v>
      </c>
      <c r="L129" s="12">
        <v>169.95000000000002</v>
      </c>
      <c r="M129" s="12">
        <v>72.120599999999996</v>
      </c>
      <c r="N129" s="12">
        <v>44.393000000000001</v>
      </c>
      <c r="O129" s="1">
        <v>1.72</v>
      </c>
      <c r="P129" s="12">
        <v>63</v>
      </c>
      <c r="Q129" s="1">
        <f t="shared" si="1"/>
        <v>21.295294753921038</v>
      </c>
      <c r="R129" s="16"/>
    </row>
    <row r="130" spans="1:18">
      <c r="A130" s="15">
        <v>129</v>
      </c>
      <c r="B130" s="16">
        <v>344</v>
      </c>
      <c r="C130" s="16" t="s">
        <v>292</v>
      </c>
      <c r="D130" s="16" t="s">
        <v>293</v>
      </c>
      <c r="F130" s="31">
        <v>5</v>
      </c>
      <c r="G130" s="16" t="s">
        <v>1</v>
      </c>
      <c r="H130" s="16">
        <v>32</v>
      </c>
      <c r="I130" s="16">
        <v>491.04</v>
      </c>
      <c r="J130" s="12">
        <v>5.15</v>
      </c>
      <c r="K130" s="12">
        <v>3.5741000000000005</v>
      </c>
      <c r="L130" s="12">
        <v>121.54</v>
      </c>
      <c r="M130" s="12">
        <v>65.096000000000004</v>
      </c>
      <c r="N130" s="12">
        <v>39.346000000000004</v>
      </c>
      <c r="O130" s="1">
        <v>1.78</v>
      </c>
      <c r="P130" s="12">
        <v>61</v>
      </c>
      <c r="Q130" s="1">
        <f t="shared" si="1"/>
        <v>19.252619618735007</v>
      </c>
      <c r="R130" s="16"/>
    </row>
    <row r="131" spans="1:18">
      <c r="A131" s="23">
        <v>130</v>
      </c>
      <c r="B131" s="16">
        <v>348</v>
      </c>
      <c r="C131" s="16" t="s">
        <v>297</v>
      </c>
      <c r="D131" s="16" t="s">
        <v>298</v>
      </c>
      <c r="F131" s="31">
        <v>10</v>
      </c>
      <c r="G131" s="16" t="s">
        <v>15</v>
      </c>
      <c r="H131" s="16">
        <v>21</v>
      </c>
      <c r="I131" s="16">
        <v>1152.54</v>
      </c>
      <c r="J131" s="12">
        <v>10.3</v>
      </c>
      <c r="K131" s="12">
        <v>2.472</v>
      </c>
      <c r="L131" s="12">
        <v>132.87</v>
      </c>
      <c r="M131" s="12">
        <v>66.970600000000005</v>
      </c>
      <c r="N131" s="12">
        <v>41.509</v>
      </c>
      <c r="O131" s="1">
        <v>1.7270000000000001</v>
      </c>
      <c r="P131" s="12">
        <v>63</v>
      </c>
      <c r="Q131" s="1">
        <f t="shared" ref="Q131:Q132" si="2">P131/O131/O131</f>
        <v>21.123013388972911</v>
      </c>
      <c r="R131" s="16"/>
    </row>
    <row r="132" spans="1:18">
      <c r="A132" s="15">
        <v>131</v>
      </c>
      <c r="B132" s="22">
        <v>294</v>
      </c>
      <c r="C132" s="22" t="s">
        <v>299</v>
      </c>
      <c r="D132" s="22" t="s">
        <v>300</v>
      </c>
      <c r="F132" s="32">
        <v>6</v>
      </c>
      <c r="G132" s="22" t="s">
        <v>15</v>
      </c>
      <c r="H132" s="22">
        <v>31</v>
      </c>
      <c r="I132" s="16">
        <v>491.04</v>
      </c>
      <c r="J132" s="12">
        <v>2.06</v>
      </c>
      <c r="K132" s="12">
        <v>17.407</v>
      </c>
      <c r="L132" s="12">
        <v>170.98000000000002</v>
      </c>
      <c r="M132" s="12">
        <v>73.583200000000005</v>
      </c>
      <c r="N132" s="12">
        <v>43.878</v>
      </c>
      <c r="O132" s="1">
        <v>1.77</v>
      </c>
      <c r="P132" s="12">
        <v>77</v>
      </c>
      <c r="Q132" s="1">
        <f t="shared" si="2"/>
        <v>24.577867151840145</v>
      </c>
      <c r="R132" s="16"/>
    </row>
    <row r="134" spans="1:18" ht="20.25" customHeight="1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</row>
  </sheetData>
  <phoneticPr fontId="1" type="noConversion"/>
  <conditionalFormatting sqref="B35:B113 B27:B33">
    <cfRule type="duplicateValues" dxfId="2" priority="24"/>
  </conditionalFormatting>
  <conditionalFormatting sqref="C135:C1048576 C1:C126">
    <cfRule type="duplicateValues" dxfId="1" priority="28"/>
  </conditionalFormatting>
  <conditionalFormatting sqref="D55:D113 D27:D53">
    <cfRule type="duplicateValues" dxfId="0" priority="27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8"/>
  <sheetViews>
    <sheetView topLeftCell="A87" workbookViewId="0">
      <selection activeCell="L122" sqref="L122"/>
    </sheetView>
  </sheetViews>
  <sheetFormatPr baseColWidth="10" defaultColWidth="8.83203125" defaultRowHeight="15"/>
  <cols>
    <col min="1" max="1" width="14.33203125" bestFit="1" customWidth="1"/>
    <col min="4" max="4" width="5.6640625" customWidth="1"/>
    <col min="5" max="5" width="5.1640625" customWidth="1"/>
  </cols>
  <sheetData>
    <row r="1" spans="1:6">
      <c r="A1" t="s">
        <v>302</v>
      </c>
      <c r="B1" t="s">
        <v>129</v>
      </c>
      <c r="C1" t="s">
        <v>130</v>
      </c>
      <c r="D1" t="s">
        <v>131</v>
      </c>
      <c r="E1" t="s">
        <v>132</v>
      </c>
      <c r="F1" t="s">
        <v>303</v>
      </c>
    </row>
    <row r="2" spans="1:6">
      <c r="A2">
        <v>1</v>
      </c>
      <c r="B2">
        <v>424</v>
      </c>
      <c r="C2" t="s">
        <v>0</v>
      </c>
      <c r="D2" t="s">
        <v>1</v>
      </c>
      <c r="E2">
        <v>21</v>
      </c>
      <c r="F2">
        <v>21.53</v>
      </c>
    </row>
    <row r="3" spans="1:6">
      <c r="A3" s="24">
        <v>2</v>
      </c>
      <c r="B3">
        <v>444</v>
      </c>
      <c r="C3" t="s">
        <v>2</v>
      </c>
      <c r="D3" t="s">
        <v>1</v>
      </c>
      <c r="E3">
        <v>21</v>
      </c>
      <c r="F3">
        <v>17.59</v>
      </c>
    </row>
    <row r="4" spans="1:6">
      <c r="A4" s="24">
        <v>3</v>
      </c>
      <c r="B4">
        <v>445</v>
      </c>
      <c r="C4" t="s">
        <v>3</v>
      </c>
      <c r="D4" t="s">
        <v>1</v>
      </c>
      <c r="E4">
        <v>22</v>
      </c>
      <c r="F4">
        <v>22.79</v>
      </c>
    </row>
    <row r="5" spans="1:6">
      <c r="A5">
        <v>4</v>
      </c>
      <c r="B5">
        <v>468</v>
      </c>
      <c r="C5" t="s">
        <v>4</v>
      </c>
      <c r="D5" t="s">
        <v>1</v>
      </c>
      <c r="E5">
        <v>29</v>
      </c>
      <c r="F5">
        <v>22.72</v>
      </c>
    </row>
    <row r="6" spans="1:6">
      <c r="A6">
        <v>5</v>
      </c>
      <c r="B6">
        <v>473</v>
      </c>
      <c r="C6" t="s">
        <v>5</v>
      </c>
      <c r="D6" t="s">
        <v>1</v>
      </c>
      <c r="E6">
        <v>22</v>
      </c>
      <c r="F6">
        <v>19.54</v>
      </c>
    </row>
    <row r="7" spans="1:6">
      <c r="A7">
        <v>6</v>
      </c>
      <c r="B7">
        <v>487</v>
      </c>
      <c r="C7" t="s">
        <v>6</v>
      </c>
      <c r="D7" t="s">
        <v>1</v>
      </c>
      <c r="E7">
        <v>22</v>
      </c>
      <c r="F7">
        <v>18.73</v>
      </c>
    </row>
    <row r="8" spans="1:6">
      <c r="A8">
        <v>7</v>
      </c>
      <c r="B8">
        <v>490</v>
      </c>
      <c r="C8" t="s">
        <v>7</v>
      </c>
      <c r="D8" t="s">
        <v>1</v>
      </c>
      <c r="E8">
        <v>22</v>
      </c>
      <c r="F8">
        <v>22.02</v>
      </c>
    </row>
    <row r="9" spans="1:6">
      <c r="A9">
        <v>8</v>
      </c>
      <c r="B9">
        <v>501</v>
      </c>
      <c r="C9" t="s">
        <v>8</v>
      </c>
      <c r="D9" t="s">
        <v>1</v>
      </c>
      <c r="E9">
        <v>21</v>
      </c>
      <c r="F9">
        <v>28.09</v>
      </c>
    </row>
    <row r="10" spans="1:6">
      <c r="A10">
        <v>9</v>
      </c>
      <c r="B10">
        <v>510</v>
      </c>
      <c r="C10" t="s">
        <v>9</v>
      </c>
      <c r="D10" t="s">
        <v>1</v>
      </c>
      <c r="E10">
        <v>21</v>
      </c>
      <c r="F10">
        <v>20.079999999999998</v>
      </c>
    </row>
    <row r="11" spans="1:6">
      <c r="A11">
        <v>10</v>
      </c>
      <c r="B11">
        <v>512</v>
      </c>
      <c r="C11" t="s">
        <v>10</v>
      </c>
      <c r="D11" t="s">
        <v>1</v>
      </c>
      <c r="E11">
        <v>28</v>
      </c>
      <c r="F11">
        <v>22.79</v>
      </c>
    </row>
    <row r="12" spans="1:6">
      <c r="A12">
        <v>11</v>
      </c>
      <c r="B12">
        <v>411</v>
      </c>
      <c r="C12" t="s">
        <v>11</v>
      </c>
      <c r="D12" t="s">
        <v>1</v>
      </c>
      <c r="E12">
        <v>25</v>
      </c>
      <c r="F12">
        <v>24.77</v>
      </c>
    </row>
    <row r="13" spans="1:6">
      <c r="A13">
        <v>12</v>
      </c>
      <c r="B13">
        <v>409</v>
      </c>
      <c r="C13" t="s">
        <v>12</v>
      </c>
      <c r="D13" t="s">
        <v>1</v>
      </c>
      <c r="E13">
        <v>22</v>
      </c>
      <c r="F13">
        <v>19.66</v>
      </c>
    </row>
    <row r="14" spans="1:6">
      <c r="A14">
        <v>13</v>
      </c>
      <c r="B14">
        <v>364</v>
      </c>
      <c r="C14" t="s">
        <v>13</v>
      </c>
      <c r="D14" t="s">
        <v>1</v>
      </c>
      <c r="E14">
        <v>21</v>
      </c>
      <c r="F14">
        <v>21.56</v>
      </c>
    </row>
    <row r="15" spans="1:6">
      <c r="A15">
        <v>14</v>
      </c>
      <c r="B15">
        <v>366</v>
      </c>
      <c r="C15" t="s">
        <v>14</v>
      </c>
      <c r="D15" t="s">
        <v>1</v>
      </c>
      <c r="E15">
        <v>24</v>
      </c>
      <c r="F15">
        <v>21.63</v>
      </c>
    </row>
    <row r="16" spans="1:6" s="19" customFormat="1">
      <c r="A16" s="19">
        <v>15</v>
      </c>
      <c r="B16" s="19">
        <v>421</v>
      </c>
      <c r="C16" s="19" t="s">
        <v>16</v>
      </c>
      <c r="D16" s="19" t="s">
        <v>15</v>
      </c>
      <c r="E16" s="19">
        <v>23</v>
      </c>
      <c r="F16">
        <v>21.97</v>
      </c>
    </row>
    <row r="17" spans="1:6">
      <c r="A17">
        <v>16</v>
      </c>
      <c r="B17">
        <v>502</v>
      </c>
      <c r="C17" t="s">
        <v>17</v>
      </c>
      <c r="D17" t="s">
        <v>15</v>
      </c>
      <c r="E17">
        <v>22</v>
      </c>
      <c r="F17">
        <v>18.850000000000001</v>
      </c>
    </row>
    <row r="18" spans="1:6">
      <c r="A18" s="24">
        <v>17</v>
      </c>
      <c r="B18">
        <v>504</v>
      </c>
      <c r="C18" t="s">
        <v>18</v>
      </c>
      <c r="D18" t="s">
        <v>15</v>
      </c>
      <c r="E18">
        <v>28</v>
      </c>
      <c r="F18">
        <v>21.3</v>
      </c>
    </row>
    <row r="19" spans="1:6">
      <c r="A19">
        <v>18</v>
      </c>
      <c r="B19">
        <v>506</v>
      </c>
      <c r="C19" t="s">
        <v>19</v>
      </c>
      <c r="D19" t="s">
        <v>15</v>
      </c>
      <c r="E19">
        <v>24</v>
      </c>
      <c r="F19">
        <v>19.100000000000001</v>
      </c>
    </row>
    <row r="20" spans="1:6">
      <c r="A20">
        <v>19</v>
      </c>
      <c r="B20">
        <v>362</v>
      </c>
      <c r="C20" t="s">
        <v>20</v>
      </c>
      <c r="D20" t="s">
        <v>1</v>
      </c>
      <c r="E20">
        <v>29</v>
      </c>
      <c r="F20">
        <v>21.94</v>
      </c>
    </row>
    <row r="21" spans="1:6">
      <c r="A21">
        <v>20</v>
      </c>
      <c r="B21">
        <v>359</v>
      </c>
      <c r="C21" t="s">
        <v>21</v>
      </c>
      <c r="D21" t="s">
        <v>1</v>
      </c>
      <c r="E21">
        <v>23</v>
      </c>
      <c r="F21">
        <v>20.9</v>
      </c>
    </row>
    <row r="22" spans="1:6">
      <c r="A22">
        <v>21</v>
      </c>
      <c r="B22">
        <v>357</v>
      </c>
      <c r="C22" t="s">
        <v>22</v>
      </c>
      <c r="D22" t="s">
        <v>1</v>
      </c>
      <c r="E22">
        <v>24</v>
      </c>
      <c r="F22">
        <v>23.51</v>
      </c>
    </row>
    <row r="23" spans="1:6">
      <c r="A23" s="24">
        <v>22</v>
      </c>
      <c r="B23">
        <v>339</v>
      </c>
      <c r="C23" t="s">
        <v>23</v>
      </c>
      <c r="D23" t="s">
        <v>1</v>
      </c>
      <c r="E23">
        <v>20</v>
      </c>
      <c r="F23">
        <v>16.920000000000002</v>
      </c>
    </row>
    <row r="24" spans="1:6">
      <c r="A24">
        <v>23</v>
      </c>
      <c r="B24">
        <v>308</v>
      </c>
      <c r="C24" t="s">
        <v>24</v>
      </c>
      <c r="D24" t="s">
        <v>1</v>
      </c>
      <c r="E24">
        <v>29</v>
      </c>
      <c r="F24">
        <v>23.72</v>
      </c>
    </row>
    <row r="25" spans="1:6">
      <c r="A25">
        <v>24</v>
      </c>
      <c r="B25">
        <v>293</v>
      </c>
      <c r="C25" t="s">
        <v>25</v>
      </c>
      <c r="D25" t="s">
        <v>1</v>
      </c>
      <c r="E25">
        <v>29</v>
      </c>
      <c r="F25">
        <v>20.68</v>
      </c>
    </row>
    <row r="26" spans="1:6">
      <c r="A26">
        <v>25</v>
      </c>
      <c r="B26">
        <v>254</v>
      </c>
      <c r="C26" t="s">
        <v>26</v>
      </c>
      <c r="D26" t="s">
        <v>1</v>
      </c>
      <c r="E26">
        <v>24</v>
      </c>
      <c r="F26">
        <v>23.08</v>
      </c>
    </row>
    <row r="27" spans="1:6">
      <c r="A27">
        <v>26</v>
      </c>
      <c r="B27">
        <v>212</v>
      </c>
      <c r="C27" t="s">
        <v>27</v>
      </c>
      <c r="D27" t="s">
        <v>1</v>
      </c>
      <c r="E27">
        <v>28</v>
      </c>
      <c r="F27">
        <v>21.61</v>
      </c>
    </row>
    <row r="28" spans="1:6">
      <c r="A28">
        <v>27</v>
      </c>
      <c r="B28">
        <v>500</v>
      </c>
      <c r="C28" t="s">
        <v>28</v>
      </c>
      <c r="D28" t="s">
        <v>1</v>
      </c>
      <c r="E28">
        <v>31</v>
      </c>
      <c r="F28">
        <v>20.18</v>
      </c>
    </row>
    <row r="29" spans="1:6">
      <c r="A29">
        <v>28</v>
      </c>
      <c r="B29">
        <v>467</v>
      </c>
      <c r="C29" t="s">
        <v>29</v>
      </c>
      <c r="D29" t="s">
        <v>1</v>
      </c>
      <c r="E29">
        <v>30</v>
      </c>
      <c r="F29">
        <v>23.53</v>
      </c>
    </row>
    <row r="30" spans="1:6">
      <c r="A30">
        <v>29</v>
      </c>
      <c r="B30">
        <v>496</v>
      </c>
      <c r="C30" t="s">
        <v>30</v>
      </c>
      <c r="D30" t="s">
        <v>15</v>
      </c>
      <c r="E30">
        <v>32</v>
      </c>
      <c r="F30">
        <v>22.1</v>
      </c>
    </row>
    <row r="31" spans="1:6">
      <c r="A31">
        <v>30</v>
      </c>
      <c r="B31">
        <v>483</v>
      </c>
      <c r="C31" t="s">
        <v>31</v>
      </c>
      <c r="D31" t="s">
        <v>15</v>
      </c>
      <c r="E31">
        <v>30</v>
      </c>
      <c r="F31">
        <v>17.850000000000001</v>
      </c>
    </row>
    <row r="32" spans="1:6">
      <c r="A32">
        <v>31</v>
      </c>
      <c r="B32">
        <v>475</v>
      </c>
      <c r="C32" t="s">
        <v>32</v>
      </c>
      <c r="D32" t="s">
        <v>15</v>
      </c>
      <c r="E32">
        <v>30</v>
      </c>
      <c r="F32">
        <v>17.63</v>
      </c>
    </row>
    <row r="33" spans="1:6">
      <c r="A33">
        <v>32</v>
      </c>
      <c r="B33">
        <v>469</v>
      </c>
      <c r="C33" t="s">
        <v>33</v>
      </c>
      <c r="D33" t="s">
        <v>15</v>
      </c>
      <c r="E33">
        <v>31</v>
      </c>
      <c r="F33">
        <v>20.9</v>
      </c>
    </row>
    <row r="34" spans="1:6">
      <c r="A34">
        <v>33</v>
      </c>
      <c r="B34">
        <v>464</v>
      </c>
      <c r="C34" t="s">
        <v>34</v>
      </c>
      <c r="D34" t="s">
        <v>15</v>
      </c>
      <c r="E34">
        <v>33</v>
      </c>
      <c r="F34">
        <v>17.260000000000002</v>
      </c>
    </row>
    <row r="35" spans="1:6">
      <c r="A35">
        <v>34</v>
      </c>
      <c r="B35">
        <v>460</v>
      </c>
      <c r="C35" t="s">
        <v>35</v>
      </c>
      <c r="D35" t="s">
        <v>15</v>
      </c>
      <c r="E35">
        <v>34</v>
      </c>
      <c r="F35">
        <v>21.72</v>
      </c>
    </row>
    <row r="36" spans="1:6">
      <c r="A36">
        <v>35</v>
      </c>
      <c r="B36">
        <v>450</v>
      </c>
      <c r="C36" t="s">
        <v>36</v>
      </c>
      <c r="D36" t="s">
        <v>15</v>
      </c>
      <c r="E36">
        <v>32</v>
      </c>
      <c r="F36">
        <v>23.05</v>
      </c>
    </row>
    <row r="37" spans="1:6">
      <c r="A37">
        <v>36</v>
      </c>
      <c r="B37">
        <v>439</v>
      </c>
      <c r="C37" t="s">
        <v>37</v>
      </c>
      <c r="D37" t="s">
        <v>15</v>
      </c>
      <c r="E37">
        <v>39</v>
      </c>
      <c r="F37">
        <v>20.69</v>
      </c>
    </row>
    <row r="38" spans="1:6">
      <c r="A38">
        <v>37</v>
      </c>
      <c r="B38">
        <v>438</v>
      </c>
      <c r="C38" t="s">
        <v>38</v>
      </c>
      <c r="D38" t="s">
        <v>15</v>
      </c>
      <c r="E38">
        <v>32</v>
      </c>
      <c r="F38">
        <v>21.61</v>
      </c>
    </row>
    <row r="39" spans="1:6">
      <c r="A39">
        <v>38</v>
      </c>
      <c r="B39">
        <v>436</v>
      </c>
      <c r="C39" t="s">
        <v>39</v>
      </c>
      <c r="D39" t="s">
        <v>15</v>
      </c>
      <c r="E39">
        <v>38</v>
      </c>
      <c r="F39">
        <v>20.57</v>
      </c>
    </row>
    <row r="40" spans="1:6">
      <c r="A40">
        <v>39</v>
      </c>
      <c r="B40">
        <v>434</v>
      </c>
      <c r="C40" t="s">
        <v>40</v>
      </c>
      <c r="D40" t="s">
        <v>15</v>
      </c>
      <c r="E40">
        <v>30</v>
      </c>
      <c r="F40">
        <v>23.03</v>
      </c>
    </row>
    <row r="41" spans="1:6">
      <c r="A41">
        <v>40</v>
      </c>
      <c r="B41">
        <v>432</v>
      </c>
      <c r="C41" t="s">
        <v>41</v>
      </c>
      <c r="D41" t="s">
        <v>1</v>
      </c>
      <c r="E41">
        <v>39</v>
      </c>
      <c r="F41">
        <v>21.11</v>
      </c>
    </row>
    <row r="42" spans="1:6">
      <c r="A42">
        <v>41</v>
      </c>
      <c r="B42">
        <v>417</v>
      </c>
      <c r="C42" t="s">
        <v>42</v>
      </c>
      <c r="D42" t="s">
        <v>1</v>
      </c>
      <c r="E42">
        <v>32</v>
      </c>
      <c r="F42">
        <v>19.97</v>
      </c>
    </row>
    <row r="43" spans="1:6">
      <c r="A43" s="24">
        <v>42</v>
      </c>
      <c r="B43">
        <v>418</v>
      </c>
      <c r="C43" t="s">
        <v>43</v>
      </c>
      <c r="D43" t="s">
        <v>15</v>
      </c>
      <c r="E43">
        <v>31</v>
      </c>
      <c r="F43">
        <v>21.36</v>
      </c>
    </row>
    <row r="44" spans="1:6">
      <c r="A44">
        <v>43</v>
      </c>
      <c r="B44">
        <v>413</v>
      </c>
      <c r="C44" t="s">
        <v>44</v>
      </c>
      <c r="D44" t="s">
        <v>1</v>
      </c>
      <c r="E44">
        <v>31</v>
      </c>
      <c r="F44">
        <v>22.49</v>
      </c>
    </row>
    <row r="45" spans="1:6" s="19" customFormat="1">
      <c r="A45" s="19">
        <v>44</v>
      </c>
      <c r="B45" s="19">
        <v>412</v>
      </c>
      <c r="C45" s="19" t="s">
        <v>45</v>
      </c>
      <c r="D45" s="19" t="s">
        <v>15</v>
      </c>
      <c r="E45" s="19">
        <v>30</v>
      </c>
      <c r="F45">
        <v>23.53</v>
      </c>
    </row>
    <row r="46" spans="1:6">
      <c r="A46">
        <v>45</v>
      </c>
      <c r="B46">
        <v>394</v>
      </c>
      <c r="C46" t="s">
        <v>46</v>
      </c>
      <c r="D46" t="s">
        <v>1</v>
      </c>
      <c r="E46">
        <v>33</v>
      </c>
      <c r="F46">
        <v>21.74</v>
      </c>
    </row>
    <row r="47" spans="1:6">
      <c r="A47">
        <v>46</v>
      </c>
      <c r="B47">
        <v>385</v>
      </c>
      <c r="C47" t="s">
        <v>47</v>
      </c>
      <c r="D47" t="s">
        <v>1</v>
      </c>
      <c r="E47">
        <v>30</v>
      </c>
      <c r="F47">
        <v>22.15</v>
      </c>
    </row>
    <row r="48" spans="1:6">
      <c r="A48">
        <v>47</v>
      </c>
      <c r="B48">
        <v>375</v>
      </c>
      <c r="C48" t="s">
        <v>48</v>
      </c>
      <c r="D48" t="s">
        <v>15</v>
      </c>
      <c r="E48">
        <v>31</v>
      </c>
      <c r="F48">
        <v>20.57</v>
      </c>
    </row>
    <row r="49" spans="1:6">
      <c r="A49">
        <v>48</v>
      </c>
      <c r="B49">
        <v>370</v>
      </c>
      <c r="C49" t="s">
        <v>49</v>
      </c>
      <c r="D49" t="s">
        <v>15</v>
      </c>
      <c r="E49">
        <v>30</v>
      </c>
      <c r="F49">
        <v>19.100000000000001</v>
      </c>
    </row>
    <row r="50" spans="1:6">
      <c r="A50">
        <v>49</v>
      </c>
      <c r="B50">
        <v>321</v>
      </c>
      <c r="C50" t="s">
        <v>50</v>
      </c>
      <c r="D50" t="s">
        <v>15</v>
      </c>
      <c r="E50">
        <v>31</v>
      </c>
      <c r="F50">
        <v>18.440000000000001</v>
      </c>
    </row>
    <row r="51" spans="1:6">
      <c r="A51">
        <v>50</v>
      </c>
      <c r="B51">
        <v>307</v>
      </c>
      <c r="C51" t="s">
        <v>51</v>
      </c>
      <c r="D51" t="s">
        <v>15</v>
      </c>
      <c r="E51">
        <v>38</v>
      </c>
      <c r="F51">
        <v>21.45</v>
      </c>
    </row>
    <row r="52" spans="1:6">
      <c r="A52">
        <v>51</v>
      </c>
      <c r="B52">
        <v>300</v>
      </c>
      <c r="C52" t="s">
        <v>52</v>
      </c>
      <c r="D52" t="s">
        <v>15</v>
      </c>
      <c r="E52">
        <v>35</v>
      </c>
      <c r="F52">
        <v>19.14</v>
      </c>
    </row>
    <row r="53" spans="1:6">
      <c r="A53" s="24">
        <v>52</v>
      </c>
      <c r="B53">
        <v>218</v>
      </c>
      <c r="C53" t="s">
        <v>53</v>
      </c>
      <c r="D53" t="s">
        <v>15</v>
      </c>
      <c r="E53">
        <v>31</v>
      </c>
      <c r="F53">
        <v>20.420000000000002</v>
      </c>
    </row>
    <row r="54" spans="1:6">
      <c r="A54">
        <v>53</v>
      </c>
      <c r="B54">
        <v>175</v>
      </c>
      <c r="C54" t="s">
        <v>54</v>
      </c>
      <c r="D54" t="s">
        <v>1</v>
      </c>
      <c r="E54">
        <v>32</v>
      </c>
      <c r="F54">
        <v>19.690000000000001</v>
      </c>
    </row>
    <row r="55" spans="1:6">
      <c r="A55">
        <v>54</v>
      </c>
      <c r="B55">
        <v>435</v>
      </c>
      <c r="C55" t="s">
        <v>55</v>
      </c>
      <c r="D55" t="s">
        <v>15</v>
      </c>
      <c r="E55">
        <v>31</v>
      </c>
      <c r="F55">
        <v>20.57</v>
      </c>
    </row>
    <row r="56" spans="1:6">
      <c r="A56" s="24">
        <v>55</v>
      </c>
      <c r="B56">
        <v>390</v>
      </c>
      <c r="C56" t="s">
        <v>56</v>
      </c>
      <c r="D56" t="s">
        <v>15</v>
      </c>
      <c r="E56">
        <v>31</v>
      </c>
      <c r="F56">
        <v>22.48</v>
      </c>
    </row>
    <row r="57" spans="1:6">
      <c r="A57">
        <v>56</v>
      </c>
      <c r="B57">
        <v>356</v>
      </c>
      <c r="C57" t="s">
        <v>57</v>
      </c>
      <c r="D57" t="s">
        <v>15</v>
      </c>
      <c r="E57">
        <v>31</v>
      </c>
      <c r="F57">
        <v>22.5</v>
      </c>
    </row>
    <row r="58" spans="1:6">
      <c r="A58">
        <v>57</v>
      </c>
      <c r="B58">
        <v>8</v>
      </c>
      <c r="C58" t="s">
        <v>58</v>
      </c>
      <c r="D58" t="s">
        <v>15</v>
      </c>
      <c r="E58">
        <v>40</v>
      </c>
      <c r="F58">
        <v>22.55</v>
      </c>
    </row>
    <row r="59" spans="1:6">
      <c r="A59">
        <v>58</v>
      </c>
      <c r="B59">
        <v>12</v>
      </c>
      <c r="C59" t="s">
        <v>59</v>
      </c>
      <c r="D59" t="s">
        <v>15</v>
      </c>
      <c r="E59">
        <v>45</v>
      </c>
      <c r="F59">
        <v>20.2</v>
      </c>
    </row>
    <row r="60" spans="1:6">
      <c r="A60">
        <v>59</v>
      </c>
      <c r="B60">
        <v>16</v>
      </c>
      <c r="C60" t="s">
        <v>60</v>
      </c>
      <c r="D60" t="s">
        <v>1</v>
      </c>
      <c r="E60">
        <v>46</v>
      </c>
      <c r="F60">
        <v>24.16</v>
      </c>
    </row>
    <row r="61" spans="1:6">
      <c r="A61">
        <v>60</v>
      </c>
      <c r="B61">
        <v>17</v>
      </c>
      <c r="C61" t="s">
        <v>61</v>
      </c>
      <c r="D61" t="s">
        <v>1</v>
      </c>
      <c r="E61">
        <v>40</v>
      </c>
      <c r="F61">
        <v>22.91</v>
      </c>
    </row>
    <row r="62" spans="1:6">
      <c r="A62">
        <v>61</v>
      </c>
      <c r="B62">
        <v>22</v>
      </c>
      <c r="C62" t="s">
        <v>62</v>
      </c>
      <c r="D62" t="s">
        <v>15</v>
      </c>
      <c r="E62">
        <v>41</v>
      </c>
      <c r="F62">
        <v>21.91</v>
      </c>
    </row>
    <row r="63" spans="1:6">
      <c r="A63">
        <v>62</v>
      </c>
      <c r="B63">
        <v>47</v>
      </c>
      <c r="C63" t="s">
        <v>63</v>
      </c>
      <c r="D63" t="s">
        <v>1</v>
      </c>
      <c r="E63">
        <v>46</v>
      </c>
      <c r="F63">
        <v>21.91</v>
      </c>
    </row>
    <row r="64" spans="1:6">
      <c r="A64">
        <v>63</v>
      </c>
      <c r="B64">
        <v>143</v>
      </c>
      <c r="C64" t="s">
        <v>64</v>
      </c>
      <c r="D64" t="s">
        <v>15</v>
      </c>
      <c r="E64">
        <v>41</v>
      </c>
      <c r="F64">
        <v>22.48</v>
      </c>
    </row>
    <row r="65" spans="1:6">
      <c r="A65">
        <v>64</v>
      </c>
      <c r="B65">
        <v>160</v>
      </c>
      <c r="C65" t="s">
        <v>65</v>
      </c>
      <c r="D65" t="s">
        <v>1</v>
      </c>
      <c r="E65">
        <v>42</v>
      </c>
      <c r="F65">
        <v>20.420000000000002</v>
      </c>
    </row>
    <row r="66" spans="1:6">
      <c r="A66" s="24">
        <v>65</v>
      </c>
      <c r="B66">
        <v>189</v>
      </c>
      <c r="C66" t="s">
        <v>66</v>
      </c>
      <c r="D66" t="s">
        <v>1</v>
      </c>
      <c r="E66">
        <v>43</v>
      </c>
      <c r="F66">
        <v>22.2</v>
      </c>
    </row>
    <row r="67" spans="1:6">
      <c r="A67">
        <v>66</v>
      </c>
      <c r="B67">
        <v>233</v>
      </c>
      <c r="C67" t="s">
        <v>67</v>
      </c>
      <c r="D67" t="s">
        <v>15</v>
      </c>
      <c r="E67">
        <v>43</v>
      </c>
      <c r="F67">
        <v>20.28</v>
      </c>
    </row>
    <row r="68" spans="1:6">
      <c r="A68">
        <v>67</v>
      </c>
      <c r="B68">
        <v>349</v>
      </c>
      <c r="C68" t="s">
        <v>68</v>
      </c>
      <c r="D68" t="s">
        <v>1</v>
      </c>
      <c r="E68">
        <v>41</v>
      </c>
      <c r="F68">
        <v>23.66</v>
      </c>
    </row>
    <row r="69" spans="1:6">
      <c r="A69">
        <v>68</v>
      </c>
      <c r="B69">
        <v>365</v>
      </c>
      <c r="C69" t="s">
        <v>69</v>
      </c>
      <c r="D69" t="s">
        <v>1</v>
      </c>
      <c r="E69">
        <v>40</v>
      </c>
      <c r="F69">
        <v>21.8</v>
      </c>
    </row>
    <row r="70" spans="1:6">
      <c r="A70" s="24">
        <v>69</v>
      </c>
      <c r="B70">
        <v>368</v>
      </c>
      <c r="C70" t="s">
        <v>70</v>
      </c>
      <c r="D70" t="s">
        <v>15</v>
      </c>
      <c r="E70">
        <v>41</v>
      </c>
      <c r="F70">
        <v>19.57</v>
      </c>
    </row>
    <row r="71" spans="1:6">
      <c r="A71">
        <v>70</v>
      </c>
      <c r="B71">
        <v>405</v>
      </c>
      <c r="C71" t="s">
        <v>71</v>
      </c>
      <c r="D71" t="s">
        <v>15</v>
      </c>
      <c r="E71">
        <v>41</v>
      </c>
      <c r="F71">
        <v>24.97</v>
      </c>
    </row>
    <row r="72" spans="1:6" s="19" customFormat="1">
      <c r="A72" s="19">
        <v>71</v>
      </c>
      <c r="B72" s="19">
        <v>71</v>
      </c>
      <c r="C72" s="19" t="s">
        <v>72</v>
      </c>
      <c r="D72" s="19" t="s">
        <v>15</v>
      </c>
      <c r="E72" s="19">
        <v>45</v>
      </c>
      <c r="F72">
        <v>23.71</v>
      </c>
    </row>
    <row r="73" spans="1:6">
      <c r="A73" s="24">
        <v>72</v>
      </c>
      <c r="B73">
        <v>345</v>
      </c>
      <c r="C73" t="s">
        <v>73</v>
      </c>
      <c r="D73" t="s">
        <v>15</v>
      </c>
      <c r="E73">
        <v>40</v>
      </c>
      <c r="F73">
        <v>20.62</v>
      </c>
    </row>
    <row r="74" spans="1:6">
      <c r="A74" s="24">
        <v>73</v>
      </c>
      <c r="B74">
        <v>325</v>
      </c>
      <c r="C74" t="s">
        <v>74</v>
      </c>
      <c r="D74" t="s">
        <v>1</v>
      </c>
      <c r="E74">
        <v>54</v>
      </c>
      <c r="F74">
        <v>24.91</v>
      </c>
    </row>
    <row r="75" spans="1:6">
      <c r="A75">
        <v>74</v>
      </c>
      <c r="B75">
        <v>334</v>
      </c>
      <c r="C75" t="s">
        <v>75</v>
      </c>
      <c r="D75" t="s">
        <v>15</v>
      </c>
      <c r="E75">
        <v>51</v>
      </c>
      <c r="F75">
        <v>20.2</v>
      </c>
    </row>
    <row r="76" spans="1:6">
      <c r="A76">
        <v>75</v>
      </c>
      <c r="B76">
        <v>346</v>
      </c>
      <c r="C76" t="s">
        <v>76</v>
      </c>
      <c r="D76" t="s">
        <v>1</v>
      </c>
      <c r="E76">
        <v>50</v>
      </c>
      <c r="F76">
        <v>23.99</v>
      </c>
    </row>
    <row r="77" spans="1:6">
      <c r="A77">
        <v>76</v>
      </c>
      <c r="B77">
        <v>403</v>
      </c>
      <c r="C77" t="s">
        <v>77</v>
      </c>
      <c r="D77" t="s">
        <v>1</v>
      </c>
      <c r="E77">
        <v>56</v>
      </c>
      <c r="F77">
        <v>25.1</v>
      </c>
    </row>
    <row r="78" spans="1:6" s="19" customFormat="1">
      <c r="A78" s="19">
        <v>77</v>
      </c>
      <c r="B78" s="19">
        <v>292</v>
      </c>
      <c r="C78" s="19" t="s">
        <v>78</v>
      </c>
      <c r="D78" s="19" t="s">
        <v>15</v>
      </c>
      <c r="E78" s="19">
        <v>60</v>
      </c>
      <c r="F78">
        <v>21.08</v>
      </c>
    </row>
    <row r="79" spans="1:6">
      <c r="A79">
        <v>78</v>
      </c>
      <c r="B79">
        <v>1</v>
      </c>
      <c r="C79" t="s">
        <v>79</v>
      </c>
      <c r="D79" t="s">
        <v>1</v>
      </c>
      <c r="E79">
        <v>30</v>
      </c>
      <c r="F79">
        <v>23.77</v>
      </c>
    </row>
    <row r="80" spans="1:6">
      <c r="A80">
        <v>79</v>
      </c>
      <c r="B80">
        <v>3</v>
      </c>
      <c r="C80" t="s">
        <v>80</v>
      </c>
      <c r="D80" t="s">
        <v>1</v>
      </c>
      <c r="E80">
        <v>43</v>
      </c>
      <c r="F80">
        <v>21.96</v>
      </c>
    </row>
    <row r="81" spans="1:6">
      <c r="A81">
        <v>80</v>
      </c>
      <c r="B81">
        <v>4</v>
      </c>
      <c r="C81" t="s">
        <v>81</v>
      </c>
      <c r="D81" t="s">
        <v>1</v>
      </c>
      <c r="E81">
        <v>39</v>
      </c>
      <c r="F81">
        <v>22.37</v>
      </c>
    </row>
    <row r="82" spans="1:6">
      <c r="A82">
        <v>81</v>
      </c>
      <c r="B82">
        <v>6</v>
      </c>
      <c r="C82" t="s">
        <v>82</v>
      </c>
      <c r="D82" t="s">
        <v>15</v>
      </c>
      <c r="E82">
        <v>47</v>
      </c>
      <c r="F82">
        <v>20.78</v>
      </c>
    </row>
    <row r="83" spans="1:6">
      <c r="A83">
        <v>82</v>
      </c>
      <c r="B83">
        <v>7</v>
      </c>
      <c r="C83" t="s">
        <v>83</v>
      </c>
      <c r="D83" t="s">
        <v>1</v>
      </c>
      <c r="E83">
        <v>55</v>
      </c>
      <c r="F83">
        <v>19.29</v>
      </c>
    </row>
    <row r="84" spans="1:6">
      <c r="A84">
        <v>83</v>
      </c>
      <c r="B84">
        <v>8</v>
      </c>
      <c r="C84" t="s">
        <v>84</v>
      </c>
      <c r="D84" t="s">
        <v>15</v>
      </c>
      <c r="E84">
        <v>43</v>
      </c>
      <c r="F84">
        <v>18.62</v>
      </c>
    </row>
    <row r="85" spans="1:6">
      <c r="A85">
        <v>84</v>
      </c>
      <c r="B85">
        <v>9</v>
      </c>
      <c r="C85" t="s">
        <v>85</v>
      </c>
      <c r="D85" t="s">
        <v>15</v>
      </c>
      <c r="E85">
        <v>64</v>
      </c>
      <c r="F85">
        <v>21.66</v>
      </c>
    </row>
    <row r="86" spans="1:6">
      <c r="A86">
        <v>85</v>
      </c>
      <c r="B86">
        <v>10</v>
      </c>
      <c r="C86" t="s">
        <v>86</v>
      </c>
      <c r="D86" t="s">
        <v>15</v>
      </c>
      <c r="E86">
        <v>59</v>
      </c>
      <c r="F86">
        <v>19.329999999999998</v>
      </c>
    </row>
    <row r="87" spans="1:6">
      <c r="A87">
        <v>86</v>
      </c>
      <c r="B87">
        <v>11</v>
      </c>
      <c r="C87" t="s">
        <v>87</v>
      </c>
      <c r="D87" t="s">
        <v>15</v>
      </c>
      <c r="E87">
        <v>63</v>
      </c>
      <c r="F87">
        <v>20.62</v>
      </c>
    </row>
    <row r="88" spans="1:6">
      <c r="A88">
        <v>87</v>
      </c>
      <c r="B88">
        <v>12</v>
      </c>
      <c r="C88" t="s">
        <v>88</v>
      </c>
      <c r="D88" t="s">
        <v>15</v>
      </c>
      <c r="E88">
        <v>64</v>
      </c>
      <c r="F88">
        <v>19.89</v>
      </c>
    </row>
    <row r="89" spans="1:6">
      <c r="A89">
        <v>88</v>
      </c>
      <c r="B89">
        <v>13</v>
      </c>
      <c r="C89" t="s">
        <v>89</v>
      </c>
      <c r="D89" t="s">
        <v>15</v>
      </c>
      <c r="E89">
        <v>46</v>
      </c>
      <c r="F89">
        <v>20.78</v>
      </c>
    </row>
    <row r="90" spans="1:6">
      <c r="A90">
        <v>89</v>
      </c>
      <c r="B90">
        <v>14</v>
      </c>
      <c r="C90" t="s">
        <v>90</v>
      </c>
      <c r="D90" t="s">
        <v>15</v>
      </c>
      <c r="E90">
        <v>51</v>
      </c>
      <c r="F90">
        <v>22.7</v>
      </c>
    </row>
    <row r="91" spans="1:6">
      <c r="A91">
        <v>90</v>
      </c>
      <c r="B91">
        <v>15</v>
      </c>
      <c r="C91" t="s">
        <v>91</v>
      </c>
      <c r="D91" t="s">
        <v>1</v>
      </c>
      <c r="E91">
        <v>59</v>
      </c>
      <c r="F91">
        <v>22.73</v>
      </c>
    </row>
    <row r="92" spans="1:6">
      <c r="A92">
        <v>91</v>
      </c>
      <c r="B92">
        <v>16</v>
      </c>
      <c r="C92" t="s">
        <v>92</v>
      </c>
      <c r="D92" t="s">
        <v>15</v>
      </c>
      <c r="E92">
        <v>47</v>
      </c>
      <c r="F92">
        <v>22.78</v>
      </c>
    </row>
    <row r="93" spans="1:6">
      <c r="A93">
        <v>92</v>
      </c>
      <c r="B93">
        <v>17</v>
      </c>
      <c r="C93" t="s">
        <v>93</v>
      </c>
      <c r="D93" t="s">
        <v>15</v>
      </c>
      <c r="E93">
        <v>40</v>
      </c>
      <c r="F93">
        <v>20.399999999999999</v>
      </c>
    </row>
    <row r="94" spans="1:6">
      <c r="A94">
        <v>93</v>
      </c>
      <c r="B94">
        <v>18</v>
      </c>
      <c r="C94" t="s">
        <v>94</v>
      </c>
      <c r="D94" t="s">
        <v>1</v>
      </c>
      <c r="E94">
        <v>42</v>
      </c>
      <c r="F94">
        <v>24.4</v>
      </c>
    </row>
    <row r="95" spans="1:6">
      <c r="A95">
        <v>94</v>
      </c>
      <c r="B95">
        <v>19</v>
      </c>
      <c r="C95" t="s">
        <v>95</v>
      </c>
      <c r="D95" t="s">
        <v>15</v>
      </c>
      <c r="E95">
        <v>50</v>
      </c>
      <c r="F95">
        <v>23.14</v>
      </c>
    </row>
    <row r="96" spans="1:6">
      <c r="A96">
        <v>95</v>
      </c>
      <c r="B96">
        <v>20</v>
      </c>
      <c r="C96" t="s">
        <v>96</v>
      </c>
      <c r="D96" t="s">
        <v>15</v>
      </c>
      <c r="E96">
        <v>62</v>
      </c>
      <c r="F96">
        <v>22.13</v>
      </c>
    </row>
    <row r="97" spans="1:6">
      <c r="A97">
        <v>96</v>
      </c>
      <c r="B97">
        <v>21</v>
      </c>
      <c r="C97" t="s">
        <v>97</v>
      </c>
      <c r="D97" t="s">
        <v>15</v>
      </c>
      <c r="E97">
        <v>64</v>
      </c>
      <c r="F97">
        <v>21.69</v>
      </c>
    </row>
    <row r="98" spans="1:6">
      <c r="A98">
        <v>97</v>
      </c>
      <c r="B98">
        <v>22</v>
      </c>
      <c r="C98" t="s">
        <v>98</v>
      </c>
      <c r="D98" t="s">
        <v>15</v>
      </c>
      <c r="E98">
        <v>62</v>
      </c>
      <c r="F98">
        <v>21.69</v>
      </c>
    </row>
    <row r="99" spans="1:6">
      <c r="A99">
        <v>98</v>
      </c>
      <c r="B99">
        <v>27</v>
      </c>
      <c r="C99" t="s">
        <v>99</v>
      </c>
      <c r="D99" t="s">
        <v>15</v>
      </c>
      <c r="E99">
        <v>53</v>
      </c>
      <c r="F99">
        <v>22.26</v>
      </c>
    </row>
    <row r="100" spans="1:6">
      <c r="A100">
        <v>99</v>
      </c>
      <c r="B100">
        <v>29</v>
      </c>
      <c r="C100" t="s">
        <v>100</v>
      </c>
      <c r="D100" t="s">
        <v>1</v>
      </c>
      <c r="E100">
        <v>45</v>
      </c>
      <c r="F100">
        <v>20.22</v>
      </c>
    </row>
    <row r="101" spans="1:6">
      <c r="A101">
        <v>100</v>
      </c>
      <c r="B101">
        <v>30</v>
      </c>
      <c r="C101" t="s">
        <v>101</v>
      </c>
      <c r="D101" t="s">
        <v>1</v>
      </c>
      <c r="E101">
        <v>62</v>
      </c>
      <c r="F101">
        <v>21.98</v>
      </c>
    </row>
    <row r="102" spans="1:6">
      <c r="A102">
        <v>101</v>
      </c>
      <c r="B102">
        <v>31</v>
      </c>
      <c r="C102" t="s">
        <v>102</v>
      </c>
      <c r="D102" t="s">
        <v>1</v>
      </c>
      <c r="E102">
        <v>60</v>
      </c>
      <c r="F102">
        <v>20.079999999999998</v>
      </c>
    </row>
    <row r="103" spans="1:6">
      <c r="A103">
        <v>102</v>
      </c>
      <c r="B103">
        <v>32</v>
      </c>
      <c r="C103" t="s">
        <v>103</v>
      </c>
      <c r="D103" t="s">
        <v>15</v>
      </c>
      <c r="E103">
        <v>61</v>
      </c>
      <c r="F103">
        <v>23.43</v>
      </c>
    </row>
    <row r="104" spans="1:6">
      <c r="A104">
        <v>103</v>
      </c>
      <c r="B104">
        <v>33</v>
      </c>
      <c r="C104" t="s">
        <v>104</v>
      </c>
      <c r="D104" t="s">
        <v>1</v>
      </c>
      <c r="E104">
        <v>60</v>
      </c>
      <c r="F104">
        <v>21.58</v>
      </c>
    </row>
    <row r="105" spans="1:6">
      <c r="A105">
        <v>104</v>
      </c>
      <c r="B105">
        <v>34</v>
      </c>
      <c r="C105" t="s">
        <v>105</v>
      </c>
      <c r="D105" t="s">
        <v>1</v>
      </c>
      <c r="E105">
        <v>52</v>
      </c>
      <c r="F105">
        <v>19.38</v>
      </c>
    </row>
    <row r="106" spans="1:6">
      <c r="A106">
        <v>105</v>
      </c>
      <c r="B106">
        <v>35</v>
      </c>
      <c r="C106" t="s">
        <v>106</v>
      </c>
      <c r="D106" t="s">
        <v>15</v>
      </c>
      <c r="E106">
        <v>56</v>
      </c>
      <c r="F106">
        <v>24.72</v>
      </c>
    </row>
    <row r="107" spans="1:6">
      <c r="A107">
        <v>106</v>
      </c>
      <c r="B107">
        <v>36</v>
      </c>
      <c r="C107" t="s">
        <v>107</v>
      </c>
      <c r="D107" t="s">
        <v>15</v>
      </c>
      <c r="E107">
        <v>56</v>
      </c>
      <c r="F107">
        <v>23.48</v>
      </c>
    </row>
    <row r="108" spans="1:6">
      <c r="A108">
        <v>107</v>
      </c>
      <c r="B108">
        <v>37</v>
      </c>
      <c r="C108" t="s">
        <v>108</v>
      </c>
      <c r="D108" t="s">
        <v>1</v>
      </c>
      <c r="E108">
        <v>58</v>
      </c>
      <c r="F108">
        <v>20.420000000000002</v>
      </c>
    </row>
    <row r="109" spans="1:6">
      <c r="A109">
        <v>108</v>
      </c>
      <c r="B109">
        <v>38</v>
      </c>
      <c r="C109" t="s">
        <v>109</v>
      </c>
      <c r="D109" t="s">
        <v>15</v>
      </c>
      <c r="E109">
        <v>51</v>
      </c>
      <c r="F109">
        <v>24.66</v>
      </c>
    </row>
    <row r="110" spans="1:6">
      <c r="A110">
        <v>109</v>
      </c>
      <c r="B110">
        <v>39</v>
      </c>
      <c r="C110" t="s">
        <v>110</v>
      </c>
      <c r="D110" t="s">
        <v>1</v>
      </c>
      <c r="E110">
        <v>56</v>
      </c>
      <c r="F110">
        <v>20</v>
      </c>
    </row>
    <row r="111" spans="1:6">
      <c r="A111">
        <v>110</v>
      </c>
      <c r="B111">
        <v>40</v>
      </c>
      <c r="C111" t="s">
        <v>111</v>
      </c>
      <c r="D111" t="s">
        <v>1</v>
      </c>
      <c r="E111">
        <v>51</v>
      </c>
      <c r="F111">
        <v>23.75</v>
      </c>
    </row>
    <row r="112" spans="1:6">
      <c r="A112">
        <v>111</v>
      </c>
      <c r="B112">
        <v>41</v>
      </c>
      <c r="C112" t="s">
        <v>112</v>
      </c>
      <c r="D112" t="s">
        <v>1</v>
      </c>
      <c r="E112">
        <v>50</v>
      </c>
      <c r="F112">
        <v>24.85</v>
      </c>
    </row>
    <row r="113" spans="1:6">
      <c r="A113">
        <v>112</v>
      </c>
      <c r="B113">
        <v>42</v>
      </c>
      <c r="C113" t="s">
        <v>113</v>
      </c>
      <c r="D113" t="s">
        <v>1</v>
      </c>
      <c r="E113">
        <v>57</v>
      </c>
      <c r="F113">
        <v>20.87</v>
      </c>
    </row>
    <row r="114" spans="1:6">
      <c r="A114">
        <v>113</v>
      </c>
      <c r="B114">
        <v>43</v>
      </c>
      <c r="C114" t="s">
        <v>114</v>
      </c>
      <c r="D114" t="s">
        <v>1</v>
      </c>
      <c r="E114">
        <v>61</v>
      </c>
      <c r="F114">
        <v>23.53</v>
      </c>
    </row>
    <row r="115" spans="1:6">
      <c r="A115">
        <v>114</v>
      </c>
      <c r="B115">
        <v>44</v>
      </c>
      <c r="C115" t="s">
        <v>115</v>
      </c>
      <c r="D115" t="s">
        <v>15</v>
      </c>
      <c r="E115">
        <v>64</v>
      </c>
      <c r="F115">
        <v>21.74</v>
      </c>
    </row>
    <row r="116" spans="1:6">
      <c r="A116">
        <v>115</v>
      </c>
      <c r="B116">
        <v>45</v>
      </c>
      <c r="C116" t="s">
        <v>116</v>
      </c>
      <c r="D116" t="s">
        <v>15</v>
      </c>
      <c r="E116">
        <v>59</v>
      </c>
      <c r="F116">
        <v>22.15</v>
      </c>
    </row>
    <row r="117" spans="1:6">
      <c r="A117">
        <v>116</v>
      </c>
      <c r="B117">
        <v>46</v>
      </c>
      <c r="C117" t="s">
        <v>117</v>
      </c>
      <c r="D117" t="s">
        <v>1</v>
      </c>
      <c r="E117">
        <v>57</v>
      </c>
      <c r="F117">
        <v>20.57</v>
      </c>
    </row>
    <row r="118" spans="1:6">
      <c r="A118">
        <v>117</v>
      </c>
      <c r="B118">
        <v>47</v>
      </c>
      <c r="C118" t="s">
        <v>118</v>
      </c>
      <c r="D118" t="s">
        <v>15</v>
      </c>
      <c r="E118">
        <v>61</v>
      </c>
      <c r="F118">
        <v>19.100000000000001</v>
      </c>
    </row>
    <row r="119" spans="1:6">
      <c r="A119">
        <v>118</v>
      </c>
      <c r="B119">
        <v>48</v>
      </c>
      <c r="C119" t="s">
        <v>119</v>
      </c>
      <c r="D119" t="s">
        <v>1</v>
      </c>
      <c r="E119">
        <v>54</v>
      </c>
      <c r="F119">
        <v>18.440000000000001</v>
      </c>
    </row>
    <row r="120" spans="1:6">
      <c r="A120">
        <v>119</v>
      </c>
      <c r="B120">
        <v>49</v>
      </c>
      <c r="C120" t="s">
        <v>120</v>
      </c>
      <c r="D120" t="s">
        <v>1</v>
      </c>
      <c r="E120">
        <v>51</v>
      </c>
      <c r="F120">
        <v>21.45</v>
      </c>
    </row>
    <row r="121" spans="1:6">
      <c r="A121">
        <v>120</v>
      </c>
      <c r="B121">
        <v>50</v>
      </c>
      <c r="C121" t="s">
        <v>121</v>
      </c>
      <c r="D121" t="s">
        <v>15</v>
      </c>
      <c r="E121">
        <v>53</v>
      </c>
      <c r="F121">
        <v>19.14</v>
      </c>
    </row>
    <row r="122" spans="1:6">
      <c r="A122">
        <v>121</v>
      </c>
      <c r="B122">
        <v>51</v>
      </c>
      <c r="C122" t="s">
        <v>122</v>
      </c>
      <c r="D122" t="s">
        <v>1</v>
      </c>
      <c r="E122">
        <v>50</v>
      </c>
      <c r="F122">
        <v>20.420000000000002</v>
      </c>
    </row>
    <row r="123" spans="1:6">
      <c r="A123">
        <v>122</v>
      </c>
      <c r="B123">
        <v>52</v>
      </c>
      <c r="C123" t="s">
        <v>123</v>
      </c>
      <c r="D123" t="s">
        <v>15</v>
      </c>
      <c r="E123">
        <v>56</v>
      </c>
      <c r="F123">
        <v>19.690000000000001</v>
      </c>
    </row>
    <row r="124" spans="1:6">
      <c r="A124">
        <v>123</v>
      </c>
      <c r="B124">
        <v>53</v>
      </c>
      <c r="C124" t="s">
        <v>124</v>
      </c>
      <c r="D124" t="s">
        <v>1</v>
      </c>
      <c r="E124">
        <v>49</v>
      </c>
      <c r="F124">
        <v>20.57</v>
      </c>
    </row>
    <row r="125" spans="1:6">
      <c r="A125">
        <v>124</v>
      </c>
      <c r="B125">
        <v>54</v>
      </c>
      <c r="C125" t="s">
        <v>125</v>
      </c>
      <c r="D125" t="s">
        <v>15</v>
      </c>
      <c r="E125">
        <v>52</v>
      </c>
      <c r="F125">
        <v>22.48</v>
      </c>
    </row>
    <row r="126" spans="1:6">
      <c r="A126">
        <v>125</v>
      </c>
      <c r="B126">
        <v>55</v>
      </c>
      <c r="C126" t="s">
        <v>126</v>
      </c>
      <c r="D126" t="s">
        <v>15</v>
      </c>
      <c r="E126">
        <v>49</v>
      </c>
      <c r="F126">
        <v>22.5</v>
      </c>
    </row>
    <row r="127" spans="1:6">
      <c r="A127">
        <v>126</v>
      </c>
      <c r="B127">
        <v>56</v>
      </c>
      <c r="C127" t="s">
        <v>127</v>
      </c>
      <c r="D127" t="s">
        <v>15</v>
      </c>
      <c r="E127">
        <v>28</v>
      </c>
      <c r="F127">
        <v>22.55</v>
      </c>
    </row>
    <row r="128" spans="1:6">
      <c r="A128">
        <v>127</v>
      </c>
      <c r="B128">
        <v>57</v>
      </c>
      <c r="C128" t="s">
        <v>128</v>
      </c>
      <c r="D128" t="s">
        <v>15</v>
      </c>
      <c r="E128">
        <v>26</v>
      </c>
      <c r="F128">
        <v>20.2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溃结UC</vt:lpstr>
      <vt:lpstr>健康人处理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2024-08-03T12:59:25Z</dcterms:modified>
</cp:coreProperties>
</file>