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 defaultThemeVersion="124226"/>
  <xr:revisionPtr revIDLastSave="0" documentId="13_ncr:1_{C5818BF4-448A-0242-802A-FC0CA99BCDD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UC-市中normal-2022" sheetId="14" r:id="rId1"/>
    <sheet name="UC-市中-2022" sheetId="1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3" l="1"/>
  <c r="F17" i="13"/>
  <c r="F2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粪便钙卫蛋白</t>
        </r>
      </text>
    </comment>
  </commentList>
</comments>
</file>

<file path=xl/sharedStrings.xml><?xml version="1.0" encoding="utf-8"?>
<sst xmlns="http://schemas.openxmlformats.org/spreadsheetml/2006/main" count="141" uniqueCount="65">
  <si>
    <t>序号</t>
  </si>
  <si>
    <t>E3</t>
  </si>
  <si>
    <t>ESR(mm/h)</t>
    <phoneticPr fontId="1" type="noConversion"/>
  </si>
  <si>
    <t>CRP(mg/L)</t>
    <phoneticPr fontId="1" type="noConversion"/>
  </si>
  <si>
    <t>HGB(g/L)</t>
    <phoneticPr fontId="1" type="noConversion"/>
  </si>
  <si>
    <t>TP(g/L)</t>
    <phoneticPr fontId="1" type="noConversion"/>
  </si>
  <si>
    <t>ALB(g/L)</t>
    <phoneticPr fontId="1" type="noConversion"/>
  </si>
  <si>
    <r>
      <t>FC(</t>
    </r>
    <r>
      <rPr>
        <b/>
        <sz val="12"/>
        <color rgb="FF000000"/>
        <rFont val="Times New Roman"/>
        <family val="1"/>
      </rPr>
      <t>μg/g)</t>
    </r>
    <phoneticPr fontId="1" type="noConversion"/>
  </si>
  <si>
    <t>E2</t>
  </si>
  <si>
    <r>
      <rPr>
        <sz val="11"/>
        <color rgb="FF000000"/>
        <rFont val="宋体"/>
        <family val="3"/>
        <charset val="134"/>
      </rPr>
      <t>女</t>
    </r>
  </si>
  <si>
    <r>
      <rPr>
        <sz val="11"/>
        <color rgb="FF000000"/>
        <rFont val="宋体"/>
        <family val="3"/>
        <charset val="134"/>
      </rPr>
      <t>男</t>
    </r>
    <r>
      <rPr>
        <sz val="11"/>
        <color rgb="FF000000"/>
        <rFont val="Times New Roman"/>
        <family val="1"/>
      </rPr>
      <t xml:space="preserve"> </t>
    </r>
  </si>
  <si>
    <r>
      <rPr>
        <sz val="11"/>
        <color theme="1"/>
        <rFont val="宋体"/>
        <family val="3"/>
        <charset val="134"/>
      </rPr>
      <t>序号</t>
    </r>
  </si>
  <si>
    <r>
      <rPr>
        <sz val="11"/>
        <color theme="1"/>
        <rFont val="宋体"/>
        <family val="3"/>
        <charset val="134"/>
      </rPr>
      <t>病案号</t>
    </r>
  </si>
  <si>
    <r>
      <rPr>
        <sz val="11"/>
        <color theme="1"/>
        <rFont val="宋体"/>
        <family val="3"/>
        <charset val="134"/>
      </rPr>
      <t>性别</t>
    </r>
  </si>
  <si>
    <r>
      <rPr>
        <sz val="11"/>
        <color theme="1"/>
        <rFont val="宋体"/>
        <family val="3"/>
        <charset val="134"/>
      </rPr>
      <t>年龄</t>
    </r>
  </si>
  <si>
    <r>
      <t>BMI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kg/m2)</t>
    </r>
    <phoneticPr fontId="1" type="noConversion"/>
  </si>
  <si>
    <r>
      <rPr>
        <sz val="11"/>
        <color theme="1"/>
        <rFont val="宋体"/>
        <family val="3"/>
        <charset val="134"/>
      </rPr>
      <t>病程（年）</t>
    </r>
    <phoneticPr fontId="1" type="noConversion"/>
  </si>
  <si>
    <r>
      <t>MaYo</t>
    </r>
    <r>
      <rPr>
        <sz val="11"/>
        <color theme="1"/>
        <rFont val="宋体"/>
        <family val="3"/>
        <charset val="134"/>
      </rPr>
      <t>评分</t>
    </r>
    <phoneticPr fontId="1" type="noConversion"/>
  </si>
  <si>
    <t>女</t>
  </si>
  <si>
    <t>男</t>
  </si>
  <si>
    <t>&lt;1.00</t>
    <phoneticPr fontId="1" type="noConversion"/>
  </si>
  <si>
    <t>E1</t>
  </si>
  <si>
    <t>&lt;1.00</t>
  </si>
  <si>
    <t>ZZJ20611126</t>
  </si>
  <si>
    <t>Z02747161</t>
  </si>
  <si>
    <t>ZZJ21467793</t>
  </si>
  <si>
    <t>zzj21840104</t>
  </si>
  <si>
    <t>姓名</t>
  </si>
  <si>
    <t>性别</t>
  </si>
  <si>
    <t>年龄</t>
  </si>
  <si>
    <t>赵玮</t>
  </si>
  <si>
    <t>王慧华</t>
  </si>
  <si>
    <t>BMI</t>
    <phoneticPr fontId="1" type="noConversion"/>
  </si>
  <si>
    <t>柳孝荣</t>
  </si>
  <si>
    <t>张驰</t>
  </si>
  <si>
    <t>袁宗盼</t>
  </si>
  <si>
    <t>许辰皓</t>
  </si>
  <si>
    <t>赵文春</t>
  </si>
  <si>
    <t>多珂</t>
  </si>
  <si>
    <t>汪珂旻</t>
  </si>
  <si>
    <t>高海霞</t>
  </si>
  <si>
    <t>尚丽丽</t>
  </si>
  <si>
    <t>张云台</t>
  </si>
  <si>
    <t>翁力</t>
  </si>
  <si>
    <t>朱殿宏</t>
  </si>
  <si>
    <t>胡铖杰</t>
  </si>
  <si>
    <t>林来俊</t>
  </si>
  <si>
    <t>吴晓晓</t>
  </si>
  <si>
    <t>袁洋天</t>
  </si>
  <si>
    <t>余健平</t>
  </si>
  <si>
    <t>张莉</t>
  </si>
  <si>
    <t>孙菁菁</t>
  </si>
  <si>
    <t>韦士保</t>
  </si>
  <si>
    <t>李新元</t>
  </si>
  <si>
    <t>谢伟</t>
  </si>
  <si>
    <t>宋秋平</t>
  </si>
  <si>
    <t>魏鑫</t>
  </si>
  <si>
    <t>史海涛</t>
  </si>
  <si>
    <t>叶树敏</t>
  </si>
  <si>
    <t>孟睿</t>
  </si>
  <si>
    <t>冯丽谦</t>
  </si>
  <si>
    <t>Age</t>
    <phoneticPr fontId="1" type="noConversion"/>
  </si>
  <si>
    <r>
      <rPr>
        <sz val="11"/>
        <color rgb="FF000000"/>
        <rFont val="宋体"/>
        <family val="3"/>
        <charset val="134"/>
      </rPr>
      <t>男</t>
    </r>
  </si>
  <si>
    <r>
      <rPr>
        <sz val="11"/>
        <color theme="1"/>
        <rFont val="等线"/>
        <family val="3"/>
        <charset val="134"/>
      </rPr>
      <t>女</t>
    </r>
  </si>
  <si>
    <r>
      <rPr>
        <sz val="12"/>
        <color rgb="FF000000"/>
        <rFont val="宋体"/>
        <family val="3"/>
        <charset val="134"/>
      </rPr>
      <t>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</si>
</sst>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charset val="134"/>
    </font>
    <font>
      <sz val="11"/>
      <color rgb="FF000000"/>
      <name val="等线"/>
      <family val="4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Border="0">
      <alignment vertical="center"/>
    </xf>
    <xf numFmtId="0" fontId="3" fillId="0" borderId="0" applyBorder="0">
      <alignment vertical="center"/>
    </xf>
  </cellStyleXfs>
  <cellXfs count="19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 wrapText="1"/>
    </xf>
  </cellXfs>
  <cellStyles count="3">
    <cellStyle name="Normal" xfId="0" builtinId="0"/>
    <cellStyle name="常规 2" xfId="1" xr:uid="{00000000-0005-0000-0000-000001000000}"/>
    <cellStyle name="常规 3" xfId="2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10" zoomScale="70" zoomScaleNormal="70" workbookViewId="0">
      <selection activeCell="N39" sqref="N39"/>
    </sheetView>
  </sheetViews>
  <sheetFormatPr baseColWidth="10" defaultColWidth="8.83203125" defaultRowHeight="15"/>
  <sheetData>
    <row r="1" spans="1:6" ht="16">
      <c r="A1" s="3" t="s">
        <v>0</v>
      </c>
      <c r="B1" s="4" t="s">
        <v>27</v>
      </c>
      <c r="C1" s="3" t="s">
        <v>28</v>
      </c>
      <c r="D1" s="3" t="s">
        <v>29</v>
      </c>
      <c r="E1" t="s">
        <v>32</v>
      </c>
      <c r="F1" s="10" t="s">
        <v>61</v>
      </c>
    </row>
    <row r="2" spans="1:6" s="1" customFormat="1">
      <c r="A2" s="9">
        <v>589</v>
      </c>
      <c r="B2" s="9" t="s">
        <v>33</v>
      </c>
      <c r="C2" s="9" t="s">
        <v>19</v>
      </c>
      <c r="D2" s="9">
        <v>57</v>
      </c>
      <c r="E2">
        <v>21.65</v>
      </c>
      <c r="F2">
        <v>57</v>
      </c>
    </row>
    <row r="3" spans="1:6">
      <c r="A3" s="5">
        <v>621</v>
      </c>
      <c r="B3" s="5" t="s">
        <v>34</v>
      </c>
      <c r="C3" s="5" t="s">
        <v>19</v>
      </c>
      <c r="D3" s="5">
        <v>28</v>
      </c>
      <c r="E3">
        <v>21.18</v>
      </c>
      <c r="F3">
        <v>36</v>
      </c>
    </row>
    <row r="4" spans="1:6">
      <c r="A4" s="5">
        <v>577</v>
      </c>
      <c r="B4" s="5" t="s">
        <v>35</v>
      </c>
      <c r="C4" s="5" t="s">
        <v>19</v>
      </c>
      <c r="D4" s="5">
        <v>34</v>
      </c>
      <c r="E4">
        <v>22.47</v>
      </c>
      <c r="F4">
        <v>44</v>
      </c>
    </row>
    <row r="5" spans="1:6">
      <c r="A5" s="5">
        <v>588</v>
      </c>
      <c r="B5" s="5" t="s">
        <v>30</v>
      </c>
      <c r="C5" s="5" t="s">
        <v>19</v>
      </c>
      <c r="D5" s="5">
        <v>38</v>
      </c>
      <c r="E5">
        <v>23.32</v>
      </c>
      <c r="F5">
        <v>49</v>
      </c>
    </row>
    <row r="6" spans="1:6" ht="16">
      <c r="A6" s="2">
        <v>310</v>
      </c>
      <c r="B6" s="7" t="s">
        <v>36</v>
      </c>
      <c r="C6" s="2" t="s">
        <v>18</v>
      </c>
      <c r="D6" s="2">
        <v>24</v>
      </c>
      <c r="E6">
        <v>23.91</v>
      </c>
      <c r="F6">
        <v>31</v>
      </c>
    </row>
    <row r="7" spans="1:6">
      <c r="A7" s="5">
        <v>602</v>
      </c>
      <c r="B7" s="5" t="s">
        <v>37</v>
      </c>
      <c r="C7" s="5" t="s">
        <v>19</v>
      </c>
      <c r="D7" s="5">
        <v>57</v>
      </c>
      <c r="E7">
        <v>22.21</v>
      </c>
      <c r="F7">
        <v>74</v>
      </c>
    </row>
    <row r="8" spans="1:6" ht="16">
      <c r="A8" s="2">
        <v>422</v>
      </c>
      <c r="B8" s="7" t="s">
        <v>38</v>
      </c>
      <c r="C8" s="2" t="s">
        <v>18</v>
      </c>
      <c r="D8" s="2">
        <v>20</v>
      </c>
      <c r="E8">
        <v>21.18</v>
      </c>
      <c r="F8">
        <v>26</v>
      </c>
    </row>
    <row r="9" spans="1:6">
      <c r="A9" s="5">
        <v>612</v>
      </c>
      <c r="B9" s="5" t="s">
        <v>39</v>
      </c>
      <c r="C9" s="5" t="s">
        <v>18</v>
      </c>
      <c r="D9" s="5">
        <v>26</v>
      </c>
      <c r="E9">
        <v>23.04</v>
      </c>
      <c r="F9">
        <v>34</v>
      </c>
    </row>
    <row r="10" spans="1:6" ht="16">
      <c r="A10" s="2">
        <v>400</v>
      </c>
      <c r="B10" s="7" t="s">
        <v>40</v>
      </c>
      <c r="C10" s="2" t="s">
        <v>18</v>
      </c>
      <c r="D10" s="2">
        <v>37</v>
      </c>
      <c r="E10">
        <v>23.91</v>
      </c>
      <c r="F10">
        <v>48</v>
      </c>
    </row>
    <row r="11" spans="1:6" ht="16">
      <c r="A11" s="2">
        <v>464</v>
      </c>
      <c r="B11" s="7" t="s">
        <v>41</v>
      </c>
      <c r="C11" s="2" t="s">
        <v>18</v>
      </c>
      <c r="D11" s="2">
        <v>33</v>
      </c>
      <c r="E11">
        <v>19.98</v>
      </c>
      <c r="F11">
        <v>43</v>
      </c>
    </row>
    <row r="12" spans="1:6">
      <c r="A12" s="5">
        <v>576</v>
      </c>
      <c r="B12" s="5" t="s">
        <v>42</v>
      </c>
      <c r="C12" s="5" t="s">
        <v>18</v>
      </c>
      <c r="D12" s="5">
        <v>56</v>
      </c>
      <c r="E12">
        <v>23.91</v>
      </c>
      <c r="F12">
        <v>73</v>
      </c>
    </row>
    <row r="13" spans="1:6">
      <c r="A13" s="5">
        <v>625</v>
      </c>
      <c r="B13" s="5" t="s">
        <v>43</v>
      </c>
      <c r="C13" s="5" t="s">
        <v>19</v>
      </c>
      <c r="D13" s="5">
        <v>21</v>
      </c>
      <c r="E13">
        <v>21.68</v>
      </c>
      <c r="F13">
        <v>27</v>
      </c>
    </row>
    <row r="14" spans="1:6" ht="16">
      <c r="A14" s="3">
        <v>499</v>
      </c>
      <c r="B14" s="4" t="s">
        <v>31</v>
      </c>
      <c r="C14" s="3" t="s">
        <v>18</v>
      </c>
      <c r="D14" s="3">
        <v>39</v>
      </c>
      <c r="E14">
        <v>22.97</v>
      </c>
      <c r="F14">
        <v>51</v>
      </c>
    </row>
    <row r="15" spans="1:6">
      <c r="A15" s="5">
        <v>660</v>
      </c>
      <c r="B15" s="8" t="s">
        <v>44</v>
      </c>
      <c r="C15" s="5" t="s">
        <v>19</v>
      </c>
      <c r="D15" s="5">
        <v>26</v>
      </c>
      <c r="E15">
        <v>20.350000000000001</v>
      </c>
      <c r="F15">
        <v>34</v>
      </c>
    </row>
    <row r="16" spans="1:6" ht="16">
      <c r="A16" s="2">
        <v>508</v>
      </c>
      <c r="B16" s="7" t="s">
        <v>45</v>
      </c>
      <c r="C16" s="2" t="s">
        <v>19</v>
      </c>
      <c r="D16" s="2">
        <v>34</v>
      </c>
      <c r="E16">
        <v>26.14</v>
      </c>
      <c r="F16">
        <v>44</v>
      </c>
    </row>
    <row r="17" spans="1:6">
      <c r="A17" s="5">
        <v>591</v>
      </c>
      <c r="B17" s="5" t="s">
        <v>46</v>
      </c>
      <c r="C17" s="5" t="s">
        <v>19</v>
      </c>
      <c r="D17" s="5">
        <v>52</v>
      </c>
      <c r="E17">
        <v>22.97</v>
      </c>
      <c r="F17">
        <v>68</v>
      </c>
    </row>
    <row r="18" spans="1:6">
      <c r="A18" s="5">
        <v>665</v>
      </c>
      <c r="B18" s="5" t="s">
        <v>47</v>
      </c>
      <c r="C18" s="5" t="s">
        <v>18</v>
      </c>
      <c r="D18" s="5">
        <v>32</v>
      </c>
      <c r="E18">
        <v>21.35</v>
      </c>
      <c r="F18">
        <v>42</v>
      </c>
    </row>
    <row r="19" spans="1:6">
      <c r="A19" s="5">
        <v>635</v>
      </c>
      <c r="B19" s="5" t="s">
        <v>48</v>
      </c>
      <c r="C19" s="5" t="s">
        <v>19</v>
      </c>
      <c r="D19" s="5">
        <v>31</v>
      </c>
      <c r="E19">
        <v>18.55</v>
      </c>
      <c r="F19">
        <v>40</v>
      </c>
    </row>
    <row r="20" spans="1:6">
      <c r="A20" s="5">
        <v>661</v>
      </c>
      <c r="B20" s="5" t="s">
        <v>49</v>
      </c>
      <c r="C20" s="5" t="s">
        <v>19</v>
      </c>
      <c r="D20" s="5">
        <v>34</v>
      </c>
      <c r="E20">
        <v>21.15</v>
      </c>
      <c r="F20">
        <v>44</v>
      </c>
    </row>
    <row r="21" spans="1:6" ht="16">
      <c r="A21" s="2">
        <v>319</v>
      </c>
      <c r="B21" s="7" t="s">
        <v>50</v>
      </c>
      <c r="C21" s="2" t="s">
        <v>18</v>
      </c>
      <c r="D21" s="2">
        <v>29</v>
      </c>
      <c r="E21">
        <v>18.88</v>
      </c>
      <c r="F21">
        <v>38</v>
      </c>
    </row>
    <row r="22" spans="1:6">
      <c r="A22" s="5">
        <v>582</v>
      </c>
      <c r="B22" s="5" t="s">
        <v>51</v>
      </c>
      <c r="C22" s="5" t="s">
        <v>18</v>
      </c>
      <c r="D22" s="5">
        <v>36</v>
      </c>
      <c r="E22">
        <v>21.6</v>
      </c>
      <c r="F22">
        <v>47</v>
      </c>
    </row>
    <row r="23" spans="1:6">
      <c r="A23" s="5">
        <v>632</v>
      </c>
      <c r="B23" s="5" t="s">
        <v>52</v>
      </c>
      <c r="C23" s="5" t="s">
        <v>19</v>
      </c>
      <c r="D23" s="5">
        <v>29</v>
      </c>
      <c r="E23">
        <v>21.6</v>
      </c>
      <c r="F23">
        <v>38</v>
      </c>
    </row>
    <row r="24" spans="1:6">
      <c r="A24" s="5">
        <v>546</v>
      </c>
      <c r="B24" s="5" t="s">
        <v>53</v>
      </c>
      <c r="C24" s="5" t="s">
        <v>19</v>
      </c>
      <c r="D24" s="5">
        <v>30</v>
      </c>
      <c r="E24">
        <v>18.149999999999999</v>
      </c>
      <c r="F24">
        <v>39</v>
      </c>
    </row>
    <row r="25" spans="1:6">
      <c r="A25" s="5">
        <v>662</v>
      </c>
      <c r="B25" s="8" t="s">
        <v>54</v>
      </c>
      <c r="C25" s="5" t="s">
        <v>19</v>
      </c>
      <c r="D25" s="5">
        <v>39</v>
      </c>
      <c r="E25">
        <v>21.6</v>
      </c>
      <c r="F25">
        <v>51</v>
      </c>
    </row>
    <row r="26" spans="1:6">
      <c r="A26" s="5">
        <v>593</v>
      </c>
      <c r="B26" s="5" t="s">
        <v>55</v>
      </c>
      <c r="C26" s="5" t="s">
        <v>18</v>
      </c>
      <c r="D26" s="5">
        <v>41</v>
      </c>
      <c r="E26">
        <v>19.88</v>
      </c>
      <c r="F26">
        <v>53</v>
      </c>
    </row>
    <row r="27" spans="1:6">
      <c r="A27" s="5">
        <v>544</v>
      </c>
      <c r="B27" s="5" t="s">
        <v>56</v>
      </c>
      <c r="C27" s="5" t="s">
        <v>19</v>
      </c>
      <c r="D27" s="5">
        <v>27</v>
      </c>
      <c r="E27">
        <v>20.84</v>
      </c>
      <c r="F27">
        <v>35</v>
      </c>
    </row>
    <row r="28" spans="1:6">
      <c r="A28" s="5">
        <v>605</v>
      </c>
      <c r="B28" s="5" t="s">
        <v>57</v>
      </c>
      <c r="C28" s="5" t="s">
        <v>19</v>
      </c>
      <c r="D28" s="5">
        <v>35</v>
      </c>
      <c r="E28">
        <v>19.88</v>
      </c>
      <c r="F28">
        <v>46</v>
      </c>
    </row>
    <row r="29" spans="1:6" ht="16">
      <c r="A29" s="2">
        <v>495</v>
      </c>
      <c r="B29" s="7" t="s">
        <v>58</v>
      </c>
      <c r="C29" s="2" t="s">
        <v>18</v>
      </c>
      <c r="D29" s="2">
        <v>21</v>
      </c>
      <c r="E29">
        <v>19.88</v>
      </c>
      <c r="F29">
        <v>27</v>
      </c>
    </row>
    <row r="30" spans="1:6" ht="16">
      <c r="A30" s="2">
        <v>444</v>
      </c>
      <c r="B30" s="7" t="s">
        <v>59</v>
      </c>
      <c r="C30" s="2" t="s">
        <v>19</v>
      </c>
      <c r="D30" s="2">
        <v>21</v>
      </c>
      <c r="E30">
        <v>20.84</v>
      </c>
      <c r="F30">
        <v>27</v>
      </c>
    </row>
    <row r="31" spans="1:6" ht="16">
      <c r="A31" s="2">
        <v>392</v>
      </c>
      <c r="B31" s="7" t="s">
        <v>60</v>
      </c>
      <c r="C31" s="2" t="s">
        <v>18</v>
      </c>
      <c r="D31" s="2">
        <v>36</v>
      </c>
      <c r="E31">
        <v>21.87</v>
      </c>
      <c r="F31">
        <v>47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zoomScaleNormal="100" workbookViewId="0">
      <selection activeCell="H40" sqref="H40"/>
    </sheetView>
  </sheetViews>
  <sheetFormatPr baseColWidth="10" defaultColWidth="9" defaultRowHeight="14"/>
  <cols>
    <col min="1" max="2" width="9.1640625" style="6" bestFit="1" customWidth="1"/>
    <col min="3" max="3" width="9" style="12"/>
    <col min="4" max="4" width="9.1640625" style="6" bestFit="1" customWidth="1"/>
    <col min="5" max="6" width="11" style="6" bestFit="1" customWidth="1"/>
    <col min="7" max="13" width="9.1640625" style="6" bestFit="1" customWidth="1"/>
    <col min="14" max="16384" width="9" style="6"/>
  </cols>
  <sheetData>
    <row r="1" spans="1:14" ht="13.5" customHeight="1">
      <c r="A1" s="11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2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17</v>
      </c>
      <c r="N1" s="11"/>
    </row>
    <row r="2" spans="1:14" ht="13.5" customHeight="1">
      <c r="A2" s="13">
        <v>194</v>
      </c>
      <c r="B2" s="13">
        <v>975947</v>
      </c>
      <c r="C2" s="13" t="s">
        <v>62</v>
      </c>
      <c r="D2" s="13">
        <v>31</v>
      </c>
      <c r="E2" s="14">
        <v>18.938775510204081</v>
      </c>
      <c r="F2" s="14">
        <v>5</v>
      </c>
      <c r="G2" s="14">
        <v>30</v>
      </c>
      <c r="H2" s="14">
        <v>11.3</v>
      </c>
      <c r="I2" s="14">
        <v>131</v>
      </c>
      <c r="J2" s="14">
        <v>69.11</v>
      </c>
      <c r="K2" s="14">
        <v>40.6</v>
      </c>
      <c r="L2" s="14">
        <v>997.4</v>
      </c>
      <c r="M2" s="14">
        <v>7</v>
      </c>
      <c r="N2" s="13" t="s">
        <v>21</v>
      </c>
    </row>
    <row r="3" spans="1:14">
      <c r="A3" s="13">
        <v>450</v>
      </c>
      <c r="B3" s="13">
        <v>1107982</v>
      </c>
      <c r="C3" s="13" t="s">
        <v>10</v>
      </c>
      <c r="D3" s="13">
        <v>52</v>
      </c>
      <c r="E3" s="14">
        <v>21.0828132906055</v>
      </c>
      <c r="F3" s="14">
        <v>10</v>
      </c>
      <c r="G3" s="14">
        <v>42</v>
      </c>
      <c r="H3" s="14">
        <v>77</v>
      </c>
      <c r="I3" s="14">
        <v>146</v>
      </c>
      <c r="J3" s="14">
        <v>62.83</v>
      </c>
      <c r="K3" s="14">
        <v>41.6</v>
      </c>
      <c r="L3" s="13">
        <v>114.9</v>
      </c>
      <c r="M3" s="14">
        <v>7</v>
      </c>
      <c r="N3" s="13" t="s">
        <v>1</v>
      </c>
    </row>
    <row r="4" spans="1:14">
      <c r="A4" s="13">
        <v>411</v>
      </c>
      <c r="B4" s="13">
        <v>1085544</v>
      </c>
      <c r="C4" s="13" t="s">
        <v>10</v>
      </c>
      <c r="D4" s="13">
        <v>38</v>
      </c>
      <c r="E4" s="14">
        <v>18.749999999999996</v>
      </c>
      <c r="F4" s="14">
        <v>2</v>
      </c>
      <c r="G4" s="14">
        <v>5</v>
      </c>
      <c r="H4" s="14">
        <v>1.79</v>
      </c>
      <c r="I4" s="14">
        <v>147</v>
      </c>
      <c r="J4" s="14">
        <v>66.23</v>
      </c>
      <c r="K4" s="14">
        <v>41.6</v>
      </c>
      <c r="L4" s="13">
        <v>1820.9</v>
      </c>
      <c r="M4" s="14">
        <v>5</v>
      </c>
      <c r="N4" s="13" t="s">
        <v>21</v>
      </c>
    </row>
    <row r="5" spans="1:14">
      <c r="A5" s="13">
        <v>315</v>
      </c>
      <c r="B5" s="13">
        <v>1033506</v>
      </c>
      <c r="C5" s="13" t="s">
        <v>9</v>
      </c>
      <c r="D5" s="13">
        <v>61</v>
      </c>
      <c r="E5" s="14">
        <v>18.209876543209877</v>
      </c>
      <c r="F5" s="14">
        <v>3</v>
      </c>
      <c r="G5" s="14">
        <v>30</v>
      </c>
      <c r="H5" s="14">
        <v>5.0999999999999996</v>
      </c>
      <c r="I5" s="14">
        <v>138</v>
      </c>
      <c r="J5" s="14">
        <v>69.42</v>
      </c>
      <c r="K5" s="14">
        <v>40.799999999999997</v>
      </c>
      <c r="L5" s="14">
        <v>2568.6999999999998</v>
      </c>
      <c r="M5" s="15">
        <v>6</v>
      </c>
      <c r="N5" s="16"/>
    </row>
    <row r="6" spans="1:14" ht="15">
      <c r="A6" s="13">
        <v>338</v>
      </c>
      <c r="B6" s="13">
        <v>1051328</v>
      </c>
      <c r="C6" s="13" t="s">
        <v>62</v>
      </c>
      <c r="D6" s="13">
        <v>48</v>
      </c>
      <c r="E6" s="14">
        <v>20.322252866889244</v>
      </c>
      <c r="F6" s="14">
        <v>2</v>
      </c>
      <c r="G6" s="14">
        <v>40</v>
      </c>
      <c r="H6" s="14" t="s">
        <v>20</v>
      </c>
      <c r="I6" s="14">
        <v>137</v>
      </c>
      <c r="J6" s="14">
        <v>61.67</v>
      </c>
      <c r="K6" s="14">
        <v>38</v>
      </c>
      <c r="L6" s="13">
        <v>39.1</v>
      </c>
      <c r="M6" s="15">
        <v>3</v>
      </c>
      <c r="N6" s="16" t="s">
        <v>8</v>
      </c>
    </row>
    <row r="7" spans="1:14" ht="15">
      <c r="A7" s="13">
        <v>331</v>
      </c>
      <c r="B7" s="17" t="s">
        <v>26</v>
      </c>
      <c r="C7" s="17" t="s">
        <v>63</v>
      </c>
      <c r="D7" s="17">
        <v>28</v>
      </c>
      <c r="E7" s="14">
        <v>28.049671292914532</v>
      </c>
      <c r="F7" s="14">
        <v>4</v>
      </c>
      <c r="G7" s="14">
        <v>50</v>
      </c>
      <c r="H7" s="14">
        <v>4.12</v>
      </c>
      <c r="I7" s="14">
        <v>130</v>
      </c>
      <c r="J7" s="14">
        <v>61.3</v>
      </c>
      <c r="K7" s="14">
        <v>40.200000000000003</v>
      </c>
      <c r="L7" s="13">
        <v>56.8</v>
      </c>
      <c r="M7" s="15">
        <v>6</v>
      </c>
      <c r="N7" s="16"/>
    </row>
    <row r="8" spans="1:14">
      <c r="A8" s="13">
        <v>237</v>
      </c>
      <c r="B8" s="13">
        <v>990879</v>
      </c>
      <c r="C8" s="13" t="s">
        <v>9</v>
      </c>
      <c r="D8" s="13">
        <v>21</v>
      </c>
      <c r="E8" s="14">
        <v>17.614513154428092</v>
      </c>
      <c r="F8" s="14">
        <v>2</v>
      </c>
      <c r="G8" s="14">
        <v>20</v>
      </c>
      <c r="H8" s="14">
        <v>1.64</v>
      </c>
      <c r="I8" s="14">
        <v>122</v>
      </c>
      <c r="J8" s="14">
        <v>65.47</v>
      </c>
      <c r="K8" s="14">
        <v>35.299999999999997</v>
      </c>
      <c r="L8" s="14">
        <v>1258.5</v>
      </c>
      <c r="M8" s="14">
        <v>4</v>
      </c>
      <c r="N8" s="13" t="s">
        <v>1</v>
      </c>
    </row>
    <row r="9" spans="1:14">
      <c r="A9" s="13">
        <v>245</v>
      </c>
      <c r="B9" s="13" t="s">
        <v>24</v>
      </c>
      <c r="C9" s="13" t="s">
        <v>62</v>
      </c>
      <c r="D9" s="13">
        <v>44</v>
      </c>
      <c r="E9" s="14">
        <v>22.99262444384723</v>
      </c>
      <c r="F9" s="14">
        <v>0.5</v>
      </c>
      <c r="G9" s="14">
        <v>5</v>
      </c>
      <c r="H9" s="14">
        <v>1.3</v>
      </c>
      <c r="I9" s="14">
        <v>173</v>
      </c>
      <c r="J9" s="14">
        <v>61.3</v>
      </c>
      <c r="K9" s="14">
        <v>40.200000000000003</v>
      </c>
      <c r="L9" s="13">
        <v>202.2</v>
      </c>
      <c r="M9" s="14">
        <v>5</v>
      </c>
      <c r="N9" s="13"/>
    </row>
    <row r="10" spans="1:14" ht="15">
      <c r="A10" s="14">
        <v>57</v>
      </c>
      <c r="B10" s="14">
        <v>916327</v>
      </c>
      <c r="C10" s="14" t="s">
        <v>62</v>
      </c>
      <c r="D10" s="14">
        <v>58</v>
      </c>
      <c r="E10" s="14">
        <v>20.415224913494811</v>
      </c>
      <c r="F10" s="14">
        <v>5</v>
      </c>
      <c r="G10" s="14">
        <v>2</v>
      </c>
      <c r="H10" s="14">
        <v>2.2599999999999998</v>
      </c>
      <c r="I10" s="14">
        <v>150</v>
      </c>
      <c r="J10" s="14">
        <v>72.28</v>
      </c>
      <c r="K10" s="14">
        <v>41.8</v>
      </c>
      <c r="L10" s="14">
        <v>59</v>
      </c>
      <c r="M10" s="14">
        <v>5</v>
      </c>
      <c r="N10" s="14" t="s">
        <v>1</v>
      </c>
    </row>
    <row r="11" spans="1:14" ht="15">
      <c r="A11" s="13">
        <v>264</v>
      </c>
      <c r="B11" s="13">
        <v>1002224</v>
      </c>
      <c r="C11" s="13" t="s">
        <v>62</v>
      </c>
      <c r="D11" s="13">
        <v>56</v>
      </c>
      <c r="E11" s="14">
        <v>25.925925925925924</v>
      </c>
      <c r="F11" s="14">
        <v>2</v>
      </c>
      <c r="G11" s="14">
        <v>5</v>
      </c>
      <c r="H11" s="14" t="s">
        <v>22</v>
      </c>
      <c r="I11" s="14">
        <v>145</v>
      </c>
      <c r="J11" s="14">
        <v>65.92</v>
      </c>
      <c r="K11" s="14">
        <v>39.700000000000003</v>
      </c>
      <c r="L11" s="13">
        <v>975.5</v>
      </c>
      <c r="M11" s="14">
        <v>3</v>
      </c>
      <c r="N11" s="13" t="s">
        <v>1</v>
      </c>
    </row>
    <row r="12" spans="1:14" ht="15">
      <c r="A12" s="14">
        <v>122</v>
      </c>
      <c r="B12" s="14">
        <v>930343</v>
      </c>
      <c r="C12" s="14" t="s">
        <v>62</v>
      </c>
      <c r="D12" s="14">
        <v>27</v>
      </c>
      <c r="E12" s="14">
        <v>19.834710743801654</v>
      </c>
      <c r="F12" s="14">
        <v>1</v>
      </c>
      <c r="G12" s="14">
        <v>5</v>
      </c>
      <c r="H12" s="14">
        <v>2.17</v>
      </c>
      <c r="I12" s="14">
        <v>128</v>
      </c>
      <c r="J12" s="14">
        <v>64.400000000000006</v>
      </c>
      <c r="K12" s="14">
        <v>38.700000000000003</v>
      </c>
      <c r="L12" s="13">
        <v>50.8</v>
      </c>
      <c r="M12" s="14">
        <v>2</v>
      </c>
      <c r="N12" s="14" t="s">
        <v>1</v>
      </c>
    </row>
    <row r="13" spans="1:14">
      <c r="A13" s="13">
        <v>263</v>
      </c>
      <c r="B13" s="13" t="s">
        <v>25</v>
      </c>
      <c r="C13" s="13" t="s">
        <v>62</v>
      </c>
      <c r="D13" s="13">
        <v>35</v>
      </c>
      <c r="E13" s="14">
        <v>17.463839579224192</v>
      </c>
      <c r="F13" s="14">
        <v>3</v>
      </c>
      <c r="G13" s="14">
        <v>10</v>
      </c>
      <c r="H13" s="14">
        <v>4.01</v>
      </c>
      <c r="I13" s="14">
        <v>149</v>
      </c>
      <c r="J13" s="14">
        <v>71.8</v>
      </c>
      <c r="K13" s="14">
        <v>43.1</v>
      </c>
      <c r="L13" s="14">
        <v>55</v>
      </c>
      <c r="M13" s="14">
        <v>6</v>
      </c>
      <c r="N13" s="13"/>
    </row>
    <row r="14" spans="1:14" ht="17">
      <c r="A14" s="18">
        <v>34</v>
      </c>
      <c r="B14" s="18">
        <v>909573</v>
      </c>
      <c r="C14" s="18" t="s">
        <v>64</v>
      </c>
      <c r="D14" s="18">
        <v>32</v>
      </c>
      <c r="E14" s="14">
        <v>19.003908350962746</v>
      </c>
      <c r="F14" s="14">
        <v>2</v>
      </c>
      <c r="G14" s="14">
        <v>2</v>
      </c>
      <c r="H14" s="14">
        <v>1.19</v>
      </c>
      <c r="I14" s="14">
        <v>145</v>
      </c>
      <c r="J14" s="14">
        <v>70.040000000000006</v>
      </c>
      <c r="K14" s="14">
        <v>42.1</v>
      </c>
      <c r="L14" s="14">
        <v>910.3</v>
      </c>
      <c r="M14" s="14">
        <v>6</v>
      </c>
      <c r="N14" s="18" t="s">
        <v>8</v>
      </c>
    </row>
    <row r="15" spans="1:14">
      <c r="A15" s="13">
        <v>172</v>
      </c>
      <c r="B15" s="13">
        <v>974464</v>
      </c>
      <c r="C15" s="13" t="s">
        <v>62</v>
      </c>
      <c r="D15" s="13">
        <v>51</v>
      </c>
      <c r="E15" s="14">
        <v>24.221453287197235</v>
      </c>
      <c r="F15" s="14">
        <f>6/12</f>
        <v>0.5</v>
      </c>
      <c r="G15" s="14">
        <v>75</v>
      </c>
      <c r="H15" s="14">
        <v>120</v>
      </c>
      <c r="I15" s="14">
        <v>113</v>
      </c>
      <c r="J15" s="14">
        <v>57.32</v>
      </c>
      <c r="K15" s="14">
        <v>27.7</v>
      </c>
      <c r="L15" s="14">
        <v>1083.4000000000001</v>
      </c>
      <c r="M15" s="14">
        <v>9</v>
      </c>
      <c r="N15" s="13" t="s">
        <v>1</v>
      </c>
    </row>
    <row r="16" spans="1:14">
      <c r="A16" s="13">
        <v>377</v>
      </c>
      <c r="B16" s="13">
        <v>1067829</v>
      </c>
      <c r="C16" s="13" t="s">
        <v>9</v>
      </c>
      <c r="D16" s="13">
        <v>48</v>
      </c>
      <c r="E16" s="14">
        <v>17.959183673469386</v>
      </c>
      <c r="F16" s="14">
        <v>6</v>
      </c>
      <c r="G16" s="14">
        <v>54</v>
      </c>
      <c r="H16" s="14">
        <v>6.94</v>
      </c>
      <c r="I16" s="14">
        <v>102</v>
      </c>
      <c r="J16" s="14">
        <v>76.47</v>
      </c>
      <c r="K16" s="14">
        <v>38.4</v>
      </c>
      <c r="L16" s="13">
        <v>994.6</v>
      </c>
      <c r="M16" s="14">
        <v>5</v>
      </c>
      <c r="N16" s="13" t="s">
        <v>1</v>
      </c>
    </row>
    <row r="17" spans="1:14">
      <c r="A17" s="14">
        <v>144</v>
      </c>
      <c r="B17" s="13">
        <v>949885</v>
      </c>
      <c r="C17" s="13" t="s">
        <v>62</v>
      </c>
      <c r="D17" s="13">
        <v>63</v>
      </c>
      <c r="E17" s="14">
        <v>19.487382745408905</v>
      </c>
      <c r="F17" s="14">
        <f>10/12</f>
        <v>0.83333333333333337</v>
      </c>
      <c r="G17" s="14">
        <v>85</v>
      </c>
      <c r="H17" s="14">
        <v>14.5</v>
      </c>
      <c r="I17" s="14">
        <v>130</v>
      </c>
      <c r="J17" s="14">
        <v>59.72</v>
      </c>
      <c r="K17" s="14">
        <v>27.7</v>
      </c>
      <c r="L17" s="14">
        <v>814.9</v>
      </c>
      <c r="M17" s="14">
        <v>5</v>
      </c>
      <c r="N17" s="13" t="s">
        <v>1</v>
      </c>
    </row>
    <row r="18" spans="1:14" ht="15">
      <c r="A18" s="14">
        <v>71</v>
      </c>
      <c r="B18" s="14">
        <v>917545</v>
      </c>
      <c r="C18" s="14" t="s">
        <v>9</v>
      </c>
      <c r="D18" s="14">
        <v>47</v>
      </c>
      <c r="E18" s="14">
        <v>17.898022892819977</v>
      </c>
      <c r="F18" s="14">
        <v>4</v>
      </c>
      <c r="G18" s="14">
        <v>20</v>
      </c>
      <c r="H18" s="14">
        <v>11.3</v>
      </c>
      <c r="I18" s="14">
        <v>118</v>
      </c>
      <c r="J18" s="14">
        <v>56.41</v>
      </c>
      <c r="K18" s="14">
        <v>31.9</v>
      </c>
      <c r="L18" s="14">
        <v>1281.0999999999999</v>
      </c>
      <c r="M18" s="14">
        <v>7</v>
      </c>
      <c r="N18" s="14" t="s">
        <v>1</v>
      </c>
    </row>
    <row r="19" spans="1:14" ht="15">
      <c r="A19" s="13">
        <v>371</v>
      </c>
      <c r="B19" s="13">
        <v>1064613</v>
      </c>
      <c r="C19" s="13" t="s">
        <v>62</v>
      </c>
      <c r="D19" s="13">
        <v>42</v>
      </c>
      <c r="E19" s="14">
        <v>22.229061933586404</v>
      </c>
      <c r="F19" s="14">
        <v>0.5</v>
      </c>
      <c r="G19" s="14">
        <v>2</v>
      </c>
      <c r="H19" s="14" t="s">
        <v>20</v>
      </c>
      <c r="I19" s="14">
        <v>150</v>
      </c>
      <c r="J19" s="14">
        <v>65.17</v>
      </c>
      <c r="K19" s="14">
        <v>44.5</v>
      </c>
      <c r="L19" s="14">
        <v>105.9</v>
      </c>
      <c r="M19" s="14">
        <v>1</v>
      </c>
      <c r="N19" s="13" t="s">
        <v>21</v>
      </c>
    </row>
    <row r="20" spans="1:14">
      <c r="A20" s="13">
        <v>351</v>
      </c>
      <c r="B20" s="13">
        <v>1057909</v>
      </c>
      <c r="C20" s="13" t="s">
        <v>62</v>
      </c>
      <c r="D20" s="13">
        <v>60</v>
      </c>
      <c r="E20" s="14">
        <v>25.280109859242845</v>
      </c>
      <c r="F20" s="14">
        <v>0.5</v>
      </c>
      <c r="G20" s="14">
        <v>50</v>
      </c>
      <c r="H20" s="14">
        <v>101</v>
      </c>
      <c r="I20" s="14">
        <v>102</v>
      </c>
      <c r="J20" s="14">
        <v>55.92</v>
      </c>
      <c r="K20" s="14">
        <v>29.7</v>
      </c>
      <c r="L20" s="13">
        <v>1124.5999999999999</v>
      </c>
      <c r="M20" s="15">
        <v>12</v>
      </c>
      <c r="N20" s="16" t="s">
        <v>1</v>
      </c>
    </row>
    <row r="21" spans="1:14">
      <c r="A21" s="13">
        <v>359</v>
      </c>
      <c r="B21" s="13">
        <v>1062746</v>
      </c>
      <c r="C21" s="13" t="s">
        <v>62</v>
      </c>
      <c r="D21" s="13">
        <v>53</v>
      </c>
      <c r="E21" s="14">
        <v>19.227687870533565</v>
      </c>
      <c r="F21" s="14">
        <v>1</v>
      </c>
      <c r="G21" s="14">
        <v>7</v>
      </c>
      <c r="H21" s="14">
        <v>2.96</v>
      </c>
      <c r="I21" s="14">
        <v>133</v>
      </c>
      <c r="J21" s="14">
        <v>65.819999999999993</v>
      </c>
      <c r="K21" s="14">
        <v>48</v>
      </c>
      <c r="L21" s="13">
        <v>33.5</v>
      </c>
      <c r="M21" s="14">
        <v>2</v>
      </c>
      <c r="N21" s="13" t="s">
        <v>8</v>
      </c>
    </row>
    <row r="22" spans="1:14">
      <c r="A22" s="13">
        <v>229</v>
      </c>
      <c r="B22" s="13" t="s">
        <v>23</v>
      </c>
      <c r="C22" s="13" t="s">
        <v>62</v>
      </c>
      <c r="D22" s="13">
        <v>36</v>
      </c>
      <c r="E22" s="14">
        <v>22.600262984878366</v>
      </c>
      <c r="F22" s="14">
        <v>4</v>
      </c>
      <c r="G22" s="14">
        <v>40</v>
      </c>
      <c r="H22" s="14">
        <v>34.200000000000003</v>
      </c>
      <c r="I22" s="14">
        <v>130</v>
      </c>
      <c r="J22" s="14">
        <v>61.3</v>
      </c>
      <c r="K22" s="14">
        <v>40.200000000000003</v>
      </c>
      <c r="L22" s="14">
        <v>189.2</v>
      </c>
      <c r="M22" s="14">
        <v>4</v>
      </c>
      <c r="N22" s="13"/>
    </row>
    <row r="23" spans="1:14">
      <c r="A23" s="13">
        <v>219</v>
      </c>
      <c r="B23" s="13">
        <v>982671</v>
      </c>
      <c r="C23" s="13" t="s">
        <v>62</v>
      </c>
      <c r="D23" s="13">
        <v>23</v>
      </c>
      <c r="E23" s="14">
        <v>14.833985607877793</v>
      </c>
      <c r="F23" s="14">
        <v>3</v>
      </c>
      <c r="G23" s="14">
        <v>60</v>
      </c>
      <c r="H23" s="14">
        <v>4.0999999999999996</v>
      </c>
      <c r="I23" s="14">
        <v>81</v>
      </c>
      <c r="J23" s="14">
        <v>66.52</v>
      </c>
      <c r="K23" s="14">
        <v>34.700000000000003</v>
      </c>
      <c r="L23" s="14">
        <v>1068.4000000000001</v>
      </c>
      <c r="M23" s="14">
        <v>7</v>
      </c>
      <c r="N23" s="13" t="s">
        <v>8</v>
      </c>
    </row>
    <row r="24" spans="1:14" ht="16">
      <c r="A24" s="18">
        <v>28</v>
      </c>
      <c r="B24" s="18">
        <v>909087</v>
      </c>
      <c r="C24" s="14" t="s">
        <v>9</v>
      </c>
      <c r="D24" s="14">
        <v>60</v>
      </c>
      <c r="E24" s="14">
        <v>19.477146814404431</v>
      </c>
      <c r="F24" s="14">
        <v>8</v>
      </c>
      <c r="G24" s="14">
        <v>13</v>
      </c>
      <c r="H24" s="14">
        <v>5.23</v>
      </c>
      <c r="I24" s="14">
        <v>133</v>
      </c>
      <c r="J24" s="14">
        <v>76.260000000000005</v>
      </c>
      <c r="K24" s="14">
        <v>45</v>
      </c>
      <c r="L24" s="14">
        <v>883.2</v>
      </c>
      <c r="M24" s="14">
        <v>2</v>
      </c>
      <c r="N24" s="14" t="s">
        <v>1</v>
      </c>
    </row>
    <row r="25" spans="1:14">
      <c r="A25" s="13">
        <v>438</v>
      </c>
      <c r="B25" s="13">
        <v>1098780</v>
      </c>
      <c r="C25" s="13" t="s">
        <v>10</v>
      </c>
      <c r="D25" s="13">
        <v>44</v>
      </c>
      <c r="E25" s="14">
        <v>17.481789802289281</v>
      </c>
      <c r="F25" s="14">
        <v>7</v>
      </c>
      <c r="G25" s="14">
        <v>3</v>
      </c>
      <c r="H25" s="14">
        <v>3.61</v>
      </c>
      <c r="I25" s="14">
        <v>150</v>
      </c>
      <c r="J25" s="14">
        <v>63.4</v>
      </c>
      <c r="K25" s="14">
        <v>42</v>
      </c>
      <c r="L25" s="13">
        <v>43.5</v>
      </c>
      <c r="M25" s="14">
        <v>5</v>
      </c>
      <c r="N25" s="13" t="s">
        <v>8</v>
      </c>
    </row>
    <row r="26" spans="1:14">
      <c r="A26" s="13">
        <v>390</v>
      </c>
      <c r="B26" s="13">
        <v>1073471</v>
      </c>
      <c r="C26" s="13" t="s">
        <v>62</v>
      </c>
      <c r="D26" s="13">
        <v>42</v>
      </c>
      <c r="E26" s="14">
        <v>23.384353741496604</v>
      </c>
      <c r="F26" s="14">
        <v>10</v>
      </c>
      <c r="G26" s="14">
        <v>16</v>
      </c>
      <c r="H26" s="14">
        <v>11</v>
      </c>
      <c r="I26" s="14">
        <v>114</v>
      </c>
      <c r="J26" s="14">
        <v>59.34</v>
      </c>
      <c r="K26" s="14">
        <v>34.299999999999997</v>
      </c>
      <c r="L26" s="13">
        <v>1679.4</v>
      </c>
      <c r="M26" s="14">
        <v>5</v>
      </c>
      <c r="N26" s="13" t="s">
        <v>1</v>
      </c>
    </row>
    <row r="27" spans="1:14">
      <c r="A27" s="14">
        <v>147</v>
      </c>
      <c r="B27" s="13">
        <v>953344</v>
      </c>
      <c r="C27" s="13" t="s">
        <v>62</v>
      </c>
      <c r="D27" s="13">
        <v>31</v>
      </c>
      <c r="E27" s="14">
        <v>21.383941996057334</v>
      </c>
      <c r="F27" s="14">
        <v>2</v>
      </c>
      <c r="G27" s="14">
        <v>5</v>
      </c>
      <c r="H27" s="14">
        <v>1.36</v>
      </c>
      <c r="I27" s="14">
        <v>123</v>
      </c>
      <c r="J27" s="14">
        <v>59.76</v>
      </c>
      <c r="K27" s="14">
        <v>36.200000000000003</v>
      </c>
      <c r="L27" s="14">
        <v>66.8</v>
      </c>
      <c r="M27" s="14">
        <v>5</v>
      </c>
      <c r="N27" s="13" t="s">
        <v>8</v>
      </c>
    </row>
    <row r="28" spans="1:14">
      <c r="A28" s="13">
        <v>214</v>
      </c>
      <c r="B28" s="13">
        <v>981825</v>
      </c>
      <c r="C28" s="13" t="s">
        <v>62</v>
      </c>
      <c r="D28" s="13">
        <v>23</v>
      </c>
      <c r="E28" s="14">
        <v>29.387755102040817</v>
      </c>
      <c r="F28" s="14">
        <f>10/12</f>
        <v>0.83333333333333337</v>
      </c>
      <c r="G28" s="14">
        <v>2</v>
      </c>
      <c r="H28" s="14">
        <v>2.06</v>
      </c>
      <c r="I28" s="14">
        <v>155</v>
      </c>
      <c r="J28" s="14">
        <v>64.98</v>
      </c>
      <c r="K28" s="14">
        <v>41.2</v>
      </c>
      <c r="L28" s="13">
        <v>30.3</v>
      </c>
      <c r="M28" s="14">
        <v>6</v>
      </c>
      <c r="N28" s="13" t="s">
        <v>21</v>
      </c>
    </row>
    <row r="29" spans="1:14">
      <c r="A29" s="13">
        <v>252</v>
      </c>
      <c r="B29" s="13">
        <v>997598</v>
      </c>
      <c r="C29" s="13" t="s">
        <v>62</v>
      </c>
      <c r="D29" s="13">
        <v>40</v>
      </c>
      <c r="E29" s="14">
        <v>24.221453287197235</v>
      </c>
      <c r="F29" s="14">
        <v>17</v>
      </c>
      <c r="G29" s="14">
        <v>5</v>
      </c>
      <c r="H29" s="14">
        <v>5.18</v>
      </c>
      <c r="I29" s="14">
        <v>150</v>
      </c>
      <c r="J29" s="14">
        <v>64.25</v>
      </c>
      <c r="K29" s="14">
        <v>37.200000000000003</v>
      </c>
      <c r="L29" s="14">
        <v>1062.7</v>
      </c>
      <c r="M29" s="14">
        <v>8</v>
      </c>
      <c r="N29" s="13" t="s">
        <v>1</v>
      </c>
    </row>
    <row r="30" spans="1:14">
      <c r="A30" s="13">
        <v>185</v>
      </c>
      <c r="B30" s="13">
        <v>975947</v>
      </c>
      <c r="C30" s="13" t="s">
        <v>62</v>
      </c>
      <c r="D30" s="13">
        <v>31</v>
      </c>
      <c r="E30" s="14">
        <v>19.379197433926961</v>
      </c>
      <c r="F30" s="14">
        <v>5</v>
      </c>
      <c r="G30" s="14">
        <v>30</v>
      </c>
      <c r="H30" s="14">
        <v>11.3</v>
      </c>
      <c r="I30" s="14">
        <v>131</v>
      </c>
      <c r="J30" s="14">
        <v>69.11</v>
      </c>
      <c r="K30" s="14">
        <v>40.6</v>
      </c>
      <c r="L30" s="14">
        <v>392.3</v>
      </c>
      <c r="M30" s="14">
        <v>6</v>
      </c>
      <c r="N30" s="13" t="s">
        <v>21</v>
      </c>
    </row>
    <row r="31" spans="1:14">
      <c r="A31" s="13">
        <v>280</v>
      </c>
      <c r="B31" s="13">
        <v>1011958</v>
      </c>
      <c r="C31" s="13" t="s">
        <v>9</v>
      </c>
      <c r="D31" s="13">
        <v>23</v>
      </c>
      <c r="E31" s="14">
        <v>19.369834710743802</v>
      </c>
      <c r="F31" s="14">
        <v>2</v>
      </c>
      <c r="G31" s="14">
        <v>55</v>
      </c>
      <c r="H31" s="14">
        <v>8.58</v>
      </c>
      <c r="I31" s="14">
        <v>75</v>
      </c>
      <c r="J31" s="14">
        <v>57.84</v>
      </c>
      <c r="K31" s="14">
        <v>30</v>
      </c>
      <c r="L31" s="14">
        <v>1058.7</v>
      </c>
      <c r="M31" s="14">
        <v>10</v>
      </c>
      <c r="N31" s="13" t="s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UC-市中normal-2022</vt:lpstr>
      <vt:lpstr>UC-市中-2022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2024-08-10T16:16:37Z</dcterms:modified>
</cp:coreProperties>
</file>