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4805" yWindow="525" windowWidth="10260" windowHeight="13740" activeTab="4"/>
  </bookViews>
  <sheets>
    <sheet name="species abundances_original" sheetId="9" r:id="rId1"/>
    <sheet name="nutrients_original" sheetId="10" r:id="rId2"/>
    <sheet name="transformed_data_Nature2008" sheetId="11" r:id="rId3"/>
    <sheet name="transformed_data_EcologyLetters" sheetId="12" r:id="rId4"/>
    <sheet name="Sheet1" sheetId="13" r:id="rId5"/>
  </sheets>
  <calcPr calcId="145621"/>
</workbook>
</file>

<file path=xl/calcChain.xml><?xml version="1.0" encoding="utf-8"?>
<calcChain xmlns="http://schemas.openxmlformats.org/spreadsheetml/2006/main">
  <c r="F356" i="10" l="1"/>
  <c r="F355" i="10"/>
  <c r="F354" i="10"/>
  <c r="F353" i="10"/>
  <c r="F352" i="10"/>
  <c r="F351" i="10"/>
  <c r="F350" i="10"/>
  <c r="F349" i="10"/>
  <c r="F348" i="10"/>
  <c r="F347" i="10"/>
  <c r="F346" i="10"/>
  <c r="F345" i="10"/>
  <c r="F344" i="10"/>
  <c r="F343" i="10"/>
  <c r="F342" i="10"/>
  <c r="F341" i="10"/>
  <c r="F340" i="10"/>
  <c r="F339" i="10"/>
  <c r="F338" i="10"/>
  <c r="F337" i="10"/>
  <c r="F336" i="10"/>
  <c r="F335" i="10"/>
  <c r="F334" i="10"/>
  <c r="F333" i="10"/>
  <c r="F332" i="10"/>
  <c r="F331" i="10"/>
  <c r="F330" i="10"/>
  <c r="F329" i="10"/>
  <c r="F328" i="10"/>
  <c r="F327" i="10"/>
  <c r="F326" i="10"/>
  <c r="F325" i="10"/>
  <c r="F324" i="10"/>
  <c r="F323" i="10"/>
  <c r="F322" i="10"/>
  <c r="F321" i="10"/>
  <c r="F320" i="10"/>
  <c r="F319" i="10"/>
  <c r="F318" i="10"/>
  <c r="F317" i="10"/>
  <c r="F316" i="10"/>
  <c r="F315" i="10"/>
  <c r="F314" i="10"/>
  <c r="F313" i="10"/>
  <c r="F312" i="10"/>
  <c r="F311" i="10"/>
  <c r="F310" i="10"/>
  <c r="F309" i="10"/>
  <c r="F308" i="10"/>
  <c r="F307" i="10"/>
  <c r="F306" i="10"/>
  <c r="F305" i="10"/>
  <c r="F304" i="10"/>
  <c r="F303" i="10"/>
  <c r="F302" i="10"/>
  <c r="F301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0" i="10"/>
  <c r="F149" i="10"/>
  <c r="F148" i="10"/>
  <c r="F147" i="10"/>
  <c r="F146" i="10"/>
  <c r="F145" i="10"/>
  <c r="F144" i="10"/>
  <c r="F143" i="10"/>
  <c r="F142" i="10"/>
  <c r="F141" i="10"/>
  <c r="F140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G93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D25" i="10"/>
  <c r="F25" i="10"/>
  <c r="G24" i="10"/>
  <c r="C24" i="10"/>
  <c r="F24" i="10" s="1"/>
  <c r="G23" i="10"/>
  <c r="C23" i="10"/>
  <c r="F23" i="10"/>
  <c r="F22" i="10"/>
  <c r="F21" i="10"/>
  <c r="F20" i="10"/>
  <c r="F19" i="10"/>
  <c r="F18" i="10"/>
  <c r="F17" i="10"/>
  <c r="F16" i="10"/>
  <c r="F15" i="10"/>
  <c r="F14" i="10"/>
  <c r="F13" i="10"/>
  <c r="G12" i="10"/>
  <c r="F12" i="10"/>
  <c r="F11" i="10"/>
  <c r="F10" i="10"/>
  <c r="F9" i="10"/>
  <c r="M702" i="11"/>
  <c r="L702" i="11"/>
  <c r="K702" i="11"/>
  <c r="J702" i="11"/>
  <c r="I702" i="11"/>
  <c r="H702" i="11"/>
  <c r="G702" i="11"/>
  <c r="F702" i="11"/>
  <c r="E702" i="11"/>
  <c r="D702" i="11"/>
  <c r="C702" i="11"/>
  <c r="B702" i="11"/>
  <c r="M701" i="11"/>
  <c r="L701" i="11"/>
  <c r="K701" i="11"/>
  <c r="J701" i="11"/>
  <c r="I701" i="11"/>
  <c r="H701" i="11"/>
  <c r="G701" i="11"/>
  <c r="F701" i="11"/>
  <c r="E701" i="11"/>
  <c r="D701" i="11"/>
  <c r="C701" i="11"/>
  <c r="B701" i="11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D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G93" authorId="0">
      <text>
        <r>
          <rPr>
            <sz val="9"/>
            <color indexed="81"/>
            <rFont val="Geneva"/>
          </rPr>
          <t>int</t>
        </r>
      </text>
    </comment>
  </commentList>
</comments>
</file>

<file path=xl/sharedStrings.xml><?xml version="1.0" encoding="utf-8"?>
<sst xmlns="http://schemas.openxmlformats.org/spreadsheetml/2006/main" count="82" uniqueCount="61">
  <si>
    <t>0,047</t>
  </si>
  <si>
    <t>0,000001</t>
  </si>
  <si>
    <t>Rotifers</t>
  </si>
  <si>
    <t>Bacteria</t>
  </si>
  <si>
    <t>Ostracods</t>
  </si>
  <si>
    <t>Date</t>
  </si>
  <si>
    <t>Nanophytoplankton</t>
  </si>
  <si>
    <t>Cyclopoids</t>
  </si>
  <si>
    <t>Picophytoplankton</t>
  </si>
  <si>
    <t>NO2</t>
  </si>
  <si>
    <t>NO3</t>
  </si>
  <si>
    <t>NH4</t>
  </si>
  <si>
    <t>N.B.</t>
  </si>
  <si>
    <t xml:space="preserve">Harpacticoids </t>
  </si>
  <si>
    <t>Calanoid copepods</t>
  </si>
  <si>
    <t>Protozoa</t>
  </si>
  <si>
    <t>Total dissolved inorganic nitrogen</t>
  </si>
  <si>
    <t>Soluble reactive phosphorus</t>
  </si>
  <si>
    <t>Day Number</t>
  </si>
  <si>
    <t xml:space="preserve">Calanoids </t>
  </si>
  <si>
    <t>Harpacticoids</t>
  </si>
  <si>
    <t>Total Dissolved Inorganic Nitrogen</t>
  </si>
  <si>
    <t>The data presented here are the fully transformed data.</t>
  </si>
  <si>
    <t>Calanoids</t>
  </si>
  <si>
    <t>mean</t>
  </si>
  <si>
    <t>st dev</t>
  </si>
  <si>
    <t>Filamentous diatoms</t>
  </si>
  <si>
    <t>Day number</t>
  </si>
  <si>
    <t>Empty spaces are missing data</t>
  </si>
  <si>
    <t>Zero values are species abundances under the detection limit.</t>
  </si>
  <si>
    <t>The analysis in Benincà et al. (Nature 2008) covered all data from 16/06/1991 until 20/10/1997</t>
  </si>
  <si>
    <t>All nutrient concentrations are in micromol/L</t>
  </si>
  <si>
    <r>
      <t>The analysis in Beninc</t>
    </r>
    <r>
      <rPr>
        <sz val="10"/>
        <color indexed="8"/>
        <rFont val="Arial"/>
        <family val="2"/>
      </rPr>
      <t>à</t>
    </r>
    <r>
      <rPr>
        <sz val="10"/>
        <color indexed="8"/>
        <rFont val="Geneva"/>
        <family val="2"/>
      </rPr>
      <t xml:space="preserve"> et al. (Nature 2008) included all nutrient data from 16/06/1991 until 20/10/1997</t>
    </r>
  </si>
  <si>
    <t>Zero values are nutrient concentrations under the detection limit.</t>
  </si>
  <si>
    <t>The data presented in this excel sheet were used in the analysis of Beninca et al. (Nature 2008).</t>
  </si>
  <si>
    <t>2. Nitrogen and phosphorus concentrations were transformed to equivalent units of 'biomass' using Redfield ratios.</t>
  </si>
  <si>
    <t xml:space="preserve">3. Some timeseries showed long sequences of zeros values (i.e. cyclopoids, calanoids, protozoa, filamentous diatoms, ostracods, harpacticoids) </t>
  </si>
  <si>
    <t xml:space="preserve">       We shortened these time series by removing these sequences of zeros values.</t>
  </si>
  <si>
    <t>5. We removed long-term trends from some of the time series (i.e. bacteria, harpacticoids, ostracods, dissolved inorganic nitrogen, soluble reactive phosphorus) using a sliding window with a Gaussian kernel of  300 days.</t>
  </si>
  <si>
    <t xml:space="preserve">6. All time series were normalized by subtraction of the mean and division by the standard deviation  </t>
  </si>
  <si>
    <t>1. The original data were interpolated by hermite cubic interpolation to obtain data with equidistant time intervals of 3.35 days</t>
  </si>
  <si>
    <t>4. All time series were rescaled by a fourth-rooth power transformation, to suppress sharp peaks</t>
  </si>
  <si>
    <t>The following steps illustrate the applied transformation (see the Supplementary Information of Beninca et al. Nature 2008):</t>
  </si>
  <si>
    <t>The dataset covers the period from 16/06/1991 (= day 340) until 20/10/1997 (= day 2658).</t>
  </si>
  <si>
    <t>It covers the period from 12/07/1990 (= day 1) until 20/10/1997 (= day 2658).</t>
  </si>
  <si>
    <t>2. The time series were rescaled by a fourth-rooth transformation, to suppress sharp peaks</t>
  </si>
  <si>
    <t>The analysis includes only the abundances of calanoids copepods, rotifers, nanophytoplankton and picophytoplankton</t>
  </si>
  <si>
    <t>The following steps illustrate the applied transformation (see main text for details):</t>
  </si>
  <si>
    <t>because wavelet analysis does not require stationary time series of normalized data.</t>
  </si>
  <si>
    <t>The transformed species abundances are all measured in (mg fwt/L)^(1/4).</t>
  </si>
  <si>
    <t>Contrary to the analysis in Beninca et al. (Nature 2008), the time series were neither detrended nor normalized,</t>
  </si>
  <si>
    <t>The data presented in this worksheet are the fully transformed data.</t>
  </si>
  <si>
    <t>The units of measurement are dimensionless, for all transformed data on this worksheet</t>
  </si>
  <si>
    <t>The analysis in the Ecology Letters paper covers only the picophytoplankton, nanophytoplankton, calanoids copepods and rotifers, but over a longer time span from 12/07/1990 until 20/10/1997</t>
  </si>
  <si>
    <r>
      <t>Appendix S1</t>
    </r>
    <r>
      <rPr>
        <sz val="12"/>
        <color indexed="8"/>
        <rFont val="Arial"/>
        <family val="2"/>
      </rPr>
      <t xml:space="preserve"> Time series of the long-term experiment</t>
    </r>
  </si>
  <si>
    <r>
      <t>Worksheet 1</t>
    </r>
    <r>
      <rPr>
        <sz val="12"/>
        <color indexed="8"/>
        <rFont val="Arial"/>
        <family val="2"/>
      </rPr>
      <t xml:space="preserve"> Original time series of all species abundances measured in the experiment</t>
    </r>
  </si>
  <si>
    <t>All species abundances are in mg fwt/L  [fwt = freshweight]</t>
  </si>
  <si>
    <r>
      <t>Worksheet 2</t>
    </r>
    <r>
      <rPr>
        <sz val="12"/>
        <color indexed="8"/>
        <rFont val="Arial"/>
        <family val="2"/>
      </rPr>
      <t xml:space="preserve"> Original time series of the nutrient concentrations measured in the experiment</t>
    </r>
  </si>
  <si>
    <r>
      <t>Worksheet 3</t>
    </r>
    <r>
      <rPr>
        <sz val="12"/>
        <color indexed="8"/>
        <rFont val="Arial"/>
        <family val="2"/>
      </rPr>
      <t xml:space="preserve"> Transformed time series used in our Nature 2008 paper (species abundances and nutrients)</t>
    </r>
  </si>
  <si>
    <r>
      <t>Worksheet 4</t>
    </r>
    <r>
      <rPr>
        <sz val="12"/>
        <color indexed="8"/>
        <rFont val="Arial"/>
        <family val="2"/>
      </rPr>
      <t xml:space="preserve"> Transformed time series used in our Ecology Letters paper (4 species)</t>
    </r>
  </si>
  <si>
    <t>The data in this worksheet were used in the analysis presented in the Ecology Letters paper of Beninca et 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</si>
</sst>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203" formatCode="dd/mm/yy"/>
    <numFmt numFmtId="206" formatCode="0.00000"/>
    <numFmt numFmtId="207" formatCode="&quot;$&quot;#,##0.00000"/>
    <numFmt numFmtId="208" formatCode="#,##0.00000"/>
  </numFmts>
  <fonts count="14">
    <font>
      <sz val="10"/>
      <color indexed="8"/>
      <name val="Geneva"/>
      <family val="2"/>
    </font>
    <font>
      <b/>
      <sz val="10"/>
      <color indexed="8"/>
      <name val="Geneva"/>
      <family val="2"/>
    </font>
    <font>
      <sz val="8"/>
      <name val="Verdana"/>
      <family val="2"/>
    </font>
    <font>
      <sz val="8"/>
      <name val="Geneva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Geneva"/>
      <family val="2"/>
    </font>
    <font>
      <sz val="10"/>
      <name val="Verdana"/>
    </font>
    <font>
      <sz val="9"/>
      <color indexed="81"/>
      <name val="Genev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203" fontId="0" fillId="0" borderId="0" xfId="0" applyNumberFormat="1"/>
    <xf numFmtId="1" fontId="0" fillId="0" borderId="0" xfId="0" applyNumberFormat="1" applyAlignment="1">
      <alignment horizontal="center"/>
    </xf>
    <xf numFmtId="203" fontId="1" fillId="0" borderId="0" xfId="0" applyNumberFormat="1" applyFont="1"/>
    <xf numFmtId="0" fontId="1" fillId="0" borderId="0" xfId="0" applyFont="1"/>
    <xf numFmtId="203" fontId="0" fillId="0" borderId="0" xfId="0" applyNumberFormat="1" applyProtection="1"/>
    <xf numFmtId="203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0" fillId="0" borderId="0" xfId="0" applyProtection="1"/>
    <xf numFmtId="203" fontId="1" fillId="0" borderId="0" xfId="0" applyNumberFormat="1" applyFont="1" applyProtection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 indent="1"/>
    </xf>
    <xf numFmtId="0" fontId="7" fillId="0" borderId="0" xfId="0" applyFont="1"/>
    <xf numFmtId="0" fontId="5" fillId="0" borderId="0" xfId="0" applyFont="1" applyFill="1" applyBorder="1"/>
    <xf numFmtId="0" fontId="5" fillId="0" borderId="0" xfId="0" applyFont="1" applyAlignment="1">
      <alignment horizontal="center"/>
    </xf>
    <xf numFmtId="206" fontId="5" fillId="0" borderId="0" xfId="0" applyNumberFormat="1" applyFont="1" applyAlignment="1">
      <alignment horizontal="center"/>
    </xf>
    <xf numFmtId="207" fontId="5" fillId="0" borderId="0" xfId="0" applyNumberFormat="1" applyFont="1" applyAlignment="1">
      <alignment horizontal="center"/>
    </xf>
    <xf numFmtId="206" fontId="0" fillId="0" borderId="0" xfId="0" applyNumberFormat="1"/>
    <xf numFmtId="208" fontId="0" fillId="0" borderId="0" xfId="0" applyNumberFormat="1"/>
    <xf numFmtId="203" fontId="0" fillId="0" borderId="1" xfId="0" applyNumberFormat="1" applyBorder="1"/>
    <xf numFmtId="0" fontId="0" fillId="0" borderId="2" xfId="0" applyBorder="1"/>
    <xf numFmtId="203" fontId="8" fillId="0" borderId="1" xfId="0" applyNumberFormat="1" applyFont="1" applyBorder="1"/>
    <xf numFmtId="0" fontId="10" fillId="0" borderId="0" xfId="0" applyFont="1"/>
    <xf numFmtId="0" fontId="11" fillId="0" borderId="0" xfId="0" applyFont="1"/>
    <xf numFmtId="203" fontId="8" fillId="0" borderId="0" xfId="0" applyNumberFormat="1" applyFont="1" applyBorder="1"/>
    <xf numFmtId="0" fontId="0" fillId="0" borderId="0" xfId="0" applyAlignment="1">
      <alignment horizontal="right"/>
    </xf>
    <xf numFmtId="206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Fill="1"/>
    <xf numFmtId="0" fontId="12" fillId="0" borderId="0" xfId="0" applyFont="1" applyProtection="1">
      <protection locked="0"/>
    </xf>
    <xf numFmtId="0" fontId="0" fillId="0" borderId="0" xfId="0" applyFill="1" applyProtection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28"/>
  <sheetViews>
    <sheetView workbookViewId="0">
      <pane xSplit="1" ySplit="8" topLeftCell="B9" activePane="bottomRight" state="frozen"/>
      <selection pane="topRight" activeCell="B1" sqref="B1"/>
      <selection pane="bottomLeft" activeCell="A2" sqref="A2"/>
      <selection pane="bottomRight" activeCell="A4" sqref="A4:F5"/>
    </sheetView>
  </sheetViews>
  <sheetFormatPr defaultColWidth="11.42578125" defaultRowHeight="12.75"/>
  <cols>
    <col min="1" max="1" width="14.5703125" style="1" customWidth="1"/>
    <col min="2" max="2" width="15.42578125" customWidth="1"/>
    <col min="3" max="3" width="11.42578125" customWidth="1"/>
    <col min="4" max="4" width="23.42578125" customWidth="1"/>
    <col min="5" max="6" width="11.42578125" customWidth="1"/>
    <col min="7" max="7" width="19.5703125" customWidth="1"/>
    <col min="8" max="8" width="18.85546875" customWidth="1"/>
    <col min="9" max="9" width="21.7109375" customWidth="1"/>
    <col min="10" max="10" width="11.42578125" customWidth="1"/>
    <col min="11" max="11" width="14.7109375" customWidth="1"/>
    <col min="12" max="13" width="11.42578125" customWidth="1"/>
    <col min="14" max="14" width="36.5703125" customWidth="1"/>
  </cols>
  <sheetData>
    <row r="1" spans="1:14" ht="16.5" customHeight="1">
      <c r="A1" s="22" t="s">
        <v>54</v>
      </c>
    </row>
    <row r="2" spans="1:14" ht="15.75" customHeight="1">
      <c r="A2" s="22" t="s">
        <v>55</v>
      </c>
    </row>
    <row r="3" spans="1:14" ht="14.25" customHeight="1">
      <c r="A3" s="25"/>
    </row>
    <row r="4" spans="1:14" s="24" customFormat="1" ht="14.25" customHeight="1">
      <c r="A4" s="33"/>
      <c r="B4"/>
      <c r="C4"/>
      <c r="D4"/>
      <c r="E4"/>
      <c r="F4"/>
    </row>
    <row r="5" spans="1:14" s="24" customFormat="1" ht="13.5" customHeight="1">
      <c r="A5" s="33"/>
      <c r="B5"/>
      <c r="C5"/>
      <c r="D5"/>
      <c r="E5"/>
      <c r="F5"/>
    </row>
    <row r="6" spans="1:14" s="24" customFormat="1" ht="12" customHeight="1">
      <c r="A6" s="23"/>
    </row>
    <row r="7" spans="1:14" ht="12.75" customHeight="1">
      <c r="A7" s="20"/>
      <c r="B7" s="21"/>
    </row>
    <row r="8" spans="1:14" s="4" customFormat="1">
      <c r="A8" s="3" t="s">
        <v>5</v>
      </c>
      <c r="B8" s="4" t="s">
        <v>27</v>
      </c>
      <c r="C8" s="4" t="s">
        <v>7</v>
      </c>
      <c r="D8" s="4" t="s">
        <v>14</v>
      </c>
      <c r="E8" s="4" t="s">
        <v>2</v>
      </c>
      <c r="F8" s="4" t="s">
        <v>15</v>
      </c>
      <c r="G8" s="4" t="s">
        <v>6</v>
      </c>
      <c r="H8" s="4" t="s">
        <v>8</v>
      </c>
      <c r="I8" s="4" t="s">
        <v>26</v>
      </c>
      <c r="J8" s="4" t="s">
        <v>4</v>
      </c>
      <c r="K8" s="4" t="s">
        <v>13</v>
      </c>
      <c r="L8" s="4" t="s">
        <v>3</v>
      </c>
    </row>
    <row r="9" spans="1:14">
      <c r="A9" s="1">
        <v>33066</v>
      </c>
      <c r="B9" s="2">
        <f t="shared" ref="B9:B49" si="0">A9-33065</f>
        <v>1</v>
      </c>
      <c r="C9">
        <v>0</v>
      </c>
      <c r="D9">
        <v>1.0388590000000002</v>
      </c>
      <c r="E9">
        <v>7.6994699999999998</v>
      </c>
      <c r="G9">
        <v>0.1059509521484375</v>
      </c>
      <c r="H9">
        <v>1.0022888169623874</v>
      </c>
      <c r="I9">
        <v>0</v>
      </c>
      <c r="J9">
        <v>0</v>
      </c>
      <c r="K9">
        <v>0</v>
      </c>
      <c r="L9">
        <v>2.145</v>
      </c>
      <c r="N9" t="s">
        <v>56</v>
      </c>
    </row>
    <row r="10" spans="1:14">
      <c r="A10" s="1">
        <v>33071</v>
      </c>
      <c r="B10" s="2">
        <f t="shared" si="0"/>
        <v>6</v>
      </c>
      <c r="C10">
        <v>0</v>
      </c>
      <c r="D10">
        <v>2.0260500000000001</v>
      </c>
      <c r="E10">
        <v>10.190955000000001</v>
      </c>
      <c r="G10">
        <v>0.211901904296875</v>
      </c>
      <c r="H10">
        <v>2.0045776339247747</v>
      </c>
      <c r="I10">
        <v>0</v>
      </c>
      <c r="J10">
        <v>0</v>
      </c>
      <c r="K10">
        <v>0</v>
      </c>
      <c r="L10">
        <v>1.9664999999999999</v>
      </c>
    </row>
    <row r="11" spans="1:14">
      <c r="A11" s="1">
        <v>33072</v>
      </c>
      <c r="B11" s="2">
        <f t="shared" si="0"/>
        <v>7</v>
      </c>
      <c r="C11">
        <v>3.5280000999999998E-2</v>
      </c>
      <c r="D11">
        <v>1.724442</v>
      </c>
      <c r="E11">
        <v>8.0816999999999997</v>
      </c>
      <c r="G11">
        <v>0.211901904296875</v>
      </c>
      <c r="H11">
        <v>1.5191646800353238</v>
      </c>
      <c r="I11">
        <v>0</v>
      </c>
      <c r="J11">
        <v>0</v>
      </c>
      <c r="K11">
        <v>0</v>
      </c>
      <c r="L11">
        <v>1.7879999999999998</v>
      </c>
      <c r="N11" s="4" t="s">
        <v>12</v>
      </c>
    </row>
    <row r="12" spans="1:14">
      <c r="A12" s="1">
        <v>33073</v>
      </c>
      <c r="B12" s="2">
        <f t="shared" si="0"/>
        <v>8</v>
      </c>
      <c r="C12">
        <v>0</v>
      </c>
      <c r="D12">
        <v>2.414498</v>
      </c>
      <c r="E12">
        <v>6.0634447500000004</v>
      </c>
      <c r="G12">
        <v>0.211901904296875</v>
      </c>
      <c r="H12">
        <v>1.5191646800353238</v>
      </c>
      <c r="I12">
        <v>0</v>
      </c>
      <c r="J12">
        <v>1.8720001E-2</v>
      </c>
      <c r="K12">
        <v>0</v>
      </c>
      <c r="L12">
        <v>1.61</v>
      </c>
      <c r="N12" t="s">
        <v>30</v>
      </c>
    </row>
    <row r="13" spans="1:14">
      <c r="A13" s="1">
        <v>33074</v>
      </c>
      <c r="B13" s="2">
        <f t="shared" si="0"/>
        <v>9</v>
      </c>
      <c r="C13">
        <v>3.5280000999999998E-2</v>
      </c>
      <c r="D13">
        <v>1.7100919999999999</v>
      </c>
      <c r="E13">
        <v>5.9373562379999996</v>
      </c>
      <c r="G13">
        <v>0.211901904296875</v>
      </c>
      <c r="H13">
        <v>1.9764708280526968</v>
      </c>
      <c r="I13">
        <v>0</v>
      </c>
      <c r="J13">
        <v>0</v>
      </c>
      <c r="K13">
        <v>0</v>
      </c>
      <c r="L13">
        <v>1.4319999999999999</v>
      </c>
      <c r="N13" t="s">
        <v>53</v>
      </c>
    </row>
    <row r="14" spans="1:14">
      <c r="A14" s="1">
        <v>33077</v>
      </c>
      <c r="B14" s="2">
        <f t="shared" si="0"/>
        <v>12</v>
      </c>
      <c r="C14">
        <v>1.7640000999999999E-2</v>
      </c>
      <c r="D14">
        <v>0.30835600000000002</v>
      </c>
      <c r="E14">
        <v>2.0664600000000002</v>
      </c>
      <c r="G14">
        <v>0.156803099496098</v>
      </c>
      <c r="H14">
        <v>1.9764708280526968</v>
      </c>
      <c r="I14">
        <v>0</v>
      </c>
      <c r="J14">
        <v>0</v>
      </c>
      <c r="K14">
        <v>0</v>
      </c>
      <c r="L14">
        <v>1.2510000000000001</v>
      </c>
    </row>
    <row r="15" spans="1:14">
      <c r="A15" s="1">
        <v>33078</v>
      </c>
      <c r="B15" s="2">
        <f t="shared" si="0"/>
        <v>13</v>
      </c>
      <c r="C15">
        <v>0</v>
      </c>
      <c r="D15">
        <v>0.26383925000000003</v>
      </c>
      <c r="E15">
        <v>1.8004800000000001</v>
      </c>
      <c r="G15">
        <v>0.156803099496098</v>
      </c>
      <c r="H15">
        <v>0.98586380411857277</v>
      </c>
      <c r="I15">
        <v>0</v>
      </c>
      <c r="J15">
        <v>4.6800010000000005E-3</v>
      </c>
      <c r="K15">
        <v>0</v>
      </c>
      <c r="L15">
        <v>1.07</v>
      </c>
      <c r="N15" t="s">
        <v>28</v>
      </c>
    </row>
    <row r="16" spans="1:14">
      <c r="A16" s="1">
        <v>33080</v>
      </c>
      <c r="B16" s="2">
        <f t="shared" si="0"/>
        <v>15</v>
      </c>
      <c r="C16">
        <v>4.2680010000000004E-3</v>
      </c>
      <c r="D16">
        <v>0.2150762</v>
      </c>
      <c r="E16">
        <v>1.05369</v>
      </c>
      <c r="G16">
        <v>0.156803099496098</v>
      </c>
      <c r="H16">
        <v>0.98586380411857277</v>
      </c>
      <c r="I16">
        <v>0</v>
      </c>
      <c r="J16">
        <v>3.7440009999999998E-3</v>
      </c>
      <c r="K16">
        <v>0</v>
      </c>
      <c r="L16">
        <v>0.89450000000000007</v>
      </c>
      <c r="N16" t="s">
        <v>29</v>
      </c>
    </row>
    <row r="17" spans="1:12">
      <c r="A17" s="1">
        <v>33081</v>
      </c>
      <c r="B17" s="2">
        <f t="shared" si="0"/>
        <v>16</v>
      </c>
      <c r="C17">
        <v>1.4406001E-2</v>
      </c>
      <c r="D17">
        <v>0.20033300000000001</v>
      </c>
      <c r="E17">
        <v>0.42965999999999999</v>
      </c>
      <c r="G17">
        <v>0.10253905763626099</v>
      </c>
      <c r="H17">
        <v>6.2985263678506015E-2</v>
      </c>
      <c r="I17">
        <v>0</v>
      </c>
      <c r="J17">
        <v>2.964001E-3</v>
      </c>
      <c r="K17">
        <v>0</v>
      </c>
      <c r="L17">
        <v>0.71899999999999997</v>
      </c>
    </row>
    <row r="18" spans="1:12">
      <c r="A18" s="1">
        <v>33084</v>
      </c>
      <c r="B18" s="2">
        <f t="shared" si="0"/>
        <v>19</v>
      </c>
      <c r="C18">
        <v>1.2680001E-2</v>
      </c>
      <c r="D18">
        <v>0.2271611</v>
      </c>
      <c r="E18">
        <v>0.126108</v>
      </c>
      <c r="G18">
        <v>0.49997405474934564</v>
      </c>
      <c r="H18">
        <v>3.1492631839253007E-2</v>
      </c>
      <c r="I18">
        <v>0</v>
      </c>
      <c r="J18">
        <v>7.9050099999999999E-4</v>
      </c>
      <c r="K18">
        <v>0</v>
      </c>
      <c r="L18">
        <v>0.68100000000000005</v>
      </c>
    </row>
    <row r="19" spans="1:12">
      <c r="A19" s="1">
        <v>33085</v>
      </c>
      <c r="B19" s="2">
        <f t="shared" si="0"/>
        <v>20</v>
      </c>
      <c r="C19">
        <v>3.7400009999999997E-3</v>
      </c>
      <c r="D19">
        <v>0.14627039999999999</v>
      </c>
      <c r="E19">
        <v>5.9333999999999998E-2</v>
      </c>
      <c r="G19">
        <v>0.98828124999907696</v>
      </c>
      <c r="H19">
        <v>2.938600069849193E-2</v>
      </c>
      <c r="I19">
        <v>0</v>
      </c>
      <c r="J19">
        <v>3.7440009999999998E-3</v>
      </c>
      <c r="K19">
        <v>0</v>
      </c>
      <c r="L19">
        <v>0.64300000000000002</v>
      </c>
    </row>
    <row r="20" spans="1:12">
      <c r="A20" s="1">
        <v>33086</v>
      </c>
      <c r="B20" s="2">
        <f t="shared" si="0"/>
        <v>21</v>
      </c>
      <c r="C20">
        <v>1.1280001E-2</v>
      </c>
      <c r="D20">
        <v>0.16149369999999999</v>
      </c>
      <c r="E20">
        <v>9.6444095999999993E-2</v>
      </c>
      <c r="G20">
        <v>1.0122373518479402</v>
      </c>
      <c r="H20">
        <v>3.1193250000000887E-2</v>
      </c>
      <c r="I20">
        <v>0</v>
      </c>
      <c r="J20">
        <v>1.2462009999999999E-3</v>
      </c>
      <c r="K20">
        <v>0</v>
      </c>
      <c r="L20">
        <v>0.60550000000000004</v>
      </c>
    </row>
    <row r="21" spans="1:12">
      <c r="A21" s="1">
        <v>33087</v>
      </c>
      <c r="B21" s="2">
        <f t="shared" si="0"/>
        <v>22</v>
      </c>
      <c r="C21">
        <v>9.2400009999999994E-3</v>
      </c>
      <c r="D21">
        <v>0.15751999999999999</v>
      </c>
      <c r="E21">
        <v>9.3720000000000001E-3</v>
      </c>
      <c r="G21">
        <v>1.9765092660615575</v>
      </c>
      <c r="H21">
        <v>3.1127483649399334E-2</v>
      </c>
      <c r="I21">
        <v>0</v>
      </c>
      <c r="J21">
        <v>2.8606500999999999E-2</v>
      </c>
      <c r="K21">
        <v>0</v>
      </c>
      <c r="L21">
        <v>0.56800000000000006</v>
      </c>
    </row>
    <row r="22" spans="1:12">
      <c r="A22" s="1">
        <v>33091</v>
      </c>
      <c r="B22" s="2">
        <f t="shared" si="0"/>
        <v>26</v>
      </c>
      <c r="C22">
        <v>8.2800009999999986E-3</v>
      </c>
      <c r="D22">
        <v>0.1339834</v>
      </c>
      <c r="E22">
        <v>1.5731100000000001E-2</v>
      </c>
      <c r="G22">
        <v>7.8811017777641714</v>
      </c>
      <c r="H22">
        <v>3.1004900090893045E-2</v>
      </c>
      <c r="I22">
        <v>0</v>
      </c>
      <c r="J22">
        <v>6.3972009999999999E-3</v>
      </c>
      <c r="K22">
        <v>0</v>
      </c>
      <c r="L22">
        <v>0.628</v>
      </c>
    </row>
    <row r="23" spans="1:12">
      <c r="A23" s="1">
        <v>33092</v>
      </c>
      <c r="B23" s="2">
        <f t="shared" si="0"/>
        <v>27</v>
      </c>
      <c r="C23">
        <v>0</v>
      </c>
      <c r="D23">
        <v>8.6406300000000005E-2</v>
      </c>
      <c r="E23">
        <v>2.4560519999999999E-2</v>
      </c>
      <c r="G23">
        <v>7.937254422483444</v>
      </c>
      <c r="H23">
        <v>2.0990000000011548E-2</v>
      </c>
      <c r="I23">
        <v>0</v>
      </c>
      <c r="J23">
        <v>9.3705009999999998E-3</v>
      </c>
      <c r="K23">
        <v>0</v>
      </c>
      <c r="L23">
        <v>0.67349999999999999</v>
      </c>
    </row>
    <row r="24" spans="1:12">
      <c r="A24" s="1">
        <v>33093</v>
      </c>
      <c r="B24" s="2">
        <f t="shared" si="0"/>
        <v>28</v>
      </c>
      <c r="C24">
        <v>9.7400009999999999E-3</v>
      </c>
      <c r="D24">
        <v>7.0931400000000006E-2</v>
      </c>
      <c r="E24">
        <v>2.2102739999999999E-2</v>
      </c>
      <c r="G24">
        <v>15.856199260786303</v>
      </c>
      <c r="H24">
        <v>1.8891328931491824E-2</v>
      </c>
      <c r="I24">
        <v>0</v>
      </c>
      <c r="J24">
        <v>9.2835009999999996E-3</v>
      </c>
      <c r="K24">
        <v>0</v>
      </c>
      <c r="L24">
        <v>0.71899999999999997</v>
      </c>
    </row>
    <row r="25" spans="1:12">
      <c r="A25" s="1">
        <v>33095</v>
      </c>
      <c r="B25" s="2">
        <f t="shared" si="0"/>
        <v>30</v>
      </c>
      <c r="C25">
        <v>6.4680001000000001E-2</v>
      </c>
      <c r="D25">
        <v>4.4159999999999998E-2</v>
      </c>
      <c r="E25">
        <v>0.11149307999999999</v>
      </c>
      <c r="G25">
        <v>9.5920381469767495</v>
      </c>
      <c r="H25">
        <v>1.6845405761718751E-2</v>
      </c>
      <c r="I25">
        <v>0</v>
      </c>
      <c r="J25">
        <v>2.6520000999999998E-2</v>
      </c>
      <c r="K25">
        <v>0</v>
      </c>
      <c r="L25">
        <v>0.99399999999999999</v>
      </c>
    </row>
    <row r="26" spans="1:12">
      <c r="A26" s="1">
        <v>33098</v>
      </c>
      <c r="B26" s="2">
        <f t="shared" si="0"/>
        <v>33</v>
      </c>
      <c r="C26">
        <v>1.8750000999999999E-2</v>
      </c>
      <c r="D26">
        <v>0.1475312</v>
      </c>
      <c r="E26">
        <v>9.6909119999999991</v>
      </c>
      <c r="G26">
        <v>15.874997129917144</v>
      </c>
      <c r="H26">
        <v>1.4693000349245965E-2</v>
      </c>
      <c r="I26">
        <v>0</v>
      </c>
      <c r="J26">
        <v>2.4939000999999999E-2</v>
      </c>
      <c r="K26">
        <v>0</v>
      </c>
      <c r="L26">
        <v>0.71599999999999997</v>
      </c>
    </row>
    <row r="27" spans="1:12">
      <c r="A27" s="1">
        <v>33100</v>
      </c>
      <c r="B27" s="2">
        <f t="shared" si="0"/>
        <v>35</v>
      </c>
      <c r="C27">
        <v>0</v>
      </c>
      <c r="D27">
        <v>0.1616292</v>
      </c>
      <c r="E27">
        <v>21.810855</v>
      </c>
      <c r="G27">
        <v>0.69530775793619126</v>
      </c>
      <c r="H27">
        <v>1.5563741824699667E-2</v>
      </c>
      <c r="I27">
        <v>0</v>
      </c>
      <c r="J27">
        <v>0</v>
      </c>
      <c r="K27">
        <v>0</v>
      </c>
      <c r="L27">
        <v>1.1930000000000001</v>
      </c>
    </row>
    <row r="28" spans="1:12">
      <c r="A28" s="1">
        <v>33102</v>
      </c>
      <c r="B28" s="2">
        <f t="shared" si="0"/>
        <v>37</v>
      </c>
      <c r="C28">
        <v>1.3056000999999999E-2</v>
      </c>
      <c r="D28">
        <v>0.16821030000000001</v>
      </c>
      <c r="E28">
        <v>15.7642188</v>
      </c>
      <c r="G28">
        <v>0.49477300000000002</v>
      </c>
      <c r="H28">
        <v>1.0495000000005774E-2</v>
      </c>
      <c r="I28">
        <v>0</v>
      </c>
      <c r="J28">
        <v>3.9672010000000001E-3</v>
      </c>
      <c r="K28">
        <v>0</v>
      </c>
      <c r="L28">
        <v>1.159</v>
      </c>
    </row>
    <row r="29" spans="1:12">
      <c r="A29" s="1">
        <v>33105</v>
      </c>
      <c r="B29" s="2">
        <f t="shared" si="0"/>
        <v>40</v>
      </c>
      <c r="C29">
        <v>1.7040000999999999E-2</v>
      </c>
      <c r="D29">
        <v>0.306168</v>
      </c>
      <c r="E29">
        <v>6.6110670000000002</v>
      </c>
      <c r="G29">
        <v>6.1600000000000002E-2</v>
      </c>
      <c r="H29">
        <v>2.0990000000011548E-2</v>
      </c>
      <c r="I29">
        <v>0</v>
      </c>
      <c r="J29">
        <v>3.72001E-4</v>
      </c>
      <c r="K29">
        <v>0</v>
      </c>
      <c r="L29">
        <v>1.0210000000000001</v>
      </c>
    </row>
    <row r="30" spans="1:12">
      <c r="A30" s="1">
        <v>33107</v>
      </c>
      <c r="B30" s="2">
        <f t="shared" si="0"/>
        <v>42</v>
      </c>
      <c r="C30">
        <v>0</v>
      </c>
      <c r="D30">
        <v>0.11249099999999999</v>
      </c>
      <c r="E30">
        <v>0.73941120000000005</v>
      </c>
      <c r="G30">
        <v>0.24640001350439761</v>
      </c>
      <c r="H30">
        <v>3.1492631839253007E-2</v>
      </c>
      <c r="I30">
        <v>0</v>
      </c>
      <c r="J30">
        <v>3.72001E-4</v>
      </c>
      <c r="K30">
        <v>0</v>
      </c>
      <c r="L30">
        <v>0.63200000000000001</v>
      </c>
    </row>
    <row r="31" spans="1:12">
      <c r="A31" s="1">
        <v>33109</v>
      </c>
      <c r="B31" s="2">
        <f t="shared" si="0"/>
        <v>44</v>
      </c>
      <c r="C31">
        <v>3.0500009999999997E-3</v>
      </c>
      <c r="D31">
        <v>0.17094342499999998</v>
      </c>
      <c r="E31">
        <v>7.5825258000000006E-2</v>
      </c>
      <c r="G31">
        <v>0.35451499421665778</v>
      </c>
      <c r="H31">
        <v>5.2482631839264555E-2</v>
      </c>
      <c r="I31">
        <v>0</v>
      </c>
      <c r="J31">
        <v>2.5741510000000002E-3</v>
      </c>
      <c r="K31">
        <v>0</v>
      </c>
      <c r="L31">
        <v>0.64749999999999996</v>
      </c>
    </row>
    <row r="32" spans="1:12">
      <c r="A32" s="1">
        <v>33113</v>
      </c>
      <c r="B32" s="2">
        <f t="shared" si="0"/>
        <v>48</v>
      </c>
      <c r="C32">
        <v>0</v>
      </c>
      <c r="D32">
        <v>0.29623700000000003</v>
      </c>
      <c r="E32">
        <v>1.8600000000000001E-3</v>
      </c>
      <c r="G32">
        <v>0.49256125080758961</v>
      </c>
      <c r="H32">
        <v>3.1492631839253007E-2</v>
      </c>
      <c r="I32">
        <v>0</v>
      </c>
      <c r="J32">
        <v>3.3060009999999998E-3</v>
      </c>
      <c r="K32">
        <v>0</v>
      </c>
      <c r="L32">
        <v>1.228</v>
      </c>
    </row>
    <row r="33" spans="1:12">
      <c r="A33" s="1">
        <v>33115</v>
      </c>
      <c r="B33" s="2">
        <f t="shared" si="0"/>
        <v>50</v>
      </c>
      <c r="C33">
        <v>2.7500001E-2</v>
      </c>
      <c r="D33">
        <v>0.85718260000000002</v>
      </c>
      <c r="E33">
        <v>6.2865000000000004E-3</v>
      </c>
      <c r="G33">
        <v>0.17331200005650946</v>
      </c>
      <c r="H33">
        <v>3.1004238863089801E-2</v>
      </c>
      <c r="I33">
        <v>0</v>
      </c>
      <c r="J33">
        <v>8.8020010000000003E-3</v>
      </c>
      <c r="K33">
        <v>0</v>
      </c>
      <c r="L33">
        <v>1.877</v>
      </c>
    </row>
    <row r="34" spans="1:12">
      <c r="A34" s="1">
        <v>33116</v>
      </c>
      <c r="B34" s="2">
        <f t="shared" si="0"/>
        <v>51</v>
      </c>
      <c r="C34">
        <v>0</v>
      </c>
      <c r="D34">
        <v>0.58196599999999998</v>
      </c>
      <c r="E34">
        <v>5.1149999999999998E-3</v>
      </c>
      <c r="G34">
        <v>0.49414053529653129</v>
      </c>
      <c r="H34">
        <v>2.8563020539990734E-2</v>
      </c>
      <c r="I34">
        <v>0</v>
      </c>
      <c r="J34">
        <v>0</v>
      </c>
      <c r="K34">
        <v>0</v>
      </c>
      <c r="L34">
        <v>2.0110000000000001</v>
      </c>
    </row>
    <row r="35" spans="1:12">
      <c r="A35" s="1">
        <v>33119</v>
      </c>
      <c r="B35" s="2">
        <f t="shared" si="0"/>
        <v>54</v>
      </c>
      <c r="C35">
        <v>4.840001E-3</v>
      </c>
      <c r="D35">
        <v>0.62669704999999998</v>
      </c>
      <c r="E35">
        <v>5.0827499999999996E-3</v>
      </c>
      <c r="G35">
        <v>0.94336002980252132</v>
      </c>
      <c r="H35">
        <v>3.1004019081507097E-2</v>
      </c>
      <c r="I35">
        <v>0</v>
      </c>
      <c r="J35">
        <v>0</v>
      </c>
      <c r="K35">
        <v>0</v>
      </c>
      <c r="L35">
        <v>2.145</v>
      </c>
    </row>
    <row r="36" spans="1:12">
      <c r="A36" s="1">
        <v>33122</v>
      </c>
      <c r="B36" s="2">
        <f t="shared" si="0"/>
        <v>57</v>
      </c>
      <c r="C36">
        <v>4.840001E-3</v>
      </c>
      <c r="D36">
        <v>1.3256429999999999</v>
      </c>
      <c r="E36">
        <v>9.5990399999999997E-3</v>
      </c>
      <c r="G36">
        <v>1.9920683596228372</v>
      </c>
      <c r="H36">
        <v>2.5487857143104902E-2</v>
      </c>
      <c r="I36">
        <v>0</v>
      </c>
      <c r="J36">
        <v>1.6137000999999998E-2</v>
      </c>
      <c r="K36">
        <v>0</v>
      </c>
      <c r="L36">
        <v>1.855</v>
      </c>
    </row>
    <row r="37" spans="1:12">
      <c r="A37" s="1">
        <v>33123</v>
      </c>
      <c r="B37" s="2">
        <f t="shared" si="0"/>
        <v>58</v>
      </c>
      <c r="C37">
        <v>0</v>
      </c>
      <c r="D37">
        <v>1.2291030000000001</v>
      </c>
      <c r="E37">
        <v>9.5010300000000006E-3</v>
      </c>
      <c r="G37">
        <v>3.031127231184207</v>
      </c>
      <c r="H37">
        <v>3.0824657944276065E-2</v>
      </c>
      <c r="I37">
        <v>0</v>
      </c>
      <c r="J37">
        <v>0</v>
      </c>
      <c r="K37">
        <v>0</v>
      </c>
      <c r="L37">
        <v>1.2749999999999999</v>
      </c>
    </row>
    <row r="38" spans="1:12">
      <c r="A38" s="1">
        <v>33126</v>
      </c>
      <c r="B38" s="2">
        <f t="shared" si="0"/>
        <v>61</v>
      </c>
      <c r="C38">
        <v>0</v>
      </c>
      <c r="D38">
        <v>3.553134</v>
      </c>
      <c r="E38">
        <v>0.13556796000000002</v>
      </c>
      <c r="G38">
        <v>7.9505440015199929</v>
      </c>
      <c r="H38">
        <v>2.2489286937328701E-2</v>
      </c>
      <c r="I38">
        <v>0</v>
      </c>
      <c r="J38">
        <v>1.8720001E-2</v>
      </c>
      <c r="K38">
        <v>0</v>
      </c>
      <c r="L38">
        <v>0.98599999999999999</v>
      </c>
    </row>
    <row r="39" spans="1:12">
      <c r="A39" s="1">
        <v>33128</v>
      </c>
      <c r="B39" s="2">
        <f t="shared" si="0"/>
        <v>63</v>
      </c>
      <c r="C39">
        <v>0.129360001</v>
      </c>
      <c r="D39">
        <v>4.1694839999999997</v>
      </c>
      <c r="E39">
        <v>0.51921038400000008</v>
      </c>
      <c r="G39">
        <v>5.12</v>
      </c>
      <c r="H39">
        <v>2.0990000000011548E-2</v>
      </c>
      <c r="I39">
        <v>0</v>
      </c>
      <c r="J39">
        <v>6.8640001000000006E-2</v>
      </c>
      <c r="K39">
        <v>0</v>
      </c>
      <c r="L39">
        <v>0.96399999999999997</v>
      </c>
    </row>
    <row r="40" spans="1:12">
      <c r="A40" s="1">
        <v>33130</v>
      </c>
      <c r="B40" s="2">
        <f t="shared" si="0"/>
        <v>65</v>
      </c>
      <c r="C40">
        <v>0</v>
      </c>
      <c r="D40">
        <v>9.6096725000000003</v>
      </c>
      <c r="E40">
        <v>1.6745190000000001</v>
      </c>
      <c r="G40">
        <v>3.9391470734863283</v>
      </c>
      <c r="H40">
        <v>4.1980000000023096E-2</v>
      </c>
      <c r="I40">
        <v>0</v>
      </c>
      <c r="J40">
        <v>0</v>
      </c>
      <c r="K40">
        <v>0</v>
      </c>
      <c r="L40">
        <v>0.94200000000000006</v>
      </c>
    </row>
    <row r="41" spans="1:12">
      <c r="A41" s="1">
        <v>33133</v>
      </c>
      <c r="B41" s="2">
        <f t="shared" si="0"/>
        <v>68</v>
      </c>
      <c r="C41">
        <v>0</v>
      </c>
      <c r="D41">
        <v>13.966502</v>
      </c>
      <c r="E41">
        <v>1.28258625</v>
      </c>
      <c r="G41">
        <v>1.5624281949311494E-2</v>
      </c>
      <c r="H41">
        <v>4.9559589466446639E-2</v>
      </c>
      <c r="I41">
        <v>0</v>
      </c>
      <c r="J41">
        <v>0</v>
      </c>
      <c r="K41">
        <v>0</v>
      </c>
      <c r="L41">
        <v>1.591</v>
      </c>
    </row>
    <row r="42" spans="1:12">
      <c r="A42" s="1">
        <v>33136</v>
      </c>
      <c r="B42" s="2">
        <f t="shared" si="0"/>
        <v>71</v>
      </c>
      <c r="C42">
        <v>0</v>
      </c>
      <c r="D42">
        <v>5.9588891999999998</v>
      </c>
      <c r="E42">
        <v>1.10772684</v>
      </c>
      <c r="G42">
        <v>2.4318692146607334E-4</v>
      </c>
      <c r="H42">
        <v>5.7344680000000002E-2</v>
      </c>
      <c r="I42">
        <v>0</v>
      </c>
      <c r="J42">
        <v>0</v>
      </c>
      <c r="K42">
        <v>0</v>
      </c>
      <c r="L42">
        <v>2.3090000000000002</v>
      </c>
    </row>
    <row r="43" spans="1:12">
      <c r="A43" s="1">
        <v>33137</v>
      </c>
      <c r="B43" s="2">
        <f t="shared" si="0"/>
        <v>72</v>
      </c>
      <c r="C43">
        <v>0</v>
      </c>
      <c r="D43">
        <v>4.5378476000000001</v>
      </c>
      <c r="E43">
        <v>0.97260239999999998</v>
      </c>
      <c r="G43">
        <v>2.4736402337946072E-2</v>
      </c>
      <c r="H43">
        <v>0.28514099117182579</v>
      </c>
      <c r="I43">
        <v>0</v>
      </c>
      <c r="J43">
        <v>0</v>
      </c>
      <c r="K43">
        <v>0</v>
      </c>
      <c r="L43">
        <v>2.093</v>
      </c>
    </row>
    <row r="44" spans="1:12">
      <c r="A44" s="1">
        <v>33140</v>
      </c>
      <c r="B44" s="2">
        <f t="shared" si="0"/>
        <v>75</v>
      </c>
      <c r="C44">
        <v>0</v>
      </c>
      <c r="D44">
        <v>1.4316511000000001</v>
      </c>
      <c r="E44">
        <v>0.64548791999999999</v>
      </c>
      <c r="G44">
        <v>4.9557685808375884E-2</v>
      </c>
      <c r="H44">
        <v>0.24706888671880683</v>
      </c>
      <c r="I44">
        <v>0</v>
      </c>
      <c r="J44">
        <v>0</v>
      </c>
      <c r="K44">
        <v>0</v>
      </c>
      <c r="L44">
        <v>1.877</v>
      </c>
    </row>
    <row r="45" spans="1:12">
      <c r="A45" s="1">
        <v>33141</v>
      </c>
      <c r="B45" s="2">
        <f t="shared" si="0"/>
        <v>76</v>
      </c>
      <c r="C45">
        <v>2.1415901000000001E-2</v>
      </c>
      <c r="D45">
        <v>0.94766870000000003</v>
      </c>
      <c r="E45">
        <v>0.32136904799999999</v>
      </c>
      <c r="G45">
        <v>4.5312000001818988E-2</v>
      </c>
      <c r="H45">
        <v>4.1980000000023096E-2</v>
      </c>
      <c r="I45">
        <v>0</v>
      </c>
      <c r="J45">
        <v>0</v>
      </c>
      <c r="K45">
        <v>0</v>
      </c>
      <c r="L45">
        <v>1.704</v>
      </c>
    </row>
    <row r="46" spans="1:12">
      <c r="A46" s="1">
        <v>33144</v>
      </c>
      <c r="B46" s="2">
        <f t="shared" si="0"/>
        <v>79</v>
      </c>
      <c r="C46">
        <v>5.9150510000000002E-3</v>
      </c>
      <c r="D46">
        <v>0.173294</v>
      </c>
      <c r="E46">
        <v>0.37996992000000002</v>
      </c>
      <c r="G46">
        <v>7.5194075667604804E-2</v>
      </c>
      <c r="H46">
        <v>0.24706646217896153</v>
      </c>
      <c r="I46">
        <v>0</v>
      </c>
      <c r="J46">
        <v>0</v>
      </c>
      <c r="K46">
        <v>0</v>
      </c>
      <c r="L46">
        <v>1.5310000000000001</v>
      </c>
    </row>
    <row r="47" spans="1:12">
      <c r="A47" s="1">
        <v>33148</v>
      </c>
      <c r="B47" s="2">
        <f t="shared" si="0"/>
        <v>83</v>
      </c>
      <c r="C47">
        <v>3.4426481000000002E-2</v>
      </c>
      <c r="D47">
        <v>6.06791E-2</v>
      </c>
      <c r="E47">
        <v>0.28134216000000001</v>
      </c>
      <c r="G47">
        <v>3.1249040715552866E-2</v>
      </c>
      <c r="H47">
        <v>0.24628001443549991</v>
      </c>
      <c r="I47">
        <v>0</v>
      </c>
      <c r="J47">
        <v>1.283401E-3</v>
      </c>
      <c r="K47">
        <v>0</v>
      </c>
      <c r="L47">
        <v>0.90900000000000003</v>
      </c>
    </row>
    <row r="48" spans="1:12">
      <c r="A48" s="1">
        <v>33151</v>
      </c>
      <c r="B48" s="2">
        <f t="shared" si="0"/>
        <v>86</v>
      </c>
      <c r="C48">
        <v>0.210417361</v>
      </c>
      <c r="D48">
        <v>9.5665999999999998E-3</v>
      </c>
      <c r="E48">
        <v>0.34328880000000001</v>
      </c>
      <c r="G48">
        <v>0.33088001585431165</v>
      </c>
      <c r="H48">
        <v>0.24706646217896153</v>
      </c>
      <c r="I48">
        <v>0</v>
      </c>
      <c r="J48">
        <v>4.1076010000000007E-3</v>
      </c>
      <c r="K48">
        <v>0</v>
      </c>
      <c r="L48">
        <v>0.67900000000000005</v>
      </c>
    </row>
    <row r="49" spans="1:12">
      <c r="A49" s="1">
        <v>33155</v>
      </c>
      <c r="B49" s="2">
        <f t="shared" si="0"/>
        <v>90</v>
      </c>
      <c r="C49">
        <v>8.5906680999999999E-2</v>
      </c>
      <c r="D49">
        <v>2.9480099999999999E-2</v>
      </c>
      <c r="E49">
        <v>0.438250215</v>
      </c>
      <c r="G49">
        <v>1.9764504427803147</v>
      </c>
      <c r="H49">
        <v>0.18891143798752105</v>
      </c>
      <c r="I49">
        <v>0</v>
      </c>
      <c r="J49">
        <v>0</v>
      </c>
      <c r="K49">
        <v>0</v>
      </c>
      <c r="L49">
        <v>0.45</v>
      </c>
    </row>
    <row r="50" spans="1:12">
      <c r="A50" s="1">
        <v>33158</v>
      </c>
      <c r="B50" s="2">
        <f t="shared" ref="B50:B113" si="1">A50-33065</f>
        <v>93</v>
      </c>
      <c r="C50">
        <v>0.58664034099999995</v>
      </c>
      <c r="D50">
        <v>3.5381500000000003E-2</v>
      </c>
      <c r="E50">
        <v>0.42687612000000003</v>
      </c>
      <c r="G50">
        <v>0.49874868969026664</v>
      </c>
      <c r="H50">
        <v>0.49802259774719948</v>
      </c>
      <c r="I50">
        <v>0</v>
      </c>
      <c r="J50">
        <v>3.2274000999999997E-2</v>
      </c>
      <c r="K50">
        <v>0</v>
      </c>
      <c r="L50">
        <v>0.99099999999999999</v>
      </c>
    </row>
    <row r="51" spans="1:12">
      <c r="A51" s="1">
        <v>33161</v>
      </c>
      <c r="B51" s="2">
        <f t="shared" si="1"/>
        <v>96</v>
      </c>
      <c r="C51">
        <v>0.40362146100000001</v>
      </c>
      <c r="D51">
        <v>0.19350980000000001</v>
      </c>
      <c r="E51">
        <v>0.19690098</v>
      </c>
      <c r="G51">
        <v>5.3748145095377913</v>
      </c>
      <c r="H51">
        <v>0.11035009464819551</v>
      </c>
      <c r="I51">
        <v>0</v>
      </c>
      <c r="J51">
        <v>1.2176101E-2</v>
      </c>
      <c r="K51">
        <v>0</v>
      </c>
      <c r="L51">
        <v>0.95900000000000007</v>
      </c>
    </row>
    <row r="52" spans="1:12">
      <c r="A52" s="1">
        <v>33163</v>
      </c>
      <c r="B52" s="2">
        <f t="shared" si="1"/>
        <v>98</v>
      </c>
      <c r="C52">
        <v>0.41458834100000003</v>
      </c>
      <c r="D52">
        <v>0.17106109999999999</v>
      </c>
      <c r="E52">
        <v>0.11561049000000001</v>
      </c>
      <c r="G52">
        <v>7.9624004326575433</v>
      </c>
      <c r="H52">
        <v>0.24622339576721192</v>
      </c>
      <c r="I52">
        <v>0</v>
      </c>
      <c r="J52">
        <v>9.8250009999999999E-3</v>
      </c>
      <c r="K52">
        <v>0</v>
      </c>
      <c r="L52">
        <v>1.0285</v>
      </c>
    </row>
    <row r="53" spans="1:12">
      <c r="A53" s="1">
        <v>33164</v>
      </c>
      <c r="B53" s="2">
        <f t="shared" si="1"/>
        <v>99</v>
      </c>
      <c r="C53">
        <v>0.243142681</v>
      </c>
      <c r="D53">
        <v>0.15048400000000001</v>
      </c>
      <c r="E53">
        <v>3.4320000000000003E-2</v>
      </c>
      <c r="G53">
        <v>9.574461929458753</v>
      </c>
      <c r="H53">
        <v>0.27342218125635293</v>
      </c>
      <c r="I53">
        <v>0</v>
      </c>
      <c r="J53">
        <v>0</v>
      </c>
      <c r="K53">
        <v>0</v>
      </c>
      <c r="L53">
        <v>1.0980000000000001</v>
      </c>
    </row>
    <row r="54" spans="1:12">
      <c r="A54" s="1">
        <v>33168</v>
      </c>
      <c r="B54" s="2">
        <f t="shared" si="1"/>
        <v>103</v>
      </c>
      <c r="C54">
        <v>8.0848241000000001E-2</v>
      </c>
      <c r="D54">
        <v>0.59697</v>
      </c>
      <c r="E54">
        <v>2.0856E-2</v>
      </c>
      <c r="G54">
        <v>11.016000745061243</v>
      </c>
      <c r="H54">
        <v>0.49233239842653276</v>
      </c>
      <c r="I54">
        <v>0</v>
      </c>
      <c r="J54">
        <v>0</v>
      </c>
      <c r="K54">
        <v>0</v>
      </c>
      <c r="L54">
        <v>1.133</v>
      </c>
    </row>
    <row r="55" spans="1:12">
      <c r="A55" s="1">
        <v>33171</v>
      </c>
      <c r="B55" s="2">
        <f t="shared" si="1"/>
        <v>106</v>
      </c>
      <c r="C55">
        <v>1.4781560999999999E-2</v>
      </c>
      <c r="D55">
        <v>0.88447450000000005</v>
      </c>
      <c r="E55">
        <v>6.2899782000000001E-2</v>
      </c>
      <c r="G55">
        <v>12.528000000814908</v>
      </c>
      <c r="H55">
        <v>0.66118502607703211</v>
      </c>
      <c r="I55">
        <v>0</v>
      </c>
      <c r="J55">
        <v>1.4670001E-2</v>
      </c>
      <c r="K55">
        <v>0</v>
      </c>
      <c r="L55">
        <v>0.995</v>
      </c>
    </row>
    <row r="56" spans="1:12">
      <c r="A56" s="1">
        <v>33176</v>
      </c>
      <c r="B56" s="2">
        <f t="shared" si="1"/>
        <v>111</v>
      </c>
      <c r="C56">
        <v>4.0678099999999999E-4</v>
      </c>
      <c r="D56">
        <v>1.7557891999999999</v>
      </c>
      <c r="E56">
        <v>4.956402E-2</v>
      </c>
      <c r="G56">
        <v>7.0936274491176894</v>
      </c>
      <c r="H56">
        <v>0.66118502607703211</v>
      </c>
      <c r="I56">
        <v>0</v>
      </c>
      <c r="J56">
        <v>0</v>
      </c>
      <c r="K56">
        <v>0</v>
      </c>
      <c r="L56">
        <v>1.1499999999999999</v>
      </c>
    </row>
    <row r="57" spans="1:12">
      <c r="A57" s="1">
        <v>33177</v>
      </c>
      <c r="B57" s="2">
        <f t="shared" si="1"/>
        <v>112</v>
      </c>
      <c r="C57">
        <v>1.0556040999999999E-2</v>
      </c>
      <c r="D57">
        <v>2.1589204999999998</v>
      </c>
      <c r="E57">
        <v>1.0626E-2</v>
      </c>
      <c r="G57">
        <v>7.9999785422331957</v>
      </c>
      <c r="H57">
        <v>1.6327049219926091</v>
      </c>
      <c r="I57">
        <v>0</v>
      </c>
      <c r="J57">
        <v>0</v>
      </c>
      <c r="K57">
        <v>0</v>
      </c>
      <c r="L57">
        <v>2.145</v>
      </c>
    </row>
    <row r="58" spans="1:12">
      <c r="A58" s="1">
        <v>33180</v>
      </c>
      <c r="B58" s="2">
        <f t="shared" si="1"/>
        <v>115</v>
      </c>
      <c r="C58">
        <v>8.3600009999999988E-3</v>
      </c>
      <c r="D58">
        <v>3.3363170000000002</v>
      </c>
      <c r="E58">
        <v>1.8600000000000002E-2</v>
      </c>
      <c r="G58">
        <v>6.88</v>
      </c>
      <c r="H58">
        <v>3.9777829628349188</v>
      </c>
      <c r="I58">
        <v>0</v>
      </c>
      <c r="J58">
        <v>0</v>
      </c>
      <c r="K58">
        <v>0</v>
      </c>
      <c r="L58">
        <v>3.14</v>
      </c>
    </row>
    <row r="59" spans="1:12">
      <c r="A59" s="1">
        <v>33183</v>
      </c>
      <c r="B59" s="2">
        <f t="shared" si="1"/>
        <v>118</v>
      </c>
      <c r="C59">
        <v>0.11246400099999999</v>
      </c>
      <c r="D59">
        <v>5.1156259999999998</v>
      </c>
      <c r="E59">
        <v>4.0919999999999998E-2</v>
      </c>
      <c r="G59">
        <v>6.8124361019366422</v>
      </c>
      <c r="H59">
        <v>0.94529724121077452</v>
      </c>
      <c r="I59">
        <v>0</v>
      </c>
      <c r="J59">
        <v>0</v>
      </c>
      <c r="K59">
        <v>0</v>
      </c>
      <c r="L59">
        <v>1.5740000000000001</v>
      </c>
    </row>
    <row r="60" spans="1:12">
      <c r="A60" s="1">
        <v>33186</v>
      </c>
      <c r="B60" s="2">
        <f t="shared" si="1"/>
        <v>121</v>
      </c>
      <c r="C60">
        <v>0.13697200100000001</v>
      </c>
      <c r="D60">
        <v>5.2995960000000002</v>
      </c>
      <c r="E60">
        <v>2.6970000000000001E-2</v>
      </c>
      <c r="G60">
        <v>2.6874072547688956</v>
      </c>
      <c r="H60">
        <v>0.67168000000036954</v>
      </c>
      <c r="I60">
        <v>0</v>
      </c>
      <c r="J60">
        <v>2.046001E-3</v>
      </c>
      <c r="K60">
        <v>0</v>
      </c>
      <c r="L60">
        <v>1.4789999999999999</v>
      </c>
    </row>
    <row r="61" spans="1:12">
      <c r="A61" s="1">
        <v>33190</v>
      </c>
      <c r="B61" s="2">
        <f t="shared" si="1"/>
        <v>125</v>
      </c>
      <c r="C61">
        <v>0.23724800099999999</v>
      </c>
      <c r="D61">
        <v>7.9371600000000004</v>
      </c>
      <c r="E61">
        <v>2.0460000000000001E-3</v>
      </c>
      <c r="G61">
        <v>0.12451170344126999</v>
      </c>
      <c r="H61">
        <v>1.5516994204644776E-2</v>
      </c>
      <c r="I61">
        <v>0</v>
      </c>
      <c r="J61">
        <v>6.4548000999999994E-2</v>
      </c>
      <c r="K61">
        <v>0</v>
      </c>
      <c r="L61">
        <v>1.462</v>
      </c>
    </row>
    <row r="62" spans="1:12">
      <c r="A62" s="1">
        <v>33193</v>
      </c>
      <c r="B62" s="2">
        <f t="shared" si="1"/>
        <v>128</v>
      </c>
      <c r="C62">
        <v>0.45874400100000001</v>
      </c>
      <c r="D62">
        <v>11.821110000000001</v>
      </c>
      <c r="E62">
        <v>2.0460000000000001E-3</v>
      </c>
      <c r="G62">
        <v>1.6000000000000001E-3</v>
      </c>
      <c r="H62">
        <v>0.4970114504</v>
      </c>
      <c r="I62">
        <v>0</v>
      </c>
      <c r="J62">
        <v>0</v>
      </c>
      <c r="K62">
        <v>0</v>
      </c>
      <c r="L62">
        <v>1.4450000000000001</v>
      </c>
    </row>
    <row r="63" spans="1:12">
      <c r="A63" s="1">
        <v>33198</v>
      </c>
      <c r="B63" s="2">
        <f t="shared" si="1"/>
        <v>133</v>
      </c>
      <c r="C63">
        <v>0.140040001</v>
      </c>
      <c r="D63">
        <v>1.310298</v>
      </c>
      <c r="E63">
        <v>3.0690000000000001E-3</v>
      </c>
      <c r="G63">
        <v>6.176757360805072E-2</v>
      </c>
      <c r="H63">
        <v>0.10253794485458891</v>
      </c>
      <c r="I63">
        <v>0</v>
      </c>
      <c r="J63">
        <v>1.0269001E-2</v>
      </c>
      <c r="K63">
        <v>0</v>
      </c>
      <c r="L63">
        <v>1.462</v>
      </c>
    </row>
    <row r="64" spans="1:12">
      <c r="A64" s="1">
        <v>33200</v>
      </c>
      <c r="B64" s="2">
        <f t="shared" si="1"/>
        <v>135</v>
      </c>
      <c r="C64">
        <v>9.1140000999999998E-2</v>
      </c>
      <c r="D64">
        <v>0.79257200000000005</v>
      </c>
      <c r="E64">
        <v>4.0920000000000002E-3</v>
      </c>
      <c r="G64">
        <v>0.17599999999999999</v>
      </c>
      <c r="H64">
        <v>1.3794118587999999</v>
      </c>
      <c r="I64">
        <v>0</v>
      </c>
      <c r="J64">
        <v>4.0920010000000005E-3</v>
      </c>
      <c r="K64">
        <v>0</v>
      </c>
      <c r="L64">
        <v>1.1895</v>
      </c>
    </row>
    <row r="65" spans="1:12">
      <c r="A65" s="1">
        <v>33205</v>
      </c>
      <c r="B65" s="2">
        <f t="shared" si="1"/>
        <v>140</v>
      </c>
      <c r="C65">
        <v>7.8755001000000005E-2</v>
      </c>
      <c r="D65">
        <v>0.399366</v>
      </c>
      <c r="E65">
        <v>2.0460000000000001E-3</v>
      </c>
      <c r="G65">
        <v>0.45760000000000001</v>
      </c>
      <c r="H65">
        <v>0.56689057840000001</v>
      </c>
      <c r="I65">
        <v>0</v>
      </c>
      <c r="J65">
        <v>0</v>
      </c>
      <c r="K65">
        <v>0</v>
      </c>
      <c r="L65">
        <v>0.91700000000000004</v>
      </c>
    </row>
    <row r="66" spans="1:12">
      <c r="A66" s="1">
        <v>33207</v>
      </c>
      <c r="B66" s="2">
        <f t="shared" si="1"/>
        <v>142</v>
      </c>
      <c r="C66">
        <v>5.4868001E-2</v>
      </c>
      <c r="D66">
        <v>0.38862000000000002</v>
      </c>
      <c r="E66">
        <v>0</v>
      </c>
      <c r="G66">
        <v>7.7759999999999996E-2</v>
      </c>
      <c r="H66">
        <v>2.0171536859999999</v>
      </c>
      <c r="I66">
        <v>0</v>
      </c>
      <c r="J66">
        <v>4.4640100000000002E-4</v>
      </c>
      <c r="K66">
        <v>0</v>
      </c>
      <c r="L66">
        <v>0.85050000000000003</v>
      </c>
    </row>
    <row r="67" spans="1:12">
      <c r="A67" s="1">
        <v>33211</v>
      </c>
      <c r="B67" s="2">
        <f t="shared" si="1"/>
        <v>146</v>
      </c>
      <c r="C67">
        <v>0.180838001</v>
      </c>
      <c r="D67">
        <v>0.35544500000000001</v>
      </c>
      <c r="E67">
        <v>0</v>
      </c>
      <c r="G67">
        <v>0.39551999999999998</v>
      </c>
      <c r="H67">
        <v>1.6392314262000001</v>
      </c>
      <c r="I67">
        <v>0</v>
      </c>
      <c r="J67">
        <v>8.9280100000000003E-4</v>
      </c>
      <c r="K67">
        <v>0</v>
      </c>
      <c r="L67">
        <v>0.78400000000000003</v>
      </c>
    </row>
    <row r="68" spans="1:12">
      <c r="A68" s="1">
        <v>33214</v>
      </c>
      <c r="B68" s="2">
        <f t="shared" si="1"/>
        <v>149</v>
      </c>
      <c r="C68">
        <v>7.6028000999999998E-2</v>
      </c>
      <c r="D68">
        <v>0.34867300000000001</v>
      </c>
      <c r="E68">
        <v>0</v>
      </c>
      <c r="G68">
        <v>0.18303999999999998</v>
      </c>
      <c r="H68">
        <v>0.50209529679999998</v>
      </c>
      <c r="I68">
        <v>0</v>
      </c>
      <c r="J68">
        <v>0</v>
      </c>
      <c r="K68">
        <v>0</v>
      </c>
      <c r="L68">
        <v>0.64349999999999996</v>
      </c>
    </row>
    <row r="69" spans="1:12">
      <c r="A69" s="1">
        <v>33218</v>
      </c>
      <c r="B69" s="2">
        <f t="shared" si="1"/>
        <v>153</v>
      </c>
      <c r="C69">
        <v>0.102686001</v>
      </c>
      <c r="D69">
        <v>0.14019000000000001</v>
      </c>
      <c r="E69">
        <v>0</v>
      </c>
      <c r="G69">
        <v>9.6000000000000002E-2</v>
      </c>
      <c r="H69">
        <v>3.3658874017999998</v>
      </c>
      <c r="I69">
        <v>0</v>
      </c>
      <c r="J69">
        <v>4.8474010000000003E-3</v>
      </c>
      <c r="K69">
        <v>0</v>
      </c>
      <c r="L69">
        <v>0.503</v>
      </c>
    </row>
    <row r="70" spans="1:12">
      <c r="A70" s="1">
        <v>33221</v>
      </c>
      <c r="B70" s="2">
        <f t="shared" si="1"/>
        <v>156</v>
      </c>
      <c r="C70">
        <v>4.474001E-3</v>
      </c>
      <c r="D70">
        <v>0.13345000000000001</v>
      </c>
      <c r="E70">
        <v>6.6960000000000001E-4</v>
      </c>
      <c r="G70">
        <v>8.9088000000000001E-2</v>
      </c>
      <c r="H70">
        <v>4.5576276424</v>
      </c>
      <c r="I70">
        <v>0</v>
      </c>
      <c r="J70">
        <v>0</v>
      </c>
      <c r="K70">
        <v>0</v>
      </c>
      <c r="L70">
        <v>0.56300000000000006</v>
      </c>
    </row>
    <row r="71" spans="1:12">
      <c r="A71" s="1">
        <v>33225</v>
      </c>
      <c r="B71" s="2">
        <f t="shared" si="1"/>
        <v>160</v>
      </c>
      <c r="C71">
        <v>3.7796001000000003E-2</v>
      </c>
      <c r="D71">
        <v>0.13389599999999999</v>
      </c>
      <c r="E71">
        <v>2.7899999999999999E-3</v>
      </c>
      <c r="G71">
        <v>3.5824000000000002E-2</v>
      </c>
      <c r="H71">
        <v>2.4163757771999999</v>
      </c>
      <c r="I71">
        <v>0</v>
      </c>
      <c r="J71">
        <v>4.4640100000000002E-4</v>
      </c>
      <c r="K71">
        <v>0</v>
      </c>
      <c r="L71">
        <v>0.623</v>
      </c>
    </row>
    <row r="72" spans="1:12">
      <c r="A72" s="1">
        <v>33228</v>
      </c>
      <c r="B72" s="2">
        <f t="shared" si="1"/>
        <v>163</v>
      </c>
      <c r="C72">
        <v>3.4056001000000002E-2</v>
      </c>
      <c r="D72">
        <v>0.115554</v>
      </c>
      <c r="E72">
        <v>2.0459999999999999E-2</v>
      </c>
      <c r="G72">
        <v>8.208E-2</v>
      </c>
      <c r="H72">
        <v>2.4211002199999996</v>
      </c>
      <c r="I72">
        <v>0</v>
      </c>
      <c r="J72">
        <v>2.2320099999999999E-4</v>
      </c>
      <c r="K72">
        <v>0</v>
      </c>
      <c r="L72">
        <v>0.59</v>
      </c>
    </row>
    <row r="73" spans="1:12">
      <c r="A73" s="1">
        <v>33234</v>
      </c>
      <c r="B73" s="2">
        <f t="shared" si="1"/>
        <v>169</v>
      </c>
      <c r="C73">
        <v>2.1758000999999999E-2</v>
      </c>
      <c r="D73">
        <v>0.25894</v>
      </c>
      <c r="E73">
        <v>0.30187800000000004</v>
      </c>
      <c r="G73">
        <v>0</v>
      </c>
      <c r="H73">
        <v>3.7839633934000001</v>
      </c>
      <c r="I73">
        <v>0</v>
      </c>
      <c r="J73">
        <v>2.2320099999999999E-4</v>
      </c>
      <c r="K73">
        <v>0</v>
      </c>
      <c r="L73">
        <v>0.46900000000000003</v>
      </c>
    </row>
    <row r="74" spans="1:12">
      <c r="A74" s="1">
        <v>33236</v>
      </c>
      <c r="B74" s="2">
        <f t="shared" si="1"/>
        <v>171</v>
      </c>
      <c r="C74">
        <v>2.1758000999999999E-2</v>
      </c>
      <c r="D74">
        <v>0.25894</v>
      </c>
      <c r="E74">
        <v>0.30187800000000004</v>
      </c>
      <c r="G74">
        <v>0</v>
      </c>
      <c r="H74">
        <v>5.6652981148000006</v>
      </c>
      <c r="I74">
        <v>0</v>
      </c>
      <c r="J74">
        <v>2.2320099999999999E-4</v>
      </c>
      <c r="K74">
        <v>0</v>
      </c>
      <c r="L74">
        <v>0.51150000000000007</v>
      </c>
    </row>
    <row r="75" spans="1:12">
      <c r="A75" s="1">
        <v>33241</v>
      </c>
      <c r="B75" s="2">
        <f t="shared" si="1"/>
        <v>176</v>
      </c>
      <c r="C75">
        <v>5.3460001E-2</v>
      </c>
      <c r="D75">
        <v>0.43532399999999999</v>
      </c>
      <c r="E75">
        <v>0.51150000000000007</v>
      </c>
      <c r="G75">
        <v>0</v>
      </c>
      <c r="H75">
        <v>3.1704986827999999</v>
      </c>
      <c r="I75">
        <v>0</v>
      </c>
      <c r="J75">
        <v>2.2320099999999999E-4</v>
      </c>
      <c r="K75">
        <v>0</v>
      </c>
      <c r="L75">
        <v>0.55400000000000005</v>
      </c>
    </row>
    <row r="76" spans="1:12">
      <c r="A76" s="1">
        <v>33246</v>
      </c>
      <c r="B76" s="2">
        <f t="shared" si="1"/>
        <v>181</v>
      </c>
      <c r="C76">
        <v>3.5948001E-2</v>
      </c>
      <c r="D76">
        <v>0.32528190000000001</v>
      </c>
      <c r="E76">
        <v>0.13264500000000001</v>
      </c>
      <c r="G76">
        <v>1.8E-3</v>
      </c>
      <c r="H76">
        <v>7.8485158596</v>
      </c>
      <c r="I76">
        <v>0</v>
      </c>
      <c r="J76">
        <v>4.0920010000000005E-3</v>
      </c>
      <c r="K76">
        <v>0</v>
      </c>
      <c r="L76">
        <v>0.5605</v>
      </c>
    </row>
    <row r="77" spans="1:12">
      <c r="A77" s="1">
        <v>33249</v>
      </c>
      <c r="B77" s="2">
        <f t="shared" si="1"/>
        <v>184</v>
      </c>
      <c r="C77">
        <v>5.7728001000000001E-2</v>
      </c>
      <c r="D77">
        <v>0.27173550000000002</v>
      </c>
      <c r="E77">
        <v>0.11102400000000001</v>
      </c>
      <c r="G77">
        <v>0.16191999999999998</v>
      </c>
      <c r="H77">
        <v>7.1038606720000006</v>
      </c>
      <c r="I77">
        <v>0</v>
      </c>
      <c r="J77">
        <v>0</v>
      </c>
      <c r="K77">
        <v>0</v>
      </c>
      <c r="L77">
        <v>0.56700000000000006</v>
      </c>
    </row>
    <row r="78" spans="1:12">
      <c r="A78" s="1">
        <v>33253</v>
      </c>
      <c r="B78" s="2">
        <f t="shared" si="1"/>
        <v>188</v>
      </c>
      <c r="C78">
        <v>1.5532001E-2</v>
      </c>
      <c r="D78">
        <v>0.587225</v>
      </c>
      <c r="E78">
        <v>0.15100799999999998</v>
      </c>
      <c r="G78">
        <v>3.0175999999999998E-2</v>
      </c>
      <c r="H78">
        <v>1.5832336708000001</v>
      </c>
      <c r="I78">
        <v>0</v>
      </c>
      <c r="J78">
        <v>1.4376600999999999E-2</v>
      </c>
      <c r="K78">
        <v>0</v>
      </c>
      <c r="L78">
        <v>0.55149999999999999</v>
      </c>
    </row>
    <row r="79" spans="1:12">
      <c r="A79" s="1">
        <v>33256</v>
      </c>
      <c r="B79" s="2">
        <f t="shared" si="1"/>
        <v>191</v>
      </c>
      <c r="C79">
        <v>1.5378000999999999E-2</v>
      </c>
      <c r="D79">
        <v>0.69284230000000002</v>
      </c>
      <c r="E79">
        <v>0.201936</v>
      </c>
      <c r="G79">
        <v>0.31319999999999998</v>
      </c>
      <c r="H79">
        <v>3.9540188376000001</v>
      </c>
      <c r="I79">
        <v>0</v>
      </c>
      <c r="J79">
        <v>7.4043000999999997E-2</v>
      </c>
      <c r="K79">
        <v>0</v>
      </c>
      <c r="L79">
        <v>0.53600000000000003</v>
      </c>
    </row>
    <row r="80" spans="1:12">
      <c r="A80" s="1">
        <v>33260</v>
      </c>
      <c r="B80" s="2">
        <f t="shared" si="1"/>
        <v>195</v>
      </c>
      <c r="C80">
        <v>3.7840009999999999E-3</v>
      </c>
      <c r="D80">
        <v>0.65515800000000002</v>
      </c>
      <c r="E80">
        <v>0.30812099999999998</v>
      </c>
      <c r="G80">
        <v>0.39958399999999999</v>
      </c>
      <c r="H80">
        <v>5.3003646874000001</v>
      </c>
      <c r="I80">
        <v>0</v>
      </c>
      <c r="J80">
        <v>0</v>
      </c>
      <c r="K80">
        <v>0</v>
      </c>
      <c r="L80">
        <v>0.49099999999999999</v>
      </c>
    </row>
    <row r="81" spans="1:12">
      <c r="A81" s="1">
        <v>33263</v>
      </c>
      <c r="B81" s="2">
        <f t="shared" si="1"/>
        <v>198</v>
      </c>
      <c r="C81">
        <v>1.8920009999999999E-3</v>
      </c>
      <c r="D81">
        <v>0.46837600000000001</v>
      </c>
      <c r="E81">
        <v>0.50982000000000005</v>
      </c>
      <c r="G81">
        <v>0.10511999999999999</v>
      </c>
      <c r="H81">
        <v>3.2555323700000001</v>
      </c>
      <c r="I81">
        <v>0</v>
      </c>
      <c r="J81">
        <v>7.9437009999999992E-3</v>
      </c>
      <c r="K81">
        <v>0</v>
      </c>
      <c r="L81">
        <v>0.44600000000000001</v>
      </c>
    </row>
    <row r="82" spans="1:12">
      <c r="A82" s="1">
        <v>33268</v>
      </c>
      <c r="B82" s="2">
        <f t="shared" si="1"/>
        <v>203</v>
      </c>
      <c r="C82">
        <v>0</v>
      </c>
      <c r="D82">
        <v>0.3624986</v>
      </c>
      <c r="E82">
        <v>0.24862200000000001</v>
      </c>
      <c r="G82">
        <v>9.6439999999999998E-2</v>
      </c>
      <c r="H82">
        <v>0.79768644280000001</v>
      </c>
      <c r="I82">
        <v>0</v>
      </c>
      <c r="J82">
        <v>2.9508600999999999E-2</v>
      </c>
      <c r="K82">
        <v>0</v>
      </c>
      <c r="L82">
        <v>0.40200000000000002</v>
      </c>
    </row>
    <row r="83" spans="1:12">
      <c r="A83" s="1">
        <v>33270</v>
      </c>
      <c r="B83" s="2">
        <f t="shared" si="1"/>
        <v>205</v>
      </c>
      <c r="C83">
        <v>0</v>
      </c>
      <c r="D83">
        <v>0.43898700000000002</v>
      </c>
      <c r="E83">
        <v>0.24192900000000001</v>
      </c>
      <c r="G83">
        <v>8.7759999999999991E-2</v>
      </c>
      <c r="H83">
        <v>6.5407279200000001E-2</v>
      </c>
      <c r="I83">
        <v>0</v>
      </c>
      <c r="J83">
        <v>7.4880010000000002E-3</v>
      </c>
      <c r="K83">
        <v>0</v>
      </c>
      <c r="L83">
        <v>0.35799999999999998</v>
      </c>
    </row>
    <row r="84" spans="1:12">
      <c r="A84" s="1">
        <v>33274</v>
      </c>
      <c r="B84" s="2">
        <f t="shared" si="1"/>
        <v>209</v>
      </c>
      <c r="C84">
        <v>0</v>
      </c>
      <c r="D84">
        <v>0.3259822</v>
      </c>
      <c r="E84">
        <v>0.23575199999999999</v>
      </c>
      <c r="G84">
        <v>7.9079999999999998E-2</v>
      </c>
      <c r="H84">
        <v>12.124223113000001</v>
      </c>
      <c r="I84">
        <v>0</v>
      </c>
      <c r="J84">
        <v>2.9052900999999999E-2</v>
      </c>
      <c r="K84">
        <v>0</v>
      </c>
      <c r="L84">
        <v>0.44500000000000001</v>
      </c>
    </row>
    <row r="85" spans="1:12">
      <c r="A85" s="1">
        <v>33277</v>
      </c>
      <c r="B85" s="2">
        <f t="shared" si="1"/>
        <v>212</v>
      </c>
      <c r="C85">
        <v>0</v>
      </c>
      <c r="D85">
        <v>0.3080792</v>
      </c>
      <c r="E85">
        <v>0.36451800000000001</v>
      </c>
      <c r="G85">
        <v>7.039999999999999E-2</v>
      </c>
      <c r="H85">
        <v>5.8424518915999997</v>
      </c>
      <c r="I85">
        <v>0</v>
      </c>
      <c r="J85">
        <v>1.4083201E-2</v>
      </c>
      <c r="K85">
        <v>0</v>
      </c>
      <c r="L85">
        <v>0.41849999999999998</v>
      </c>
    </row>
    <row r="86" spans="1:12">
      <c r="A86" s="1">
        <v>33281</v>
      </c>
      <c r="B86" s="2">
        <f t="shared" si="1"/>
        <v>216</v>
      </c>
      <c r="C86">
        <v>9.4600100000000003E-4</v>
      </c>
      <c r="D86">
        <v>0.27003640000000001</v>
      </c>
      <c r="E86">
        <v>0.27073199999999997</v>
      </c>
      <c r="F86">
        <v>2.5899999999999999E-3</v>
      </c>
      <c r="G86">
        <v>3.4972336999999999E-2</v>
      </c>
      <c r="H86">
        <v>6.0859036101999999</v>
      </c>
      <c r="I86">
        <v>0</v>
      </c>
      <c r="J86">
        <v>1.4083201E-2</v>
      </c>
      <c r="K86">
        <v>0</v>
      </c>
      <c r="L86">
        <v>0.39200000000000002</v>
      </c>
    </row>
    <row r="87" spans="1:12">
      <c r="A87" s="1">
        <v>33284</v>
      </c>
      <c r="B87" s="2">
        <f t="shared" si="1"/>
        <v>219</v>
      </c>
      <c r="C87">
        <v>7.4140009999999999E-3</v>
      </c>
      <c r="D87">
        <v>0.1009825</v>
      </c>
      <c r="E87">
        <v>0.42569999999999997</v>
      </c>
      <c r="F87">
        <v>2E-3</v>
      </c>
      <c r="G87">
        <v>5.4640850000000005E-2</v>
      </c>
      <c r="H87">
        <v>0.233431946</v>
      </c>
      <c r="I87">
        <v>0</v>
      </c>
      <c r="J87">
        <v>9.1140100000000005E-4</v>
      </c>
      <c r="K87">
        <v>0</v>
      </c>
      <c r="L87">
        <v>0.40550000000000003</v>
      </c>
    </row>
    <row r="88" spans="1:12">
      <c r="A88" s="1">
        <v>33288</v>
      </c>
      <c r="B88" s="2">
        <f t="shared" si="1"/>
        <v>223</v>
      </c>
      <c r="C88">
        <v>6.4680010000000001E-3</v>
      </c>
      <c r="D88">
        <v>0.1690699</v>
      </c>
      <c r="E88">
        <v>0.33198</v>
      </c>
      <c r="F88">
        <v>0.56200000000000006</v>
      </c>
      <c r="G88">
        <v>3.9911117000000003E-2</v>
      </c>
      <c r="H88">
        <v>2.2675545199999998E-2</v>
      </c>
      <c r="I88">
        <v>0</v>
      </c>
      <c r="J88">
        <v>4.5570100000000003E-4</v>
      </c>
      <c r="K88">
        <v>0</v>
      </c>
      <c r="L88">
        <v>0.41899999999999998</v>
      </c>
    </row>
    <row r="89" spans="1:12">
      <c r="A89" s="1">
        <v>33291</v>
      </c>
      <c r="B89" s="2">
        <f t="shared" si="1"/>
        <v>226</v>
      </c>
      <c r="C89">
        <v>3.2340009999999998E-3</v>
      </c>
      <c r="D89">
        <v>0.4436483</v>
      </c>
      <c r="E89">
        <v>0.209484</v>
      </c>
      <c r="F89">
        <v>1.1220000000000001</v>
      </c>
      <c r="G89">
        <v>9.8775600000000005E-3</v>
      </c>
      <c r="H89">
        <v>0.44216225580000001</v>
      </c>
      <c r="I89">
        <v>0</v>
      </c>
      <c r="J89">
        <v>0</v>
      </c>
      <c r="K89">
        <v>0</v>
      </c>
      <c r="L89">
        <v>0.63200000000000001</v>
      </c>
    </row>
    <row r="90" spans="1:12">
      <c r="A90" s="1">
        <v>33295</v>
      </c>
      <c r="B90" s="2">
        <f t="shared" si="1"/>
        <v>230</v>
      </c>
      <c r="C90">
        <v>5.1260010000000007E-3</v>
      </c>
      <c r="D90">
        <v>0.52731590000000006</v>
      </c>
      <c r="E90">
        <v>0.14421</v>
      </c>
      <c r="F90">
        <v>1.0093000000000001</v>
      </c>
      <c r="G90">
        <v>0.16199406499999999</v>
      </c>
      <c r="H90">
        <v>0.22108112790000001</v>
      </c>
      <c r="I90">
        <v>0</v>
      </c>
      <c r="J90">
        <v>3.5941501000000001E-2</v>
      </c>
      <c r="K90">
        <v>0</v>
      </c>
      <c r="L90">
        <v>0.65</v>
      </c>
    </row>
    <row r="91" spans="1:12">
      <c r="A91" s="1">
        <v>33298</v>
      </c>
      <c r="B91" s="2">
        <f t="shared" si="1"/>
        <v>233</v>
      </c>
      <c r="C91">
        <v>2.8380009999999997E-3</v>
      </c>
      <c r="D91">
        <v>0.82291559999999997</v>
      </c>
      <c r="E91">
        <v>0.15853200000000001</v>
      </c>
      <c r="F91">
        <v>0.51114999999999999</v>
      </c>
      <c r="G91">
        <v>9.6331799999999995E-2</v>
      </c>
      <c r="H91">
        <v>0.18282266309999998</v>
      </c>
      <c r="I91">
        <v>0</v>
      </c>
      <c r="J91">
        <v>7.1883010000000002E-3</v>
      </c>
      <c r="K91">
        <v>0</v>
      </c>
      <c r="L91">
        <v>0.66</v>
      </c>
    </row>
    <row r="92" spans="1:12">
      <c r="A92" s="1">
        <v>33302</v>
      </c>
      <c r="B92" s="2">
        <f t="shared" si="1"/>
        <v>237</v>
      </c>
      <c r="C92">
        <v>1.2144001E-2</v>
      </c>
      <c r="D92">
        <v>0.41323359999999998</v>
      </c>
      <c r="E92">
        <v>6.9959999999999994E-2</v>
      </c>
      <c r="F92">
        <v>1.3000000000000001E-2</v>
      </c>
      <c r="G92">
        <v>1.2159999999999999E-3</v>
      </c>
      <c r="H92">
        <v>7.3765798087999999</v>
      </c>
      <c r="I92">
        <v>0</v>
      </c>
      <c r="J92">
        <v>0</v>
      </c>
      <c r="K92">
        <v>0</v>
      </c>
      <c r="L92">
        <v>0.70699999999999996</v>
      </c>
    </row>
    <row r="93" spans="1:12">
      <c r="A93" s="1">
        <v>33305</v>
      </c>
      <c r="B93" s="2">
        <f t="shared" si="1"/>
        <v>240</v>
      </c>
      <c r="C93">
        <v>1.8920009999999999E-3</v>
      </c>
      <c r="D93">
        <v>0.28872560000000003</v>
      </c>
      <c r="E93">
        <v>3.9666E-2</v>
      </c>
      <c r="F93">
        <v>0.28800000000000003</v>
      </c>
      <c r="G93">
        <v>2.4576000000000001E-2</v>
      </c>
      <c r="H93">
        <v>1.3038313184000001</v>
      </c>
      <c r="I93">
        <v>0</v>
      </c>
      <c r="J93">
        <v>0</v>
      </c>
      <c r="K93">
        <v>0</v>
      </c>
      <c r="L93">
        <v>0.73699999999999999</v>
      </c>
    </row>
    <row r="94" spans="1:12">
      <c r="A94" s="1">
        <v>33309</v>
      </c>
      <c r="B94" s="2">
        <f t="shared" si="1"/>
        <v>244</v>
      </c>
      <c r="C94">
        <v>3.1020010000000001E-3</v>
      </c>
      <c r="D94">
        <v>0.53955929999999996</v>
      </c>
      <c r="E94">
        <v>3.0887999999999999E-2</v>
      </c>
      <c r="F94">
        <v>1.6E-2</v>
      </c>
      <c r="G94">
        <v>1.2624E-2</v>
      </c>
      <c r="H94">
        <v>2.8347703999999996E-3</v>
      </c>
      <c r="I94">
        <v>0</v>
      </c>
      <c r="J94">
        <v>0</v>
      </c>
      <c r="K94">
        <v>0</v>
      </c>
      <c r="L94">
        <v>0.76700000000000002</v>
      </c>
    </row>
    <row r="95" spans="1:12">
      <c r="A95" s="1">
        <v>33312</v>
      </c>
      <c r="B95" s="2">
        <f t="shared" si="1"/>
        <v>247</v>
      </c>
      <c r="C95">
        <v>0</v>
      </c>
      <c r="D95">
        <v>0.42209779999999997</v>
      </c>
      <c r="E95">
        <v>4.1118000000000002E-2</v>
      </c>
      <c r="F95">
        <v>3.2000000000000001E-2</v>
      </c>
      <c r="G95">
        <v>6.7199999999999996E-4</v>
      </c>
      <c r="H95">
        <v>2.4509112999999999E-2</v>
      </c>
      <c r="I95">
        <v>0</v>
      </c>
      <c r="J95">
        <v>1.4376600999999999E-2</v>
      </c>
      <c r="K95">
        <v>0</v>
      </c>
      <c r="L95">
        <v>0.80900000000000005</v>
      </c>
    </row>
    <row r="96" spans="1:12">
      <c r="A96" s="1">
        <v>33316</v>
      </c>
      <c r="B96" s="2">
        <f t="shared" si="1"/>
        <v>251</v>
      </c>
      <c r="C96">
        <v>2.1560009999999998E-3</v>
      </c>
      <c r="D96">
        <v>0.55789639999999996</v>
      </c>
      <c r="E96">
        <v>2.9436E-2</v>
      </c>
      <c r="F96">
        <v>4.8000000000000001E-2</v>
      </c>
      <c r="G96">
        <v>4.5795379000000004E-2</v>
      </c>
      <c r="H96">
        <v>2.7663961478000001</v>
      </c>
      <c r="I96">
        <v>0</v>
      </c>
      <c r="J96">
        <v>0</v>
      </c>
      <c r="K96">
        <v>0</v>
      </c>
      <c r="L96">
        <v>0.85099999999999998</v>
      </c>
    </row>
    <row r="97" spans="1:12">
      <c r="A97" s="1">
        <v>33318</v>
      </c>
      <c r="B97" s="2">
        <f t="shared" si="1"/>
        <v>253</v>
      </c>
      <c r="C97">
        <v>9.4600100000000003E-4</v>
      </c>
      <c r="D97">
        <v>0.67678499999999997</v>
      </c>
      <c r="E97">
        <v>0.13041599999999998</v>
      </c>
      <c r="F97">
        <v>0.3175</v>
      </c>
      <c r="G97">
        <v>1.9071999999999999E-2</v>
      </c>
      <c r="H97">
        <v>1.4433581106</v>
      </c>
      <c r="I97">
        <v>0</v>
      </c>
      <c r="J97">
        <v>0</v>
      </c>
      <c r="K97">
        <v>0</v>
      </c>
      <c r="L97">
        <v>0.76900000000000002</v>
      </c>
    </row>
    <row r="98" spans="1:12">
      <c r="A98" s="1">
        <v>33322</v>
      </c>
      <c r="B98" s="2">
        <f t="shared" si="1"/>
        <v>257</v>
      </c>
      <c r="C98">
        <v>1.9800001000000001E-2</v>
      </c>
      <c r="D98">
        <v>0.57126690000000002</v>
      </c>
      <c r="E98">
        <v>0.24509099999999998</v>
      </c>
      <c r="F98">
        <v>8.4500000000000006E-2</v>
      </c>
      <c r="G98">
        <v>3.6159999999999999E-3</v>
      </c>
      <c r="H98">
        <v>0.58146669819999997</v>
      </c>
      <c r="I98">
        <v>0</v>
      </c>
      <c r="J98">
        <v>7.1883010000000002E-3</v>
      </c>
      <c r="K98">
        <v>0</v>
      </c>
      <c r="L98">
        <v>0.68700000000000006</v>
      </c>
    </row>
    <row r="99" spans="1:12">
      <c r="A99" s="1">
        <v>33325</v>
      </c>
      <c r="B99" s="2">
        <f t="shared" si="1"/>
        <v>260</v>
      </c>
      <c r="C99">
        <v>1.3915001E-2</v>
      </c>
      <c r="D99">
        <v>0.48426910000000001</v>
      </c>
      <c r="E99">
        <v>0.1963995</v>
      </c>
      <c r="F99">
        <v>7.425000000000001E-2</v>
      </c>
      <c r="G99">
        <v>0.204208</v>
      </c>
      <c r="H99">
        <v>4.4405892400000001E-2</v>
      </c>
      <c r="I99">
        <v>0</v>
      </c>
      <c r="J99">
        <v>3.5941509999999999E-3</v>
      </c>
      <c r="K99">
        <v>0</v>
      </c>
      <c r="L99">
        <v>0.79300000000000004</v>
      </c>
    </row>
    <row r="100" spans="1:12">
      <c r="A100" s="1">
        <v>33329</v>
      </c>
      <c r="B100" s="2">
        <f t="shared" si="1"/>
        <v>264</v>
      </c>
      <c r="C100">
        <v>8.0300010000000002E-3</v>
      </c>
      <c r="D100">
        <v>0.39727129999999999</v>
      </c>
      <c r="E100">
        <v>0.14770800000000001</v>
      </c>
      <c r="F100">
        <v>6.4000000000000001E-2</v>
      </c>
      <c r="G100">
        <v>0.40479999999999999</v>
      </c>
      <c r="H100">
        <v>6.6148947599999994E-2</v>
      </c>
      <c r="I100">
        <v>0</v>
      </c>
      <c r="J100">
        <v>0</v>
      </c>
      <c r="K100">
        <v>0</v>
      </c>
      <c r="L100">
        <v>0.89900000000000002</v>
      </c>
    </row>
    <row r="101" spans="1:12">
      <c r="A101" s="1">
        <v>33333</v>
      </c>
      <c r="B101" s="2">
        <f t="shared" si="1"/>
        <v>268</v>
      </c>
      <c r="C101">
        <v>4.840001E-3</v>
      </c>
      <c r="D101">
        <v>0.42754439999999999</v>
      </c>
      <c r="E101">
        <v>8.7350999999999998E-2</v>
      </c>
      <c r="F101">
        <v>5.5E-2</v>
      </c>
      <c r="G101">
        <v>1.7842462E-2</v>
      </c>
      <c r="H101">
        <v>1.0122758799999999E-2</v>
      </c>
      <c r="I101">
        <v>0</v>
      </c>
      <c r="J101">
        <v>3.6675010000000001E-3</v>
      </c>
      <c r="K101">
        <v>0</v>
      </c>
      <c r="L101">
        <v>1.0070000000000001</v>
      </c>
    </row>
    <row r="102" spans="1:12">
      <c r="A102" s="1">
        <v>33336</v>
      </c>
      <c r="B102" s="2">
        <f t="shared" si="1"/>
        <v>271</v>
      </c>
      <c r="C102">
        <v>9.4600100000000003E-4</v>
      </c>
      <c r="D102">
        <v>0.26826030000000001</v>
      </c>
      <c r="E102">
        <v>0.104016</v>
      </c>
      <c r="F102">
        <v>7.0000000000000001E-3</v>
      </c>
      <c r="G102">
        <v>0.18102399999999999</v>
      </c>
      <c r="H102">
        <v>8.2451476199999998E-2</v>
      </c>
      <c r="I102">
        <v>0</v>
      </c>
      <c r="J102">
        <v>8.9487009999999999E-3</v>
      </c>
      <c r="K102">
        <v>0</v>
      </c>
      <c r="L102">
        <v>1.115</v>
      </c>
    </row>
    <row r="103" spans="1:12">
      <c r="A103" s="1">
        <v>33340</v>
      </c>
      <c r="B103" s="2">
        <f t="shared" si="1"/>
        <v>275</v>
      </c>
      <c r="C103">
        <v>0</v>
      </c>
      <c r="D103">
        <v>0.32521230000000001</v>
      </c>
      <c r="E103">
        <v>0.13605900000000001</v>
      </c>
      <c r="F103">
        <v>2.2000000000000002E-2</v>
      </c>
      <c r="G103">
        <v>1.4624E-2</v>
      </c>
      <c r="H103">
        <v>0.24845304700000001</v>
      </c>
      <c r="I103">
        <v>0</v>
      </c>
      <c r="J103">
        <v>1.4376600999999999E-2</v>
      </c>
      <c r="K103">
        <v>0</v>
      </c>
      <c r="L103">
        <v>1.258</v>
      </c>
    </row>
    <row r="104" spans="1:12">
      <c r="A104" s="1">
        <v>33343</v>
      </c>
      <c r="B104" s="2">
        <f t="shared" si="1"/>
        <v>278</v>
      </c>
      <c r="C104">
        <v>1.8920009999999999E-3</v>
      </c>
      <c r="D104">
        <v>0.45734340000000001</v>
      </c>
      <c r="E104">
        <v>5.9333999999999998E-2</v>
      </c>
      <c r="F104">
        <v>0.1109</v>
      </c>
      <c r="G104">
        <v>0.11263999999999999</v>
      </c>
      <c r="H104">
        <v>0.1011410386</v>
      </c>
      <c r="I104">
        <v>0</v>
      </c>
      <c r="J104">
        <v>4.5570100000000003E-4</v>
      </c>
      <c r="K104">
        <v>0</v>
      </c>
      <c r="L104">
        <v>1.401</v>
      </c>
    </row>
    <row r="105" spans="1:12">
      <c r="A105" s="1">
        <v>33346</v>
      </c>
      <c r="B105" s="2">
        <f t="shared" si="1"/>
        <v>281</v>
      </c>
      <c r="C105">
        <v>4.7300100000000002E-4</v>
      </c>
      <c r="D105">
        <v>0.93465569999999998</v>
      </c>
      <c r="E105">
        <v>2.6598E-2</v>
      </c>
      <c r="F105">
        <v>0.36659999999999998</v>
      </c>
      <c r="G105">
        <v>0.14374535999999999</v>
      </c>
      <c r="H105">
        <v>0.185611051</v>
      </c>
      <c r="I105">
        <v>0</v>
      </c>
      <c r="J105">
        <v>0</v>
      </c>
      <c r="K105">
        <v>0</v>
      </c>
      <c r="L105">
        <v>1.349</v>
      </c>
    </row>
    <row r="106" spans="1:12">
      <c r="A106" s="1">
        <v>33351</v>
      </c>
      <c r="B106" s="2">
        <f t="shared" si="1"/>
        <v>286</v>
      </c>
      <c r="C106">
        <v>3.9820010000000006E-3</v>
      </c>
      <c r="D106">
        <v>0.62715920000000003</v>
      </c>
      <c r="E106">
        <v>8.2830000000000004E-3</v>
      </c>
      <c r="F106">
        <v>1.3000000000000001E-2</v>
      </c>
      <c r="G106">
        <v>8.0447999999999992E-2</v>
      </c>
      <c r="H106">
        <v>0.14615902759999999</v>
      </c>
      <c r="I106">
        <v>0</v>
      </c>
      <c r="J106">
        <v>6.2787600999999998E-2</v>
      </c>
      <c r="K106">
        <v>0</v>
      </c>
      <c r="L106">
        <v>1.2970000000000002</v>
      </c>
    </row>
    <row r="107" spans="1:12">
      <c r="A107" s="1">
        <v>33353</v>
      </c>
      <c r="B107" s="2">
        <f t="shared" si="1"/>
        <v>288</v>
      </c>
      <c r="C107">
        <v>2.3650009999999998E-3</v>
      </c>
      <c r="D107">
        <v>0.58043790000000006</v>
      </c>
      <c r="E107">
        <v>4.0920000000000002E-3</v>
      </c>
      <c r="F107">
        <v>0.27</v>
      </c>
      <c r="G107">
        <v>5.4079999999999996E-3</v>
      </c>
      <c r="H107">
        <v>0.23175014299999999</v>
      </c>
      <c r="I107">
        <v>0</v>
      </c>
      <c r="J107">
        <v>4.5570100000000003E-4</v>
      </c>
      <c r="K107">
        <v>0</v>
      </c>
      <c r="L107">
        <v>1.0605</v>
      </c>
    </row>
    <row r="108" spans="1:12">
      <c r="A108" s="1">
        <v>33357</v>
      </c>
      <c r="B108" s="2">
        <f t="shared" si="1"/>
        <v>292</v>
      </c>
      <c r="C108">
        <v>9.6800009999999988E-3</v>
      </c>
      <c r="D108">
        <v>0.65073170000000002</v>
      </c>
      <c r="E108">
        <v>4.0920000000000002E-3</v>
      </c>
      <c r="F108">
        <v>1.35E-2</v>
      </c>
      <c r="G108">
        <v>4.7999999999999996E-3</v>
      </c>
      <c r="H108">
        <v>0.5588162874</v>
      </c>
      <c r="I108">
        <v>0</v>
      </c>
      <c r="J108">
        <v>0</v>
      </c>
      <c r="K108">
        <v>0</v>
      </c>
      <c r="L108">
        <v>0.82400000000000007</v>
      </c>
    </row>
    <row r="109" spans="1:12">
      <c r="A109" s="1">
        <v>33361</v>
      </c>
      <c r="B109" s="2">
        <f t="shared" si="1"/>
        <v>296</v>
      </c>
      <c r="C109">
        <v>0</v>
      </c>
      <c r="D109">
        <v>0.581399</v>
      </c>
      <c r="E109">
        <v>6.1380000000000002E-3</v>
      </c>
      <c r="F109">
        <v>5.3500000000000006E-2</v>
      </c>
      <c r="G109">
        <v>0.1575394</v>
      </c>
      <c r="H109">
        <v>1.615617498</v>
      </c>
      <c r="I109">
        <v>0</v>
      </c>
      <c r="J109">
        <v>7.4400099999999999E-4</v>
      </c>
      <c r="K109">
        <v>0</v>
      </c>
      <c r="L109">
        <v>0.83699999999999997</v>
      </c>
    </row>
    <row r="110" spans="1:12">
      <c r="A110" s="1">
        <v>33364</v>
      </c>
      <c r="B110" s="2">
        <f t="shared" si="1"/>
        <v>299</v>
      </c>
      <c r="C110">
        <v>0</v>
      </c>
      <c r="D110">
        <v>0.5906226</v>
      </c>
      <c r="E110">
        <v>4.1663999999999998E-3</v>
      </c>
      <c r="F110">
        <v>6.5000000000000006E-3</v>
      </c>
      <c r="G110">
        <v>1.6256E-2</v>
      </c>
      <c r="H110">
        <v>2.6501900410000001</v>
      </c>
      <c r="I110">
        <v>0</v>
      </c>
      <c r="J110">
        <v>1.0230009999999999E-3</v>
      </c>
      <c r="K110">
        <v>0</v>
      </c>
      <c r="L110">
        <v>0.85</v>
      </c>
    </row>
    <row r="111" spans="1:12">
      <c r="A111" s="1">
        <v>33368</v>
      </c>
      <c r="B111" s="2">
        <f t="shared" si="1"/>
        <v>303</v>
      </c>
      <c r="C111">
        <v>0</v>
      </c>
      <c r="D111">
        <v>0.2224235</v>
      </c>
      <c r="E111">
        <v>2.1947999999999998E-3</v>
      </c>
      <c r="F111">
        <v>2.5000000000000001E-2</v>
      </c>
      <c r="G111">
        <v>2.9583999999999999E-2</v>
      </c>
      <c r="H111">
        <v>0.50311624439999991</v>
      </c>
      <c r="I111">
        <v>0</v>
      </c>
      <c r="J111">
        <v>0</v>
      </c>
      <c r="K111">
        <v>0</v>
      </c>
      <c r="L111">
        <v>0.81700000000000006</v>
      </c>
    </row>
    <row r="112" spans="1:12">
      <c r="A112" s="1">
        <v>33371</v>
      </c>
      <c r="B112" s="2">
        <f t="shared" si="1"/>
        <v>306</v>
      </c>
      <c r="C112">
        <v>0</v>
      </c>
      <c r="D112">
        <v>0.216645</v>
      </c>
      <c r="E112">
        <v>2.232E-4</v>
      </c>
      <c r="F112">
        <v>0.68710000000000004</v>
      </c>
      <c r="G112">
        <v>4.2911999999999999E-2</v>
      </c>
      <c r="H112">
        <v>0.31887658879999997</v>
      </c>
      <c r="I112">
        <v>0</v>
      </c>
      <c r="J112">
        <v>2.2320099999999999E-4</v>
      </c>
      <c r="K112">
        <v>0</v>
      </c>
      <c r="L112">
        <v>0.78400000000000003</v>
      </c>
    </row>
    <row r="113" spans="1:12">
      <c r="A113" s="1">
        <v>33374</v>
      </c>
      <c r="B113" s="2">
        <f t="shared" si="1"/>
        <v>309</v>
      </c>
      <c r="C113">
        <v>3.3000009999999999E-3</v>
      </c>
      <c r="D113">
        <v>0.45521310000000004</v>
      </c>
      <c r="E113">
        <v>8.3080000000000003E-4</v>
      </c>
      <c r="F113">
        <v>0.12529999999999999</v>
      </c>
      <c r="G113">
        <v>2.0479999999999999E-3</v>
      </c>
      <c r="H113">
        <v>0.26077007879999997</v>
      </c>
      <c r="I113">
        <v>0</v>
      </c>
      <c r="J113">
        <v>2.2320099999999999E-4</v>
      </c>
      <c r="K113">
        <v>0</v>
      </c>
      <c r="L113">
        <v>0.72950000000000004</v>
      </c>
    </row>
    <row r="114" spans="1:12">
      <c r="A114" s="1">
        <v>33379</v>
      </c>
      <c r="B114" s="2">
        <f t="shared" ref="B114:B177" si="2">A114-33065</f>
        <v>314</v>
      </c>
      <c r="C114">
        <v>0.28952000100000003</v>
      </c>
      <c r="D114">
        <v>0.61531959999999997</v>
      </c>
      <c r="E114">
        <v>1.4384000000000001E-3</v>
      </c>
      <c r="F114">
        <v>0.83250000000000002</v>
      </c>
      <c r="G114">
        <v>1.3359999999999999E-2</v>
      </c>
      <c r="H114">
        <v>0.15235241559999999</v>
      </c>
      <c r="I114">
        <v>0</v>
      </c>
      <c r="J114">
        <v>0</v>
      </c>
      <c r="K114">
        <v>0</v>
      </c>
      <c r="L114">
        <v>0.67500000000000004</v>
      </c>
    </row>
    <row r="115" spans="1:12">
      <c r="A115" s="1">
        <v>33381</v>
      </c>
      <c r="B115" s="2">
        <f t="shared" si="2"/>
        <v>316</v>
      </c>
      <c r="C115">
        <v>0.12122000099999999</v>
      </c>
      <c r="D115">
        <v>0.57451669999999999</v>
      </c>
      <c r="E115">
        <v>2.0460000000000001E-3</v>
      </c>
      <c r="F115">
        <v>0.434</v>
      </c>
      <c r="G115">
        <v>2.4671999999999999E-2</v>
      </c>
      <c r="H115">
        <v>0.20549833919999999</v>
      </c>
      <c r="I115">
        <v>0</v>
      </c>
      <c r="J115">
        <v>0</v>
      </c>
      <c r="K115">
        <v>0</v>
      </c>
      <c r="L115">
        <v>0.62</v>
      </c>
    </row>
    <row r="116" spans="1:12">
      <c r="A116" s="1">
        <v>33385</v>
      </c>
      <c r="B116" s="2">
        <f t="shared" si="2"/>
        <v>320</v>
      </c>
      <c r="C116">
        <v>0.14872000099999999</v>
      </c>
      <c r="D116">
        <v>0.57200980000000001</v>
      </c>
      <c r="E116">
        <v>6.1380000000000002E-3</v>
      </c>
      <c r="F116">
        <v>2.3E-2</v>
      </c>
      <c r="G116">
        <v>3.1775999999999999E-2</v>
      </c>
      <c r="H116">
        <v>0.30234182439999996</v>
      </c>
      <c r="I116">
        <v>0</v>
      </c>
      <c r="J116">
        <v>0</v>
      </c>
      <c r="K116">
        <v>0</v>
      </c>
      <c r="L116">
        <v>0.56499999999999995</v>
      </c>
    </row>
    <row r="117" spans="1:12">
      <c r="A117" s="1">
        <v>33388</v>
      </c>
      <c r="B117" s="2">
        <f t="shared" si="2"/>
        <v>323</v>
      </c>
      <c r="C117">
        <v>4.2020001000000001E-2</v>
      </c>
      <c r="D117">
        <v>0.70367789999999997</v>
      </c>
      <c r="E117">
        <v>1.023E-3</v>
      </c>
      <c r="F117">
        <v>3.15E-2</v>
      </c>
      <c r="G117">
        <v>2.7768990000000002E-3</v>
      </c>
      <c r="H117">
        <v>0.45351352199999995</v>
      </c>
      <c r="I117">
        <v>0</v>
      </c>
      <c r="J117">
        <v>0</v>
      </c>
      <c r="K117">
        <v>0</v>
      </c>
      <c r="L117">
        <v>0.67849999999999999</v>
      </c>
    </row>
    <row r="118" spans="1:12">
      <c r="A118" s="1">
        <v>33392</v>
      </c>
      <c r="B118" s="2">
        <f t="shared" si="2"/>
        <v>327</v>
      </c>
      <c r="C118">
        <v>3.7180000999999997E-2</v>
      </c>
      <c r="D118">
        <v>0.65765240000000003</v>
      </c>
      <c r="E118">
        <v>1.5345000000000001E-3</v>
      </c>
      <c r="F118">
        <v>0.04</v>
      </c>
      <c r="G118">
        <v>8.2720000000000002E-2</v>
      </c>
      <c r="H118">
        <v>0.44642711959999998</v>
      </c>
      <c r="I118">
        <v>0</v>
      </c>
      <c r="J118">
        <v>0</v>
      </c>
      <c r="K118">
        <v>0</v>
      </c>
      <c r="L118">
        <v>0.79200000000000004</v>
      </c>
    </row>
    <row r="119" spans="1:12">
      <c r="A119" s="1">
        <v>33395</v>
      </c>
      <c r="B119" s="2">
        <f t="shared" si="2"/>
        <v>330</v>
      </c>
      <c r="C119">
        <v>0</v>
      </c>
      <c r="D119">
        <v>0.55234729999999999</v>
      </c>
      <c r="E119">
        <v>2.0460000000000001E-3</v>
      </c>
      <c r="F119">
        <v>3.4000000000000002E-2</v>
      </c>
      <c r="G119">
        <v>8.208E-2</v>
      </c>
      <c r="H119">
        <v>0.51020264679999994</v>
      </c>
      <c r="I119">
        <v>0</v>
      </c>
      <c r="J119">
        <v>0</v>
      </c>
      <c r="K119">
        <v>0</v>
      </c>
      <c r="L119">
        <v>1.0229999999999999</v>
      </c>
    </row>
    <row r="120" spans="1:12">
      <c r="A120" s="1">
        <v>33399</v>
      </c>
      <c r="B120" s="2">
        <f t="shared" si="2"/>
        <v>334</v>
      </c>
      <c r="C120">
        <v>0</v>
      </c>
      <c r="D120">
        <v>0.68262449999999997</v>
      </c>
      <c r="E120">
        <v>1.2787499999999999E-3</v>
      </c>
      <c r="F120">
        <v>8.4500000000000006E-2</v>
      </c>
      <c r="G120">
        <v>4.8709796999999999E-2</v>
      </c>
      <c r="H120">
        <v>2.2392225239999997</v>
      </c>
      <c r="I120">
        <v>0</v>
      </c>
      <c r="J120">
        <v>0</v>
      </c>
      <c r="K120">
        <v>0</v>
      </c>
      <c r="L120">
        <v>1.254</v>
      </c>
    </row>
    <row r="121" spans="1:12">
      <c r="A121" s="1">
        <v>33401</v>
      </c>
      <c r="B121" s="2">
        <f t="shared" si="2"/>
        <v>336</v>
      </c>
      <c r="C121">
        <v>0</v>
      </c>
      <c r="D121">
        <v>0.67889414999999997</v>
      </c>
      <c r="E121">
        <v>5.1150000000000002E-4</v>
      </c>
      <c r="F121">
        <v>0.13500000000000001</v>
      </c>
      <c r="G121">
        <v>6.4799999999999996E-2</v>
      </c>
      <c r="H121">
        <v>0.76530318479999992</v>
      </c>
      <c r="I121">
        <v>0</v>
      </c>
      <c r="J121">
        <v>0</v>
      </c>
      <c r="K121">
        <v>0</v>
      </c>
      <c r="L121">
        <v>1.133</v>
      </c>
    </row>
    <row r="122" spans="1:12">
      <c r="A122" s="1">
        <v>33405</v>
      </c>
      <c r="B122" s="2">
        <f t="shared" si="2"/>
        <v>340</v>
      </c>
      <c r="C122">
        <v>0</v>
      </c>
      <c r="D122">
        <v>0.67516379999999998</v>
      </c>
      <c r="E122">
        <v>1.023E-3</v>
      </c>
      <c r="F122">
        <v>8.6249999999999993E-2</v>
      </c>
      <c r="G122">
        <v>8.8093016999999996E-2</v>
      </c>
      <c r="H122">
        <v>4.4541081199999999E-2</v>
      </c>
      <c r="I122">
        <v>0</v>
      </c>
      <c r="J122">
        <v>0</v>
      </c>
      <c r="K122">
        <v>0</v>
      </c>
      <c r="L122">
        <v>1.012</v>
      </c>
    </row>
    <row r="123" spans="1:12">
      <c r="A123" s="1">
        <v>33407</v>
      </c>
      <c r="B123" s="2">
        <f t="shared" si="2"/>
        <v>342</v>
      </c>
      <c r="C123">
        <v>0</v>
      </c>
      <c r="D123">
        <v>0.84357599999999999</v>
      </c>
      <c r="E123">
        <v>5.1150000000000002E-4</v>
      </c>
      <c r="F123">
        <v>3.7499999999999999E-2</v>
      </c>
      <c r="G123">
        <v>4.3200000000000002E-2</v>
      </c>
      <c r="H123">
        <v>7.8123798557297947E-3</v>
      </c>
      <c r="I123">
        <v>0</v>
      </c>
      <c r="J123">
        <v>0</v>
      </c>
      <c r="K123">
        <v>0</v>
      </c>
      <c r="L123">
        <v>1.016</v>
      </c>
    </row>
    <row r="124" spans="1:12">
      <c r="A124" s="1">
        <v>33413</v>
      </c>
      <c r="B124" s="2">
        <f t="shared" si="2"/>
        <v>348</v>
      </c>
      <c r="C124">
        <v>0</v>
      </c>
      <c r="D124">
        <v>0.46867000000000003</v>
      </c>
      <c r="E124">
        <v>0</v>
      </c>
      <c r="F124">
        <v>0.123</v>
      </c>
      <c r="G124">
        <v>1.4220951120605752E-2</v>
      </c>
      <c r="H124">
        <v>1.9843748677467081</v>
      </c>
      <c r="I124">
        <v>0</v>
      </c>
      <c r="J124">
        <v>0</v>
      </c>
      <c r="K124">
        <v>0</v>
      </c>
      <c r="L124">
        <v>1.02</v>
      </c>
    </row>
    <row r="125" spans="1:12">
      <c r="A125" s="1">
        <v>33416</v>
      </c>
      <c r="B125" s="2">
        <f t="shared" si="2"/>
        <v>351</v>
      </c>
      <c r="C125">
        <v>0</v>
      </c>
      <c r="D125">
        <v>0.175375</v>
      </c>
      <c r="E125">
        <v>0</v>
      </c>
      <c r="F125">
        <v>0.27750000000000002</v>
      </c>
      <c r="G125">
        <v>3.8603772409213709E-3</v>
      </c>
      <c r="H125">
        <v>2.8770136615239039</v>
      </c>
      <c r="I125">
        <v>0</v>
      </c>
      <c r="J125">
        <v>0</v>
      </c>
      <c r="K125">
        <v>0</v>
      </c>
      <c r="L125">
        <v>1.9370000000000001</v>
      </c>
    </row>
    <row r="126" spans="1:12">
      <c r="A126" s="1">
        <v>33420</v>
      </c>
      <c r="B126" s="2">
        <f t="shared" si="2"/>
        <v>355</v>
      </c>
      <c r="C126">
        <v>0</v>
      </c>
      <c r="D126">
        <v>0.65836000000000006</v>
      </c>
      <c r="E126">
        <v>0</v>
      </c>
      <c r="F126">
        <v>0.432</v>
      </c>
      <c r="G126">
        <v>3.6000000000000004E-2</v>
      </c>
      <c r="H126">
        <v>2.7005886649802621E-3</v>
      </c>
      <c r="I126">
        <v>0</v>
      </c>
      <c r="J126">
        <v>0</v>
      </c>
      <c r="K126">
        <v>0</v>
      </c>
      <c r="L126">
        <v>1.5565</v>
      </c>
    </row>
    <row r="127" spans="1:12">
      <c r="A127" s="1">
        <v>33423</v>
      </c>
      <c r="B127" s="2">
        <f t="shared" si="2"/>
        <v>358</v>
      </c>
      <c r="C127">
        <v>0</v>
      </c>
      <c r="D127">
        <v>0.34452900000000003</v>
      </c>
      <c r="E127">
        <v>0</v>
      </c>
      <c r="F127">
        <v>0.96899999999999997</v>
      </c>
      <c r="G127">
        <v>1.4400000000000001E-2</v>
      </c>
      <c r="H127">
        <v>0.49998468125567969</v>
      </c>
      <c r="I127">
        <v>0</v>
      </c>
      <c r="J127">
        <v>0</v>
      </c>
      <c r="K127">
        <v>0</v>
      </c>
      <c r="L127">
        <v>1.1759999999999999</v>
      </c>
    </row>
    <row r="128" spans="1:12">
      <c r="A128" s="1">
        <v>33427</v>
      </c>
      <c r="B128" s="2">
        <f t="shared" si="2"/>
        <v>362</v>
      </c>
      <c r="C128">
        <v>0</v>
      </c>
      <c r="D128">
        <v>0.388461</v>
      </c>
      <c r="E128">
        <v>0</v>
      </c>
      <c r="F128">
        <v>0.12540000000000001</v>
      </c>
      <c r="G128">
        <v>3.8909309068818894E-3</v>
      </c>
      <c r="H128">
        <v>6.8660974454420433E-3</v>
      </c>
      <c r="I128">
        <v>0</v>
      </c>
      <c r="J128">
        <v>0</v>
      </c>
      <c r="K128">
        <v>0</v>
      </c>
      <c r="L128">
        <v>0.91</v>
      </c>
    </row>
    <row r="129" spans="1:12">
      <c r="A129" s="1">
        <v>33430</v>
      </c>
      <c r="B129" s="2">
        <f t="shared" si="2"/>
        <v>365</v>
      </c>
      <c r="C129">
        <v>1.8920009999999999E-3</v>
      </c>
      <c r="D129">
        <v>0.329484</v>
      </c>
      <c r="E129">
        <v>0</v>
      </c>
      <c r="F129">
        <v>1.0091000000000001</v>
      </c>
      <c r="G129">
        <v>1.9530650457042465E-3</v>
      </c>
      <c r="H129">
        <v>1.3223883910450745E-2</v>
      </c>
      <c r="I129">
        <v>0</v>
      </c>
      <c r="J129">
        <v>0</v>
      </c>
      <c r="K129">
        <v>0</v>
      </c>
      <c r="L129">
        <v>0.64400000000000002</v>
      </c>
    </row>
    <row r="130" spans="1:12">
      <c r="A130" s="1">
        <v>33434</v>
      </c>
      <c r="B130" s="2">
        <f t="shared" si="2"/>
        <v>369</v>
      </c>
      <c r="C130">
        <v>1.5378000999999999E-2</v>
      </c>
      <c r="D130">
        <v>0.40900599999999998</v>
      </c>
      <c r="E130">
        <v>0</v>
      </c>
      <c r="F130">
        <v>0.90549999999999997</v>
      </c>
      <c r="G130">
        <v>4.8637384293214668E-4</v>
      </c>
      <c r="H130">
        <v>1.7821786917863777E-2</v>
      </c>
      <c r="I130">
        <v>0</v>
      </c>
      <c r="J130">
        <v>0</v>
      </c>
      <c r="K130">
        <v>0</v>
      </c>
      <c r="L130">
        <v>0.89900000000000002</v>
      </c>
    </row>
    <row r="131" spans="1:12">
      <c r="A131" s="1">
        <v>33437</v>
      </c>
      <c r="B131" s="2">
        <f t="shared" si="2"/>
        <v>372</v>
      </c>
      <c r="C131">
        <v>0</v>
      </c>
      <c r="D131">
        <v>0.31758799999999998</v>
      </c>
      <c r="E131">
        <v>0</v>
      </c>
      <c r="F131">
        <v>1.1000000000000001E-3</v>
      </c>
      <c r="G131">
        <v>8.7890610018014903E-2</v>
      </c>
      <c r="H131">
        <v>0.57030921685186342</v>
      </c>
      <c r="I131">
        <v>0</v>
      </c>
      <c r="J131">
        <v>0</v>
      </c>
      <c r="K131">
        <v>0</v>
      </c>
      <c r="L131">
        <v>0.89450000000000007</v>
      </c>
    </row>
    <row r="132" spans="1:12">
      <c r="A132" s="1">
        <v>33441</v>
      </c>
      <c r="B132" s="2">
        <f t="shared" si="2"/>
        <v>376</v>
      </c>
      <c r="C132">
        <v>0</v>
      </c>
      <c r="D132">
        <v>0.271563</v>
      </c>
      <c r="E132">
        <v>0</v>
      </c>
      <c r="F132">
        <v>0.15884999999999999</v>
      </c>
      <c r="G132">
        <v>0.12346275139702649</v>
      </c>
      <c r="H132">
        <v>0.49804460978124998</v>
      </c>
      <c r="I132">
        <v>0</v>
      </c>
      <c r="J132">
        <v>0</v>
      </c>
      <c r="K132">
        <v>0</v>
      </c>
      <c r="L132">
        <v>0.89</v>
      </c>
    </row>
    <row r="133" spans="1:12">
      <c r="A133" s="1">
        <v>33444</v>
      </c>
      <c r="B133" s="2">
        <f t="shared" si="2"/>
        <v>379</v>
      </c>
      <c r="C133">
        <v>0</v>
      </c>
      <c r="D133">
        <v>0.17808499999999999</v>
      </c>
      <c r="E133">
        <v>2.0460000000000001E-3</v>
      </c>
      <c r="F133">
        <v>1.2800000000000001E-2</v>
      </c>
      <c r="G133">
        <v>0.12346275139702649</v>
      </c>
      <c r="H133">
        <v>9.9115350632927146E-2</v>
      </c>
      <c r="I133">
        <v>0</v>
      </c>
      <c r="J133">
        <v>0</v>
      </c>
      <c r="K133">
        <v>0</v>
      </c>
      <c r="L133">
        <v>0.82499999999999996</v>
      </c>
    </row>
    <row r="134" spans="1:12">
      <c r="A134" s="1">
        <v>33448</v>
      </c>
      <c r="B134" s="2">
        <f t="shared" si="2"/>
        <v>383</v>
      </c>
      <c r="C134">
        <v>1.2936000999999999E-2</v>
      </c>
      <c r="D134">
        <v>0.32090400000000002</v>
      </c>
      <c r="E134">
        <v>4.0920000000000002E-3</v>
      </c>
      <c r="F134">
        <v>1.6E-2</v>
      </c>
      <c r="G134">
        <v>0.31776002049308988</v>
      </c>
      <c r="H134">
        <v>0.98823544959395127</v>
      </c>
      <c r="I134">
        <v>0</v>
      </c>
      <c r="J134">
        <v>0</v>
      </c>
      <c r="K134">
        <v>0</v>
      </c>
      <c r="L134">
        <v>0.76</v>
      </c>
    </row>
    <row r="135" spans="1:12">
      <c r="A135" s="1">
        <v>33451</v>
      </c>
      <c r="B135" s="2">
        <f t="shared" si="2"/>
        <v>386</v>
      </c>
      <c r="C135">
        <v>4.180001E-3</v>
      </c>
      <c r="D135">
        <v>1.3886510000000001</v>
      </c>
      <c r="E135">
        <v>8.4810000000000007E-3</v>
      </c>
      <c r="F135">
        <v>1.6E-2</v>
      </c>
      <c r="G135">
        <v>0.99607849097628987</v>
      </c>
      <c r="H135">
        <v>0.99565040974369912</v>
      </c>
      <c r="I135">
        <v>0</v>
      </c>
      <c r="J135">
        <v>0</v>
      </c>
      <c r="K135">
        <v>0</v>
      </c>
      <c r="L135">
        <v>0.77849999999999997</v>
      </c>
    </row>
    <row r="136" spans="1:12">
      <c r="A136" s="1">
        <v>33455</v>
      </c>
      <c r="B136" s="2">
        <f t="shared" si="2"/>
        <v>390</v>
      </c>
      <c r="C136">
        <v>2.9810000999999999E-2</v>
      </c>
      <c r="D136">
        <v>2.0415169999999998</v>
      </c>
      <c r="E136">
        <v>1.2869999999999999E-2</v>
      </c>
      <c r="F136">
        <v>9.6000000000000009E-3</v>
      </c>
      <c r="G136">
        <v>0.36317443823327095</v>
      </c>
      <c r="H136">
        <v>1.9753592013023225</v>
      </c>
      <c r="I136">
        <v>0</v>
      </c>
      <c r="J136">
        <v>0</v>
      </c>
      <c r="K136">
        <v>0</v>
      </c>
      <c r="L136">
        <v>0.79700000000000004</v>
      </c>
    </row>
    <row r="137" spans="1:12">
      <c r="A137" s="1">
        <v>33458</v>
      </c>
      <c r="B137" s="2">
        <f t="shared" si="2"/>
        <v>393</v>
      </c>
      <c r="C137">
        <v>3.1306001E-2</v>
      </c>
      <c r="D137">
        <v>4.54894</v>
      </c>
      <c r="E137">
        <v>1.0428E-2</v>
      </c>
      <c r="F137">
        <v>6.4000000000000003E-3</v>
      </c>
      <c r="G137">
        <v>6.1765678212314469E-2</v>
      </c>
      <c r="H137">
        <v>1.7734273346104417</v>
      </c>
      <c r="I137">
        <v>0</v>
      </c>
      <c r="J137">
        <v>0</v>
      </c>
      <c r="K137">
        <v>0</v>
      </c>
      <c r="L137">
        <v>0.80200000000000005</v>
      </c>
    </row>
    <row r="138" spans="1:12">
      <c r="A138" s="1">
        <v>33462</v>
      </c>
      <c r="B138" s="2">
        <f t="shared" si="2"/>
        <v>397</v>
      </c>
      <c r="C138">
        <v>8.3600009999999988E-3</v>
      </c>
      <c r="D138">
        <v>3.0367700000000002</v>
      </c>
      <c r="E138">
        <v>1.0329E-2</v>
      </c>
      <c r="F138">
        <v>8.0000000000000002E-3</v>
      </c>
      <c r="G138">
        <v>9.8142608967008479E-2</v>
      </c>
      <c r="H138">
        <v>2.1847767471666701</v>
      </c>
      <c r="I138">
        <v>0</v>
      </c>
      <c r="J138">
        <v>0</v>
      </c>
      <c r="K138">
        <v>0</v>
      </c>
      <c r="L138">
        <v>0.80700000000000005</v>
      </c>
    </row>
    <row r="139" spans="1:12">
      <c r="A139" s="1">
        <v>33465</v>
      </c>
      <c r="B139" s="2">
        <f t="shared" si="2"/>
        <v>400</v>
      </c>
      <c r="C139">
        <v>4.7300010000000002E-3</v>
      </c>
      <c r="D139">
        <v>3.5878259999999997</v>
      </c>
      <c r="E139">
        <v>1.023E-2</v>
      </c>
      <c r="F139">
        <v>8.5500000000000003E-3</v>
      </c>
      <c r="G139">
        <v>0.10644324865495458</v>
      </c>
      <c r="H139">
        <v>3.9843137254938084</v>
      </c>
      <c r="I139">
        <v>0</v>
      </c>
      <c r="J139">
        <v>0</v>
      </c>
      <c r="K139">
        <v>0</v>
      </c>
      <c r="L139">
        <v>1.6015000000000001</v>
      </c>
    </row>
    <row r="140" spans="1:12">
      <c r="A140" s="1">
        <v>33469</v>
      </c>
      <c r="B140" s="2">
        <f t="shared" si="2"/>
        <v>404</v>
      </c>
      <c r="C140">
        <v>0</v>
      </c>
      <c r="D140">
        <v>0.52104799999999996</v>
      </c>
      <c r="E140">
        <v>6.3359999999999996E-3</v>
      </c>
      <c r="F140">
        <v>4.8000000000000004E-3</v>
      </c>
      <c r="G140">
        <v>0.11474502828170359</v>
      </c>
      <c r="H140">
        <v>3.9530930518985863</v>
      </c>
      <c r="I140">
        <v>0</v>
      </c>
      <c r="J140">
        <v>0</v>
      </c>
      <c r="K140">
        <v>0</v>
      </c>
      <c r="L140">
        <v>2.3959999999999999</v>
      </c>
    </row>
    <row r="141" spans="1:12">
      <c r="A141" s="1">
        <v>33472</v>
      </c>
      <c r="B141" s="2">
        <f t="shared" si="2"/>
        <v>407</v>
      </c>
      <c r="C141">
        <v>0</v>
      </c>
      <c r="D141">
        <v>0.45156000000000002</v>
      </c>
      <c r="E141">
        <v>3.3329999999999999E-2</v>
      </c>
      <c r="F141">
        <v>6.4000000000000003E-3</v>
      </c>
      <c r="G141">
        <v>0.24692550279405298</v>
      </c>
      <c r="H141">
        <v>6.225489165791466E-2</v>
      </c>
      <c r="I141">
        <v>0</v>
      </c>
      <c r="J141">
        <v>0</v>
      </c>
      <c r="K141">
        <v>0</v>
      </c>
      <c r="L141">
        <v>1.5090000000000001</v>
      </c>
    </row>
    <row r="142" spans="1:12">
      <c r="A142" s="1">
        <v>33476</v>
      </c>
      <c r="B142" s="2">
        <f t="shared" si="2"/>
        <v>411</v>
      </c>
      <c r="C142">
        <v>0</v>
      </c>
      <c r="D142">
        <v>0.84094199999999997</v>
      </c>
      <c r="E142">
        <v>0.128964</v>
      </c>
      <c r="F142">
        <v>0.43680000000000002</v>
      </c>
      <c r="G142">
        <v>0.49414060191383585</v>
      </c>
      <c r="H142">
        <v>1.5305847162344222</v>
      </c>
      <c r="I142">
        <v>0</v>
      </c>
      <c r="J142">
        <v>0</v>
      </c>
      <c r="K142">
        <v>0</v>
      </c>
      <c r="L142">
        <v>0.622</v>
      </c>
    </row>
    <row r="143" spans="1:12">
      <c r="A143" s="1">
        <v>33479</v>
      </c>
      <c r="B143" s="2">
        <f t="shared" si="2"/>
        <v>414</v>
      </c>
      <c r="C143">
        <v>0</v>
      </c>
      <c r="D143">
        <v>1.377211</v>
      </c>
      <c r="E143">
        <v>0.914628</v>
      </c>
      <c r="F143">
        <v>1.2750000000000001E-2</v>
      </c>
      <c r="G143">
        <v>0.49802932108105274</v>
      </c>
      <c r="H143">
        <v>0.28710937478353471</v>
      </c>
      <c r="I143">
        <v>0</v>
      </c>
      <c r="J143">
        <v>1.0230009999999999E-3</v>
      </c>
      <c r="K143">
        <v>0</v>
      </c>
      <c r="L143">
        <v>0.90349999999999997</v>
      </c>
    </row>
    <row r="144" spans="1:12">
      <c r="A144" s="1">
        <v>33483</v>
      </c>
      <c r="B144" s="2">
        <f t="shared" si="2"/>
        <v>418</v>
      </c>
      <c r="C144">
        <v>4.840001E-3</v>
      </c>
      <c r="D144">
        <v>2.9486469999999998</v>
      </c>
      <c r="E144">
        <v>1.9852799999999999</v>
      </c>
      <c r="F144">
        <v>6.4000000000000003E-3</v>
      </c>
      <c r="G144">
        <v>0.24901466054052637</v>
      </c>
      <c r="H144">
        <v>0.49525446735620543</v>
      </c>
      <c r="I144">
        <v>0</v>
      </c>
      <c r="J144">
        <v>0</v>
      </c>
      <c r="K144">
        <v>0</v>
      </c>
      <c r="L144">
        <v>1.1850000000000001</v>
      </c>
    </row>
    <row r="145" spans="1:12">
      <c r="A145" s="1">
        <v>33486</v>
      </c>
      <c r="B145" s="2">
        <f t="shared" si="2"/>
        <v>421</v>
      </c>
      <c r="C145">
        <v>1.6170001E-2</v>
      </c>
      <c r="D145">
        <v>1.8349340000000001</v>
      </c>
      <c r="E145">
        <v>0.53393999999999997</v>
      </c>
      <c r="F145">
        <v>3.2000000000000002E-3</v>
      </c>
      <c r="G145">
        <v>0.12450733027026319</v>
      </c>
      <c r="H145">
        <v>0.26740255920048689</v>
      </c>
      <c r="I145">
        <v>0</v>
      </c>
      <c r="J145">
        <v>0</v>
      </c>
      <c r="K145">
        <v>0</v>
      </c>
      <c r="L145">
        <v>1.0680000000000001</v>
      </c>
    </row>
    <row r="146" spans="1:12">
      <c r="A146" s="1">
        <v>33491</v>
      </c>
      <c r="B146" s="2">
        <f t="shared" si="2"/>
        <v>426</v>
      </c>
      <c r="C146">
        <v>0</v>
      </c>
      <c r="D146">
        <v>0.25179600000000002</v>
      </c>
      <c r="E146">
        <v>1.0434600000000001</v>
      </c>
      <c r="F146">
        <v>1E-3</v>
      </c>
      <c r="G146">
        <v>0.24859850096952135</v>
      </c>
      <c r="H146">
        <v>0.49623099737709669</v>
      </c>
      <c r="I146">
        <v>0</v>
      </c>
      <c r="J146">
        <v>0</v>
      </c>
      <c r="K146">
        <v>0</v>
      </c>
      <c r="L146">
        <v>0.95100000000000007</v>
      </c>
    </row>
    <row r="147" spans="1:12">
      <c r="A147" s="1">
        <v>33494</v>
      </c>
      <c r="B147" s="2">
        <f t="shared" si="2"/>
        <v>429</v>
      </c>
      <c r="C147">
        <v>0</v>
      </c>
      <c r="D147">
        <v>3.1248999999999999E-2</v>
      </c>
      <c r="E147">
        <v>0.78259500000000004</v>
      </c>
      <c r="F147">
        <v>2.5000000000000001E-4</v>
      </c>
      <c r="G147">
        <v>0.12474538327617089</v>
      </c>
      <c r="H147">
        <v>4.7360416464969343E-2</v>
      </c>
      <c r="I147">
        <v>0</v>
      </c>
      <c r="J147">
        <v>0</v>
      </c>
      <c r="K147">
        <v>0</v>
      </c>
      <c r="L147">
        <v>0.93400000000000005</v>
      </c>
    </row>
    <row r="148" spans="1:12">
      <c r="A148" s="1">
        <v>33498</v>
      </c>
      <c r="B148" s="2">
        <f t="shared" si="2"/>
        <v>433</v>
      </c>
      <c r="C148">
        <v>0</v>
      </c>
      <c r="D148">
        <v>2.3705E-2</v>
      </c>
      <c r="E148">
        <v>0.20558999999999999</v>
      </c>
      <c r="F148">
        <v>1.5774999999999999</v>
      </c>
      <c r="G148">
        <v>1.3240048885309006</v>
      </c>
      <c r="H148">
        <v>1.1821881533222681E-2</v>
      </c>
      <c r="I148">
        <v>0</v>
      </c>
      <c r="J148">
        <v>0</v>
      </c>
      <c r="K148">
        <v>0</v>
      </c>
      <c r="L148">
        <v>0.75950000000000006</v>
      </c>
    </row>
    <row r="149" spans="1:12">
      <c r="A149" s="1">
        <v>33501</v>
      </c>
      <c r="B149" s="2">
        <f t="shared" si="2"/>
        <v>436</v>
      </c>
      <c r="C149">
        <v>0</v>
      </c>
      <c r="D149">
        <v>1.9475200000000002E-2</v>
      </c>
      <c r="E149">
        <v>0.52016800000000007</v>
      </c>
      <c r="F149">
        <v>1.17</v>
      </c>
      <c r="G149">
        <v>3.0466506462544016</v>
      </c>
      <c r="H149">
        <v>7.8812548817707492E-3</v>
      </c>
      <c r="I149">
        <v>0</v>
      </c>
      <c r="J149">
        <v>7.0416010000000006E-3</v>
      </c>
      <c r="K149">
        <v>0</v>
      </c>
      <c r="L149">
        <v>0.58499999999999996</v>
      </c>
    </row>
    <row r="150" spans="1:12">
      <c r="A150" s="1">
        <v>33505</v>
      </c>
      <c r="B150" s="2">
        <f t="shared" si="2"/>
        <v>440</v>
      </c>
      <c r="C150">
        <v>9.1200100000000007E-4</v>
      </c>
      <c r="D150">
        <v>2.6038466666666666E-2</v>
      </c>
      <c r="E150">
        <v>4.6024000000000003</v>
      </c>
      <c r="F150">
        <v>2.4956</v>
      </c>
      <c r="G150">
        <v>0.1288941501400114</v>
      </c>
      <c r="H150">
        <v>4.5408766674912761E-2</v>
      </c>
      <c r="I150">
        <v>0</v>
      </c>
      <c r="J150">
        <v>4.4640100000000002E-4</v>
      </c>
      <c r="K150">
        <v>0</v>
      </c>
      <c r="L150">
        <v>1.474</v>
      </c>
    </row>
    <row r="151" spans="1:12">
      <c r="A151" s="1">
        <v>33508</v>
      </c>
      <c r="B151" s="2">
        <f t="shared" si="2"/>
        <v>443</v>
      </c>
      <c r="C151">
        <v>0</v>
      </c>
      <c r="D151">
        <v>3.2601733333333334E-2</v>
      </c>
      <c r="E151">
        <v>30.884920000000001</v>
      </c>
      <c r="F151">
        <v>1.6218999999999999</v>
      </c>
      <c r="G151">
        <v>0.99995344807301578</v>
      </c>
      <c r="H151">
        <v>8.2754127681113926E-2</v>
      </c>
      <c r="I151">
        <v>0</v>
      </c>
      <c r="J151">
        <v>0</v>
      </c>
      <c r="K151">
        <v>0</v>
      </c>
      <c r="L151">
        <v>2.0760000000000001</v>
      </c>
    </row>
    <row r="152" spans="1:12">
      <c r="A152" s="1">
        <v>33512</v>
      </c>
      <c r="B152" s="2">
        <f t="shared" si="2"/>
        <v>447</v>
      </c>
      <c r="C152">
        <v>2.1070099999999999E-4</v>
      </c>
      <c r="D152">
        <v>3.9164999999999998E-2</v>
      </c>
      <c r="E152">
        <v>38.323039999999999</v>
      </c>
      <c r="F152">
        <v>2.2780999999999998</v>
      </c>
      <c r="G152">
        <v>7.1287137106764834E-2</v>
      </c>
      <c r="H152">
        <v>0.12450790268462564</v>
      </c>
      <c r="I152">
        <v>0</v>
      </c>
      <c r="J152">
        <v>0</v>
      </c>
      <c r="K152">
        <v>0</v>
      </c>
      <c r="L152">
        <v>2.0550000000000002</v>
      </c>
    </row>
    <row r="153" spans="1:12">
      <c r="A153" s="1">
        <v>33515</v>
      </c>
      <c r="B153" s="2">
        <f t="shared" si="2"/>
        <v>450</v>
      </c>
      <c r="C153">
        <v>5.0604001000000003E-2</v>
      </c>
      <c r="D153">
        <v>0.1064218</v>
      </c>
      <c r="E153">
        <v>3.9506399999999999</v>
      </c>
      <c r="F153">
        <v>3.95E-2</v>
      </c>
      <c r="G153">
        <v>4.8445544905287497E-4</v>
      </c>
      <c r="H153">
        <v>0.15762508710804243</v>
      </c>
      <c r="I153">
        <v>0</v>
      </c>
      <c r="J153">
        <v>0</v>
      </c>
      <c r="K153">
        <v>0</v>
      </c>
      <c r="L153">
        <v>1.218</v>
      </c>
    </row>
    <row r="154" spans="1:12">
      <c r="A154" s="1">
        <v>33519</v>
      </c>
      <c r="B154" s="2">
        <f t="shared" si="2"/>
        <v>454</v>
      </c>
      <c r="C154">
        <v>0.120792001</v>
      </c>
      <c r="D154">
        <v>8.0174999999999996E-2</v>
      </c>
      <c r="E154">
        <v>2.2436120000000002</v>
      </c>
      <c r="F154">
        <v>1.8123333333333334</v>
      </c>
      <c r="G154">
        <v>5.4268432055749102E-3</v>
      </c>
      <c r="H154">
        <v>1.9703135888505353E-2</v>
      </c>
      <c r="I154">
        <v>0</v>
      </c>
      <c r="J154">
        <v>7.3350010000000007E-3</v>
      </c>
      <c r="K154">
        <v>0</v>
      </c>
      <c r="L154">
        <v>1.508</v>
      </c>
    </row>
    <row r="155" spans="1:12">
      <c r="A155" s="1">
        <v>33522</v>
      </c>
      <c r="B155" s="2">
        <f t="shared" si="2"/>
        <v>457</v>
      </c>
      <c r="C155">
        <v>0.17361200099999999</v>
      </c>
      <c r="D155">
        <v>0.11482299999999999</v>
      </c>
      <c r="E155">
        <v>0.67264800000000002</v>
      </c>
      <c r="F155">
        <v>3.5851666666666668</v>
      </c>
      <c r="G155">
        <v>3.8756176345367426E-3</v>
      </c>
      <c r="H155">
        <v>1.9703135888505353E-2</v>
      </c>
      <c r="I155">
        <v>0</v>
      </c>
      <c r="J155">
        <v>2.2005001E-2</v>
      </c>
      <c r="K155">
        <v>0</v>
      </c>
      <c r="L155">
        <v>2.1859999999999999</v>
      </c>
    </row>
    <row r="156" spans="1:12">
      <c r="A156" s="1">
        <v>33526</v>
      </c>
      <c r="B156" s="2">
        <f t="shared" si="2"/>
        <v>461</v>
      </c>
      <c r="C156">
        <v>0.64896800099999996</v>
      </c>
      <c r="D156">
        <v>0.123976</v>
      </c>
      <c r="E156">
        <v>0.111276</v>
      </c>
      <c r="F156">
        <v>5.3579999999999997</v>
      </c>
      <c r="G156">
        <v>0.13526911124827848</v>
      </c>
      <c r="H156">
        <v>0.12401961983392738</v>
      </c>
      <c r="I156">
        <v>0</v>
      </c>
      <c r="J156">
        <v>4.6500100000000004E-4</v>
      </c>
      <c r="K156">
        <v>0</v>
      </c>
      <c r="L156">
        <v>0.96899999999999997</v>
      </c>
    </row>
    <row r="157" spans="1:12">
      <c r="A157" s="1">
        <v>33529</v>
      </c>
      <c r="B157" s="2">
        <f t="shared" si="2"/>
        <v>464</v>
      </c>
      <c r="C157">
        <v>1.7074240010000001</v>
      </c>
      <c r="D157">
        <v>0.55137000000000003</v>
      </c>
      <c r="E157">
        <v>3.2736000000000001E-2</v>
      </c>
      <c r="F157">
        <v>3.3763000000000001</v>
      </c>
      <c r="G157">
        <v>0.24726483508516031</v>
      </c>
      <c r="H157">
        <v>7.8812543554021106E-2</v>
      </c>
      <c r="I157">
        <v>0</v>
      </c>
      <c r="J157">
        <v>0</v>
      </c>
      <c r="K157">
        <v>0</v>
      </c>
      <c r="L157">
        <v>1.7709999999999999</v>
      </c>
    </row>
    <row r="158" spans="1:12">
      <c r="A158" s="1">
        <v>33533</v>
      </c>
      <c r="B158" s="2">
        <f t="shared" si="2"/>
        <v>468</v>
      </c>
      <c r="C158">
        <v>0.71776000099999993</v>
      </c>
      <c r="D158">
        <v>0.65085199999999999</v>
      </c>
      <c r="E158">
        <v>8.1840000000000003E-3</v>
      </c>
      <c r="F158">
        <v>2.5270000000000001</v>
      </c>
      <c r="G158">
        <v>1.9758954038425101</v>
      </c>
      <c r="H158">
        <v>3.9406271777010608E-2</v>
      </c>
      <c r="I158">
        <v>0</v>
      </c>
      <c r="J158">
        <v>6.5100100000000001E-4</v>
      </c>
      <c r="K158">
        <v>0</v>
      </c>
      <c r="L158">
        <v>1.417</v>
      </c>
    </row>
    <row r="159" spans="1:12">
      <c r="A159" s="1">
        <v>33536</v>
      </c>
      <c r="B159" s="2">
        <f t="shared" si="2"/>
        <v>471</v>
      </c>
      <c r="C159">
        <v>0.68314400099999995</v>
      </c>
      <c r="D159">
        <v>1.754702</v>
      </c>
      <c r="E159">
        <v>9.6799999999999994E-3</v>
      </c>
      <c r="F159">
        <v>1.254</v>
      </c>
      <c r="G159">
        <v>3.004455327179989</v>
      </c>
      <c r="H159">
        <v>0</v>
      </c>
      <c r="I159">
        <v>0</v>
      </c>
      <c r="J159">
        <v>3.2550100000000001E-4</v>
      </c>
      <c r="K159">
        <v>0</v>
      </c>
      <c r="L159">
        <v>0.14200000000000002</v>
      </c>
    </row>
    <row r="160" spans="1:12">
      <c r="A160" s="1">
        <v>33541</v>
      </c>
      <c r="B160" s="2">
        <f t="shared" si="2"/>
        <v>476</v>
      </c>
      <c r="C160">
        <v>0.64852800099999997</v>
      </c>
      <c r="D160">
        <v>2.858552</v>
      </c>
      <c r="E160">
        <v>1.1176E-2</v>
      </c>
      <c r="F160">
        <v>0.1615</v>
      </c>
      <c r="G160">
        <v>4.2990722656248765</v>
      </c>
      <c r="H160">
        <v>0</v>
      </c>
      <c r="I160">
        <v>0</v>
      </c>
      <c r="J160">
        <v>0</v>
      </c>
      <c r="K160">
        <v>0</v>
      </c>
      <c r="L160">
        <v>2.762</v>
      </c>
    </row>
    <row r="161" spans="1:12">
      <c r="A161" s="1">
        <v>33544</v>
      </c>
      <c r="B161" s="2">
        <f t="shared" si="2"/>
        <v>479</v>
      </c>
      <c r="C161">
        <v>0.49903600100000001</v>
      </c>
      <c r="D161">
        <v>4.7813049999999997</v>
      </c>
      <c r="E161">
        <v>1.2671999999999999E-2</v>
      </c>
      <c r="F161">
        <v>4.7000000000000002E-3</v>
      </c>
      <c r="G161">
        <v>0.98826843476717863</v>
      </c>
      <c r="H161">
        <v>0</v>
      </c>
      <c r="I161">
        <v>0</v>
      </c>
      <c r="J161">
        <v>0</v>
      </c>
      <c r="K161">
        <v>0</v>
      </c>
      <c r="L161">
        <v>2.3660000000000001</v>
      </c>
    </row>
    <row r="162" spans="1:12">
      <c r="A162" s="1">
        <v>33547</v>
      </c>
      <c r="B162" s="2">
        <f t="shared" si="2"/>
        <v>482</v>
      </c>
      <c r="C162">
        <v>8.1268001000000006E-2</v>
      </c>
      <c r="D162">
        <v>3.7886340000000001</v>
      </c>
      <c r="E162">
        <v>9.4050000000000002E-3</v>
      </c>
      <c r="F162">
        <v>4.0000000000000001E-3</v>
      </c>
      <c r="G162">
        <v>1.5502604367990549E-2</v>
      </c>
      <c r="H162">
        <v>0</v>
      </c>
      <c r="I162">
        <v>0</v>
      </c>
      <c r="J162">
        <v>0</v>
      </c>
      <c r="K162">
        <v>0</v>
      </c>
      <c r="L162">
        <v>2.2690000000000001</v>
      </c>
    </row>
    <row r="163" spans="1:12">
      <c r="A163" s="1">
        <v>33552</v>
      </c>
      <c r="B163" s="2">
        <f t="shared" si="2"/>
        <v>487</v>
      </c>
      <c r="C163">
        <v>0.32406000100000004</v>
      </c>
      <c r="D163">
        <v>4.4040699999999999</v>
      </c>
      <c r="E163">
        <v>6.1380000000000002E-3</v>
      </c>
      <c r="F163">
        <v>3.3E-3</v>
      </c>
      <c r="G163">
        <v>6.2497131508336988E-2</v>
      </c>
      <c r="H163">
        <v>0</v>
      </c>
      <c r="I163">
        <v>0</v>
      </c>
      <c r="J163">
        <v>0</v>
      </c>
      <c r="K163">
        <v>0</v>
      </c>
      <c r="L163">
        <v>2.069</v>
      </c>
    </row>
    <row r="164" spans="1:12">
      <c r="A164" s="1">
        <v>33554</v>
      </c>
      <c r="B164" s="2">
        <f t="shared" si="2"/>
        <v>489</v>
      </c>
      <c r="C164">
        <v>0.35002000100000003</v>
      </c>
      <c r="D164">
        <v>4.041334</v>
      </c>
      <c r="E164">
        <v>2.8622000000000002E-2</v>
      </c>
      <c r="F164">
        <v>0</v>
      </c>
      <c r="G164">
        <v>0.24628445706957461</v>
      </c>
      <c r="H164">
        <v>0</v>
      </c>
      <c r="I164">
        <v>0</v>
      </c>
      <c r="J164">
        <v>0</v>
      </c>
      <c r="K164">
        <v>0</v>
      </c>
      <c r="L164">
        <v>2.2349999999999999</v>
      </c>
    </row>
    <row r="165" spans="1:12">
      <c r="A165" s="1">
        <v>33559</v>
      </c>
      <c r="B165" s="2">
        <f t="shared" si="2"/>
        <v>494</v>
      </c>
      <c r="C165">
        <v>0.208956001</v>
      </c>
      <c r="D165">
        <v>1.6714819999999999</v>
      </c>
      <c r="E165">
        <v>1.2276E-2</v>
      </c>
      <c r="F165">
        <v>2.9500000000000002E-2</v>
      </c>
      <c r="G165">
        <v>1.5441176197768271E-2</v>
      </c>
      <c r="H165">
        <v>0</v>
      </c>
      <c r="I165">
        <v>0</v>
      </c>
      <c r="J165">
        <v>0</v>
      </c>
      <c r="K165">
        <v>0</v>
      </c>
      <c r="L165">
        <v>1.85</v>
      </c>
    </row>
    <row r="166" spans="1:12">
      <c r="A166" s="1">
        <v>33561</v>
      </c>
      <c r="B166" s="2">
        <f t="shared" si="2"/>
        <v>496</v>
      </c>
      <c r="C166">
        <v>0.14655300099999999</v>
      </c>
      <c r="D166">
        <v>1.410568</v>
      </c>
      <c r="E166">
        <v>7.1609999999999998E-3</v>
      </c>
      <c r="F166">
        <v>0.20550000000000002</v>
      </c>
      <c r="G166">
        <v>0.28798487805605594</v>
      </c>
      <c r="H166">
        <v>0</v>
      </c>
      <c r="I166">
        <v>0</v>
      </c>
      <c r="J166">
        <v>0</v>
      </c>
      <c r="K166">
        <v>0</v>
      </c>
      <c r="L166">
        <v>1.55</v>
      </c>
    </row>
    <row r="167" spans="1:12">
      <c r="A167" s="1">
        <v>33564</v>
      </c>
      <c r="B167" s="2">
        <f t="shared" si="2"/>
        <v>499</v>
      </c>
      <c r="C167">
        <v>8.4150001000000002E-2</v>
      </c>
      <c r="D167">
        <v>1.149654</v>
      </c>
      <c r="E167">
        <v>2.0460000000000001E-3</v>
      </c>
      <c r="F167">
        <v>0.32424999999999998</v>
      </c>
      <c r="G167">
        <v>0.12401960819261072</v>
      </c>
      <c r="H167">
        <v>0.18350447714024745</v>
      </c>
      <c r="I167">
        <v>0</v>
      </c>
      <c r="J167">
        <v>0</v>
      </c>
      <c r="K167">
        <v>0</v>
      </c>
      <c r="L167">
        <v>1.232</v>
      </c>
    </row>
    <row r="168" spans="1:12">
      <c r="A168" s="1">
        <v>33568</v>
      </c>
      <c r="B168" s="2">
        <f t="shared" si="2"/>
        <v>503</v>
      </c>
      <c r="C168">
        <v>0.17419600099999999</v>
      </c>
      <c r="D168">
        <v>1.1422399999999999</v>
      </c>
      <c r="E168">
        <v>4.2900000000000004E-3</v>
      </c>
      <c r="F168">
        <v>0.443</v>
      </c>
      <c r="G168">
        <v>0.4969176650038144</v>
      </c>
      <c r="H168">
        <v>0.24998851309510253</v>
      </c>
      <c r="I168">
        <v>0</v>
      </c>
      <c r="J168">
        <v>0</v>
      </c>
      <c r="K168">
        <v>0</v>
      </c>
      <c r="L168">
        <v>1.6539999999999999</v>
      </c>
    </row>
    <row r="169" spans="1:12">
      <c r="A169" s="1">
        <v>33571</v>
      </c>
      <c r="B169" s="2">
        <f t="shared" si="2"/>
        <v>506</v>
      </c>
      <c r="C169">
        <v>0.16060000099999999</v>
      </c>
      <c r="D169">
        <v>1.461746</v>
      </c>
      <c r="E169">
        <v>2.9238E-2</v>
      </c>
      <c r="F169">
        <v>0.18265000000000001</v>
      </c>
      <c r="G169">
        <v>0.49671932531054808</v>
      </c>
      <c r="H169">
        <v>0.12420823943091207</v>
      </c>
      <c r="I169">
        <v>0</v>
      </c>
      <c r="J169">
        <v>0</v>
      </c>
      <c r="K169">
        <v>0</v>
      </c>
      <c r="L169">
        <v>2.3319999999999999</v>
      </c>
    </row>
    <row r="170" spans="1:12">
      <c r="A170" s="1">
        <v>33575</v>
      </c>
      <c r="B170" s="2">
        <f t="shared" si="2"/>
        <v>510</v>
      </c>
      <c r="C170">
        <v>0.17078600099999999</v>
      </c>
      <c r="D170">
        <v>0.86624999999999996</v>
      </c>
      <c r="E170">
        <v>4.1910000000000003E-2</v>
      </c>
      <c r="F170">
        <v>0.13500000000000001</v>
      </c>
      <c r="G170">
        <v>0.49608495791155566</v>
      </c>
      <c r="H170">
        <v>3.108357822199526E-2</v>
      </c>
      <c r="I170">
        <v>0</v>
      </c>
      <c r="J170">
        <v>0</v>
      </c>
      <c r="K170">
        <v>0</v>
      </c>
      <c r="L170">
        <v>2.1589999999999998</v>
      </c>
    </row>
    <row r="171" spans="1:12">
      <c r="A171" s="1">
        <v>33578</v>
      </c>
      <c r="B171" s="2">
        <f t="shared" si="2"/>
        <v>513</v>
      </c>
      <c r="C171">
        <v>0.168014001</v>
      </c>
      <c r="D171">
        <v>1.2992980000000001</v>
      </c>
      <c r="E171">
        <v>2.6532E-2</v>
      </c>
      <c r="F171">
        <v>0.10125000000000001</v>
      </c>
      <c r="G171">
        <v>0.50388773961821187</v>
      </c>
      <c r="H171">
        <v>0.2483866661198115</v>
      </c>
      <c r="I171">
        <v>0</v>
      </c>
      <c r="J171">
        <v>0</v>
      </c>
      <c r="K171">
        <v>0</v>
      </c>
      <c r="L171">
        <v>3.3490000000000002</v>
      </c>
    </row>
    <row r="172" spans="1:12">
      <c r="A172" s="1">
        <v>33582</v>
      </c>
      <c r="B172" s="2">
        <f t="shared" si="2"/>
        <v>517</v>
      </c>
      <c r="C172">
        <v>0.206316001</v>
      </c>
      <c r="D172">
        <v>3.2300180000000003</v>
      </c>
      <c r="E172">
        <v>8.1840000000000003E-3</v>
      </c>
      <c r="F172">
        <v>6.7500000000000004E-2</v>
      </c>
      <c r="G172">
        <v>0.49421691637072029</v>
      </c>
      <c r="H172">
        <v>1.5563831177104201E-2</v>
      </c>
      <c r="I172">
        <v>0</v>
      </c>
      <c r="J172">
        <v>0</v>
      </c>
      <c r="K172">
        <v>0</v>
      </c>
      <c r="L172">
        <v>1.5569999999999999</v>
      </c>
    </row>
    <row r="173" spans="1:12">
      <c r="A173" s="1">
        <v>33585</v>
      </c>
      <c r="B173" s="2">
        <f t="shared" si="2"/>
        <v>520</v>
      </c>
      <c r="C173">
        <v>6.6000010000000003E-3</v>
      </c>
      <c r="D173">
        <v>2.5192860000000001</v>
      </c>
      <c r="E173">
        <v>8.1840000000000003E-3</v>
      </c>
      <c r="F173">
        <v>3.3750000000000002E-2</v>
      </c>
      <c r="G173">
        <v>0.24803920073324801</v>
      </c>
      <c r="H173">
        <v>1.5292165800903043E-2</v>
      </c>
      <c r="I173">
        <v>0</v>
      </c>
      <c r="J173">
        <v>0</v>
      </c>
      <c r="K173">
        <v>0</v>
      </c>
      <c r="L173">
        <v>1.6259999999999999</v>
      </c>
    </row>
    <row r="174" spans="1:12">
      <c r="A174" s="1">
        <v>33588</v>
      </c>
      <c r="B174" s="2">
        <f t="shared" si="2"/>
        <v>523</v>
      </c>
      <c r="C174">
        <v>0.21934000100000001</v>
      </c>
      <c r="D174">
        <v>2.959616</v>
      </c>
      <c r="E174">
        <v>1.6368000000000001E-2</v>
      </c>
      <c r="F174">
        <v>0</v>
      </c>
      <c r="G174">
        <v>0.4999923405563807</v>
      </c>
      <c r="H174">
        <v>1.9880015615724657E-3</v>
      </c>
      <c r="I174">
        <v>0</v>
      </c>
      <c r="J174">
        <v>0</v>
      </c>
      <c r="K174">
        <v>0</v>
      </c>
      <c r="L174">
        <v>1.1970000000000001</v>
      </c>
    </row>
    <row r="175" spans="1:12">
      <c r="A175" s="1">
        <v>33592</v>
      </c>
      <c r="B175" s="2">
        <f t="shared" si="2"/>
        <v>527</v>
      </c>
      <c r="C175">
        <v>9.6316000999999998E-2</v>
      </c>
      <c r="D175">
        <v>2.6187119999999999</v>
      </c>
      <c r="E175">
        <v>8.1840000000000003E-3</v>
      </c>
      <c r="F175">
        <v>0</v>
      </c>
      <c r="G175">
        <v>0.2490234277740887</v>
      </c>
      <c r="H175">
        <v>3.8755533742005337E-3</v>
      </c>
      <c r="I175">
        <v>0</v>
      </c>
      <c r="J175">
        <v>0</v>
      </c>
      <c r="K175">
        <v>0</v>
      </c>
      <c r="L175">
        <v>1.0170000000000001</v>
      </c>
    </row>
    <row r="176" spans="1:12">
      <c r="A176" s="1">
        <v>33595</v>
      </c>
      <c r="B176" s="2">
        <f t="shared" si="2"/>
        <v>530</v>
      </c>
      <c r="C176">
        <v>2.4816001000000001E-2</v>
      </c>
      <c r="D176">
        <v>2.5933820000000001</v>
      </c>
      <c r="E176">
        <v>8.1840000000000003E-3</v>
      </c>
      <c r="F176">
        <v>0</v>
      </c>
      <c r="G176">
        <v>0.12402152622234948</v>
      </c>
      <c r="H176">
        <v>5.4543018324153423E-3</v>
      </c>
      <c r="I176">
        <v>0</v>
      </c>
      <c r="J176">
        <v>0</v>
      </c>
      <c r="K176">
        <v>0</v>
      </c>
      <c r="L176">
        <v>0.84399999999999997</v>
      </c>
    </row>
    <row r="177" spans="1:12">
      <c r="A177" s="1">
        <v>33599</v>
      </c>
      <c r="B177" s="2">
        <f t="shared" si="2"/>
        <v>534</v>
      </c>
      <c r="C177">
        <v>7.2270001E-2</v>
      </c>
      <c r="D177">
        <v>1.8164739999999999</v>
      </c>
      <c r="E177">
        <v>6.1380000000000002E-3</v>
      </c>
      <c r="F177">
        <v>0</v>
      </c>
      <c r="G177">
        <v>0.24771881101337451</v>
      </c>
      <c r="H177">
        <v>7.6594441174094655E-3</v>
      </c>
      <c r="I177">
        <v>0</v>
      </c>
      <c r="J177">
        <v>0</v>
      </c>
      <c r="K177">
        <v>0</v>
      </c>
      <c r="L177">
        <v>0.76</v>
      </c>
    </row>
    <row r="178" spans="1:12">
      <c r="A178" s="1">
        <v>33602</v>
      </c>
      <c r="B178" s="2">
        <f t="shared" ref="B178:B241" si="3">A178-33065</f>
        <v>537</v>
      </c>
      <c r="C178">
        <v>8.5140010000000002E-3</v>
      </c>
      <c r="D178">
        <v>0.96555800000000003</v>
      </c>
      <c r="E178">
        <v>8.1840000000000003E-3</v>
      </c>
      <c r="F178">
        <v>0</v>
      </c>
      <c r="G178">
        <v>0.24725720268838522</v>
      </c>
      <c r="H178">
        <v>2.8035780962820271E-4</v>
      </c>
      <c r="I178">
        <v>0</v>
      </c>
      <c r="J178">
        <v>0</v>
      </c>
      <c r="K178">
        <v>0</v>
      </c>
      <c r="L178">
        <v>0.69800000000000006</v>
      </c>
    </row>
    <row r="179" spans="1:12">
      <c r="A179" s="1">
        <v>33606</v>
      </c>
      <c r="B179" s="2">
        <f t="shared" si="3"/>
        <v>541</v>
      </c>
      <c r="C179">
        <v>6.0720010000000005E-3</v>
      </c>
      <c r="D179">
        <v>0.75580999999999998</v>
      </c>
      <c r="E179">
        <v>4.2900000000000004E-3</v>
      </c>
      <c r="F179">
        <v>0</v>
      </c>
      <c r="G179">
        <v>0.19628334208391593</v>
      </c>
      <c r="H179">
        <v>1.1205300685412739E-4</v>
      </c>
      <c r="I179">
        <v>0</v>
      </c>
      <c r="J179">
        <v>0</v>
      </c>
      <c r="K179">
        <v>0</v>
      </c>
      <c r="L179">
        <v>0.85599999999999998</v>
      </c>
    </row>
    <row r="180" spans="1:12">
      <c r="A180" s="1">
        <v>33610</v>
      </c>
      <c r="B180" s="2">
        <f t="shared" si="3"/>
        <v>545</v>
      </c>
      <c r="C180">
        <v>9.5205010000000007E-3</v>
      </c>
      <c r="D180">
        <v>0.90501949999999998</v>
      </c>
      <c r="E180">
        <v>5.7254999999999997E-3</v>
      </c>
      <c r="F180">
        <v>0</v>
      </c>
      <c r="G180">
        <v>0.99378945872830216</v>
      </c>
      <c r="H180">
        <v>2.2429223354265516E-3</v>
      </c>
      <c r="I180">
        <v>0</v>
      </c>
      <c r="J180">
        <v>0</v>
      </c>
      <c r="K180">
        <v>0</v>
      </c>
      <c r="L180">
        <v>0.71599999999999997</v>
      </c>
    </row>
    <row r="181" spans="1:12">
      <c r="A181" s="1">
        <v>33611</v>
      </c>
      <c r="B181" s="2">
        <f t="shared" si="3"/>
        <v>546</v>
      </c>
      <c r="C181">
        <v>1.2969000999999999E-2</v>
      </c>
      <c r="D181">
        <v>1.0542290000000001</v>
      </c>
      <c r="E181">
        <v>7.1609999999999998E-3</v>
      </c>
      <c r="F181">
        <v>0</v>
      </c>
      <c r="G181">
        <v>1.9843136057970534</v>
      </c>
      <c r="H181">
        <v>7.7871647645011257E-3</v>
      </c>
      <c r="I181">
        <v>0</v>
      </c>
      <c r="J181">
        <v>0</v>
      </c>
      <c r="K181">
        <v>0</v>
      </c>
      <c r="L181">
        <v>0.8</v>
      </c>
    </row>
    <row r="182" spans="1:12">
      <c r="A182" s="1">
        <v>33613</v>
      </c>
      <c r="B182" s="2">
        <f t="shared" si="3"/>
        <v>548</v>
      </c>
      <c r="C182">
        <v>1.2144001E-2</v>
      </c>
      <c r="D182">
        <v>1.0800019999999999</v>
      </c>
      <c r="E182">
        <v>2.0460000000000001E-3</v>
      </c>
      <c r="F182">
        <v>0</v>
      </c>
      <c r="G182">
        <v>0.99606305337334955</v>
      </c>
      <c r="H182">
        <v>3.8297220587047327E-3</v>
      </c>
      <c r="I182">
        <v>0</v>
      </c>
      <c r="J182">
        <v>0</v>
      </c>
      <c r="K182">
        <v>0</v>
      </c>
      <c r="L182">
        <v>0.8</v>
      </c>
    </row>
    <row r="183" spans="1:12">
      <c r="A183" s="1">
        <v>33617</v>
      </c>
      <c r="B183" s="2">
        <f t="shared" si="3"/>
        <v>552</v>
      </c>
      <c r="C183">
        <v>6.4680001000000001E-2</v>
      </c>
      <c r="D183">
        <v>1.4469700000000001</v>
      </c>
      <c r="E183">
        <v>1.4322E-2</v>
      </c>
      <c r="F183">
        <v>0</v>
      </c>
      <c r="G183">
        <v>1.5259700013466464</v>
      </c>
      <c r="H183">
        <v>1.9661236539782766E-2</v>
      </c>
      <c r="I183">
        <v>0</v>
      </c>
      <c r="J183">
        <v>0</v>
      </c>
      <c r="K183">
        <v>0</v>
      </c>
      <c r="L183">
        <v>0.94100000000000006</v>
      </c>
    </row>
    <row r="184" spans="1:12">
      <c r="A184" s="1">
        <v>33620</v>
      </c>
      <c r="B184" s="2">
        <f t="shared" si="3"/>
        <v>555</v>
      </c>
      <c r="C184">
        <v>9.7020000999999995E-2</v>
      </c>
      <c r="D184">
        <v>1.0907309999999999</v>
      </c>
      <c r="E184">
        <v>1.8414E-2</v>
      </c>
      <c r="F184">
        <v>0</v>
      </c>
      <c r="G184">
        <v>3.96015057254355</v>
      </c>
      <c r="H184">
        <v>1.2267963960567665E-2</v>
      </c>
      <c r="I184">
        <v>0</v>
      </c>
      <c r="J184">
        <v>0</v>
      </c>
      <c r="K184">
        <v>0</v>
      </c>
      <c r="L184">
        <v>1.4670000000000001</v>
      </c>
    </row>
    <row r="185" spans="1:12">
      <c r="A185" s="1">
        <v>33624</v>
      </c>
      <c r="B185" s="2">
        <f t="shared" si="3"/>
        <v>559</v>
      </c>
      <c r="C185">
        <v>0.38808000100000001</v>
      </c>
      <c r="D185">
        <v>3.4234339999999999</v>
      </c>
      <c r="E185">
        <v>5.3196E-2</v>
      </c>
      <c r="F185">
        <v>0</v>
      </c>
      <c r="G185">
        <v>0.53513920306976448</v>
      </c>
      <c r="H185">
        <v>3.1005816366757359E-2</v>
      </c>
      <c r="I185">
        <v>0</v>
      </c>
      <c r="J185">
        <v>0</v>
      </c>
      <c r="K185">
        <v>0</v>
      </c>
      <c r="L185">
        <v>2.4729999999999999</v>
      </c>
    </row>
    <row r="186" spans="1:12">
      <c r="A186" s="1">
        <v>33627</v>
      </c>
      <c r="B186" s="2">
        <f t="shared" si="3"/>
        <v>562</v>
      </c>
      <c r="C186">
        <v>0.29106000100000001</v>
      </c>
      <c r="D186">
        <v>4.3206920000000002</v>
      </c>
      <c r="E186">
        <v>5.1832000000000003E-2</v>
      </c>
      <c r="F186">
        <v>1.9250000000000001E-3</v>
      </c>
      <c r="G186">
        <v>0.49563587484320598</v>
      </c>
      <c r="H186">
        <v>3.8083063558246373E-2</v>
      </c>
      <c r="I186">
        <v>0</v>
      </c>
      <c r="J186">
        <v>0</v>
      </c>
      <c r="K186">
        <v>5.2800000999999999E-2</v>
      </c>
      <c r="L186">
        <v>1.6140000000000001</v>
      </c>
    </row>
    <row r="187" spans="1:12">
      <c r="A187" s="1">
        <v>33628</v>
      </c>
      <c r="B187" s="2">
        <f t="shared" si="3"/>
        <v>563</v>
      </c>
      <c r="C187">
        <v>0.19404000099999999</v>
      </c>
      <c r="D187">
        <v>5.2179500000000001</v>
      </c>
      <c r="E187">
        <v>5.0467999999999999E-2</v>
      </c>
      <c r="F187">
        <v>3.8500000000000001E-3</v>
      </c>
      <c r="G187">
        <v>3.1084057532922073E-2</v>
      </c>
      <c r="H187">
        <v>6.2497127757506502E-2</v>
      </c>
      <c r="I187">
        <v>0</v>
      </c>
      <c r="J187">
        <v>0</v>
      </c>
      <c r="K187">
        <v>0.105600001</v>
      </c>
      <c r="L187">
        <v>1.3</v>
      </c>
    </row>
    <row r="188" spans="1:12">
      <c r="A188" s="1">
        <v>33631</v>
      </c>
      <c r="B188" s="2">
        <f t="shared" si="3"/>
        <v>566</v>
      </c>
      <c r="C188">
        <v>0.19404000099999999</v>
      </c>
      <c r="D188">
        <v>6.115208</v>
      </c>
      <c r="E188">
        <v>4.9104000000000002E-2</v>
      </c>
      <c r="F188">
        <v>1.9250000000000001E-3</v>
      </c>
      <c r="G188">
        <v>0.19628140314375497</v>
      </c>
      <c r="H188">
        <v>6.2499269791941835E-2</v>
      </c>
      <c r="I188">
        <v>0</v>
      </c>
      <c r="J188">
        <v>0</v>
      </c>
      <c r="K188">
        <v>0.13200000100000001</v>
      </c>
      <c r="L188">
        <v>1.0820000000000001</v>
      </c>
    </row>
    <row r="189" spans="1:12">
      <c r="A189" s="1">
        <v>33633</v>
      </c>
      <c r="B189" s="2">
        <f t="shared" si="3"/>
        <v>568</v>
      </c>
      <c r="C189">
        <v>0.25872000100000003</v>
      </c>
      <c r="D189">
        <v>4.8045359999999997</v>
      </c>
      <c r="E189">
        <v>7.7747999999999998E-2</v>
      </c>
      <c r="F189">
        <v>0</v>
      </c>
      <c r="G189">
        <v>6.2008690074213918E-2</v>
      </c>
      <c r="H189">
        <v>0.24804306011755983</v>
      </c>
      <c r="I189">
        <v>0</v>
      </c>
      <c r="J189">
        <v>0</v>
      </c>
      <c r="K189">
        <v>0.23760000100000001</v>
      </c>
      <c r="L189">
        <v>0.97</v>
      </c>
    </row>
    <row r="190" spans="1:12">
      <c r="A190" s="1">
        <v>33634</v>
      </c>
      <c r="B190" s="2">
        <f t="shared" si="3"/>
        <v>569</v>
      </c>
      <c r="C190">
        <v>0.14553000099999999</v>
      </c>
      <c r="D190">
        <v>1.4727600000000001</v>
      </c>
      <c r="E190">
        <v>8.5931999999999994E-2</v>
      </c>
      <c r="F190">
        <v>0</v>
      </c>
      <c r="G190">
        <v>4.7266954032151906E-2</v>
      </c>
      <c r="H190">
        <v>0.24909208709118499</v>
      </c>
      <c r="I190">
        <v>0</v>
      </c>
      <c r="J190">
        <v>0</v>
      </c>
      <c r="K190">
        <v>0.32340000099999999</v>
      </c>
      <c r="L190">
        <v>0.93200000000000005</v>
      </c>
    </row>
    <row r="191" spans="1:12">
      <c r="A191" s="1">
        <v>33637</v>
      </c>
      <c r="B191" s="2">
        <f t="shared" si="3"/>
        <v>572</v>
      </c>
      <c r="C191">
        <v>3.2340001E-2</v>
      </c>
      <c r="D191">
        <v>0.90273999999999999</v>
      </c>
      <c r="E191">
        <v>2.2506000000000002E-2</v>
      </c>
      <c r="F191">
        <v>0</v>
      </c>
      <c r="G191">
        <v>6.1973669337979098E-2</v>
      </c>
      <c r="H191">
        <v>0.10237367314380202</v>
      </c>
      <c r="I191">
        <v>0</v>
      </c>
      <c r="J191">
        <v>0</v>
      </c>
      <c r="K191">
        <v>0.40920000100000004</v>
      </c>
      <c r="L191">
        <v>0.7</v>
      </c>
    </row>
    <row r="192" spans="1:12">
      <c r="A192" s="1">
        <v>33639</v>
      </c>
      <c r="B192" s="2">
        <f t="shared" si="3"/>
        <v>574</v>
      </c>
      <c r="C192">
        <v>8.0850001000000005E-2</v>
      </c>
      <c r="D192">
        <v>0.879274</v>
      </c>
      <c r="E192">
        <v>1.5344999999999999E-2</v>
      </c>
      <c r="F192">
        <v>0</v>
      </c>
      <c r="G192">
        <v>0.99998205879364421</v>
      </c>
      <c r="H192">
        <v>6.0830756978103064E-2</v>
      </c>
      <c r="I192">
        <v>0</v>
      </c>
      <c r="J192">
        <v>0</v>
      </c>
      <c r="K192">
        <v>0.27720000100000003</v>
      </c>
      <c r="L192">
        <v>0.52900000000000003</v>
      </c>
    </row>
    <row r="193" spans="1:12">
      <c r="A193" s="1">
        <v>33641</v>
      </c>
      <c r="B193" s="2">
        <f t="shared" si="3"/>
        <v>576</v>
      </c>
      <c r="C193">
        <v>0.129360001</v>
      </c>
      <c r="D193">
        <v>0.85580800000000001</v>
      </c>
      <c r="E193">
        <v>8.1840000000000003E-3</v>
      </c>
      <c r="F193">
        <v>9.5250000000000001E-2</v>
      </c>
      <c r="G193">
        <v>1.1921409359200139</v>
      </c>
      <c r="H193">
        <v>3.1006809316750084E-2</v>
      </c>
      <c r="I193">
        <v>0</v>
      </c>
      <c r="J193">
        <v>0</v>
      </c>
      <c r="K193">
        <v>0.145200001</v>
      </c>
      <c r="L193">
        <v>0.64</v>
      </c>
    </row>
    <row r="194" spans="1:12">
      <c r="A194" s="1">
        <v>33645</v>
      </c>
      <c r="B194" s="2">
        <f t="shared" si="3"/>
        <v>580</v>
      </c>
      <c r="C194">
        <v>0.54978000100000002</v>
      </c>
      <c r="D194">
        <v>0.74093799999999999</v>
      </c>
      <c r="E194">
        <v>2.0460000000000001E-3</v>
      </c>
      <c r="F194">
        <v>0.1905</v>
      </c>
      <c r="G194">
        <v>3.4284050446143524</v>
      </c>
      <c r="H194">
        <v>4.7096875495946907E-3</v>
      </c>
      <c r="I194">
        <v>0</v>
      </c>
      <c r="J194">
        <v>0</v>
      </c>
      <c r="K194">
        <v>0.25080000100000005</v>
      </c>
      <c r="L194">
        <v>0.93700000000000006</v>
      </c>
    </row>
    <row r="195" spans="1:12">
      <c r="A195" s="1">
        <v>33647</v>
      </c>
      <c r="B195" s="2">
        <f t="shared" si="3"/>
        <v>582</v>
      </c>
      <c r="C195">
        <v>6.4680001000000001E-2</v>
      </c>
      <c r="D195">
        <v>0.78722599999999998</v>
      </c>
      <c r="E195">
        <v>1.023E-2</v>
      </c>
      <c r="F195">
        <v>0.10675</v>
      </c>
      <c r="G195">
        <v>4.5098858103155441</v>
      </c>
      <c r="H195">
        <v>1.5560388554111041E-2</v>
      </c>
      <c r="I195">
        <v>0</v>
      </c>
      <c r="J195">
        <v>0</v>
      </c>
      <c r="K195">
        <v>0.13200000100000001</v>
      </c>
      <c r="L195">
        <v>0.63400000000000001</v>
      </c>
    </row>
    <row r="196" spans="1:12">
      <c r="A196" s="1">
        <v>33651</v>
      </c>
      <c r="B196" s="2">
        <f t="shared" si="3"/>
        <v>586</v>
      </c>
      <c r="C196">
        <v>0.58212000099999994</v>
      </c>
      <c r="D196">
        <v>3.5946899999999999</v>
      </c>
      <c r="E196">
        <v>2.4552000000000001E-2</v>
      </c>
      <c r="F196">
        <v>2.3E-2</v>
      </c>
      <c r="G196">
        <v>7.9371321683536502</v>
      </c>
      <c r="H196">
        <v>1.9453931978769925E-3</v>
      </c>
      <c r="I196">
        <v>0</v>
      </c>
      <c r="J196">
        <v>0</v>
      </c>
      <c r="K196">
        <v>0.15840000100000001</v>
      </c>
      <c r="L196">
        <v>0.72099999999999997</v>
      </c>
    </row>
    <row r="197" spans="1:12">
      <c r="A197" s="1">
        <v>33653</v>
      </c>
      <c r="B197" s="2">
        <f t="shared" si="3"/>
        <v>588</v>
      </c>
      <c r="C197">
        <v>0.29106000100000001</v>
      </c>
      <c r="D197">
        <v>6.4647899999999998</v>
      </c>
      <c r="E197">
        <v>2.7621E-2</v>
      </c>
      <c r="F197">
        <v>1.15E-2</v>
      </c>
      <c r="G197">
        <v>2.2810665992910231</v>
      </c>
      <c r="H197">
        <v>1.9530908833667129E-3</v>
      </c>
      <c r="I197">
        <v>0</v>
      </c>
      <c r="J197">
        <v>0</v>
      </c>
      <c r="K197">
        <v>0.211200001</v>
      </c>
      <c r="L197">
        <v>1.077</v>
      </c>
    </row>
    <row r="198" spans="1:12">
      <c r="A198" s="1">
        <v>33655</v>
      </c>
      <c r="B198" s="2">
        <f t="shared" si="3"/>
        <v>590</v>
      </c>
      <c r="C198">
        <v>0</v>
      </c>
      <c r="D198">
        <v>9.3348899999999997</v>
      </c>
      <c r="E198">
        <v>3.0689999999999999E-2</v>
      </c>
      <c r="F198">
        <v>0</v>
      </c>
      <c r="G198">
        <v>0.36317546759618846</v>
      </c>
      <c r="H198">
        <v>1.4680025624948779E-3</v>
      </c>
      <c r="I198">
        <v>0</v>
      </c>
      <c r="J198">
        <v>0</v>
      </c>
      <c r="K198">
        <v>0.26400000099999998</v>
      </c>
      <c r="L198">
        <v>0.46500000000000002</v>
      </c>
    </row>
    <row r="199" spans="1:12">
      <c r="A199" s="1">
        <v>33659</v>
      </c>
      <c r="B199" s="2">
        <f t="shared" si="3"/>
        <v>594</v>
      </c>
      <c r="C199">
        <v>0</v>
      </c>
      <c r="D199">
        <v>10.1838</v>
      </c>
      <c r="E199">
        <v>1.8414E-2</v>
      </c>
      <c r="F199">
        <v>0</v>
      </c>
      <c r="G199">
        <v>6.2007973930974437E-2</v>
      </c>
      <c r="H199">
        <v>7.7513449996188819E-3</v>
      </c>
      <c r="I199">
        <v>0</v>
      </c>
      <c r="J199">
        <v>0</v>
      </c>
      <c r="K199">
        <v>0.39600000099999999</v>
      </c>
      <c r="L199">
        <v>0.67600000000000005</v>
      </c>
    </row>
    <row r="200" spans="1:12">
      <c r="A200" s="1">
        <v>33662</v>
      </c>
      <c r="B200" s="2">
        <f t="shared" si="3"/>
        <v>597</v>
      </c>
      <c r="C200">
        <v>0</v>
      </c>
      <c r="D200">
        <v>4.0902399999999997</v>
      </c>
      <c r="E200">
        <v>6.1380000000000002E-3</v>
      </c>
      <c r="F200">
        <v>0</v>
      </c>
      <c r="G200">
        <v>1.550281066182874E-2</v>
      </c>
      <c r="H200">
        <v>3.9061901926622368E-3</v>
      </c>
      <c r="I200">
        <v>0</v>
      </c>
      <c r="J200">
        <v>0</v>
      </c>
      <c r="K200">
        <v>3.9600001000000003E-2</v>
      </c>
      <c r="L200">
        <v>0.51200000000000001</v>
      </c>
    </row>
    <row r="201" spans="1:12">
      <c r="A201" s="1">
        <v>33667</v>
      </c>
      <c r="B201" s="2">
        <f t="shared" si="3"/>
        <v>602</v>
      </c>
      <c r="C201">
        <v>0</v>
      </c>
      <c r="D201">
        <v>0.264152</v>
      </c>
      <c r="E201">
        <v>6.3425999999999996E-2</v>
      </c>
      <c r="F201">
        <v>1.9250000000000001E-3</v>
      </c>
      <c r="G201">
        <v>1.5509126697267507E-2</v>
      </c>
      <c r="H201">
        <v>3.9792876608941277E-2</v>
      </c>
      <c r="I201">
        <v>0</v>
      </c>
      <c r="J201">
        <v>0</v>
      </c>
      <c r="K201">
        <v>6.6000001000000003E-2</v>
      </c>
      <c r="L201">
        <v>0.56000000000000005</v>
      </c>
    </row>
    <row r="202" spans="1:12">
      <c r="A202" s="1">
        <v>33669</v>
      </c>
      <c r="B202" s="2">
        <f t="shared" si="3"/>
        <v>604</v>
      </c>
      <c r="C202">
        <v>0</v>
      </c>
      <c r="D202">
        <v>9.8229999999999998E-2</v>
      </c>
      <c r="E202">
        <v>6.1380000000000002E-3</v>
      </c>
      <c r="F202">
        <v>3.8500000000000001E-3</v>
      </c>
      <c r="G202">
        <v>1.5619752066413453E-2</v>
      </c>
      <c r="H202">
        <v>7.2259895500266777E-2</v>
      </c>
      <c r="I202">
        <v>0</v>
      </c>
      <c r="J202">
        <v>0</v>
      </c>
      <c r="K202">
        <v>0.26400000099999998</v>
      </c>
      <c r="L202">
        <v>0.47</v>
      </c>
    </row>
    <row r="203" spans="1:12">
      <c r="A203" s="1">
        <v>33674</v>
      </c>
      <c r="B203" s="2">
        <f t="shared" si="3"/>
        <v>609</v>
      </c>
      <c r="C203">
        <v>8.800001E-3</v>
      </c>
      <c r="D203">
        <v>6.8353333333333335E-2</v>
      </c>
      <c r="E203">
        <v>3.7200000000000002E-3</v>
      </c>
      <c r="F203">
        <v>1.9250000000000001E-3</v>
      </c>
      <c r="G203">
        <v>0.24804683029651403</v>
      </c>
      <c r="H203">
        <v>4.9396082731732072E-2</v>
      </c>
      <c r="I203">
        <v>0</v>
      </c>
      <c r="J203">
        <v>0</v>
      </c>
      <c r="K203">
        <v>9.6000001000000001E-2</v>
      </c>
      <c r="L203">
        <v>0.47</v>
      </c>
    </row>
    <row r="204" spans="1:12">
      <c r="A204" s="1">
        <v>33676</v>
      </c>
      <c r="B204" s="2">
        <f t="shared" si="3"/>
        <v>611</v>
      </c>
      <c r="C204">
        <v>0</v>
      </c>
      <c r="D204">
        <v>3.8476666666666666E-2</v>
      </c>
      <c r="E204">
        <v>1.8600000000000001E-3</v>
      </c>
      <c r="F204">
        <v>0</v>
      </c>
      <c r="G204">
        <v>0.23729173827444339</v>
      </c>
      <c r="H204">
        <v>3.1005377364429123E-2</v>
      </c>
      <c r="I204">
        <v>0</v>
      </c>
      <c r="J204">
        <v>0</v>
      </c>
      <c r="K204">
        <v>0</v>
      </c>
      <c r="L204">
        <v>0.40200000000000002</v>
      </c>
    </row>
    <row r="205" spans="1:12">
      <c r="A205" s="1">
        <v>33680</v>
      </c>
      <c r="B205" s="2">
        <f t="shared" si="3"/>
        <v>615</v>
      </c>
      <c r="C205">
        <v>4.3000010000000003E-3</v>
      </c>
      <c r="D205">
        <v>8.6E-3</v>
      </c>
      <c r="E205">
        <v>9.300000000000001E-3</v>
      </c>
      <c r="F205">
        <v>0</v>
      </c>
      <c r="G205">
        <v>3.1167982145347897E-2</v>
      </c>
      <c r="H205">
        <v>7.7815400413356007E-3</v>
      </c>
      <c r="I205">
        <v>3.1302000000000001E-3</v>
      </c>
      <c r="J205">
        <v>0</v>
      </c>
      <c r="K205">
        <v>9.6000001000000001E-2</v>
      </c>
      <c r="L205">
        <v>1.3340000000000001</v>
      </c>
    </row>
    <row r="206" spans="1:12">
      <c r="A206" s="1">
        <v>33683</v>
      </c>
      <c r="B206" s="2">
        <f t="shared" si="3"/>
        <v>618</v>
      </c>
      <c r="C206">
        <v>0.15000000099999999</v>
      </c>
      <c r="D206">
        <v>6.8799999999999998E-3</v>
      </c>
      <c r="E206">
        <v>5.5799999999999999E-3</v>
      </c>
      <c r="F206">
        <v>5.2874999999999998E-2</v>
      </c>
      <c r="G206">
        <v>6.2007966932164697E-2</v>
      </c>
      <c r="H206">
        <v>3.8297220587047327E-3</v>
      </c>
      <c r="I206">
        <v>6.2604000000000002E-3</v>
      </c>
      <c r="J206">
        <v>2.9340001000000001E-2</v>
      </c>
      <c r="K206">
        <v>0.120000001</v>
      </c>
      <c r="L206">
        <v>0.38400000000000001</v>
      </c>
    </row>
    <row r="207" spans="1:12">
      <c r="A207" s="1">
        <v>33687</v>
      </c>
      <c r="B207" s="2">
        <f t="shared" si="3"/>
        <v>622</v>
      </c>
      <c r="C207">
        <v>1.0540001E-2</v>
      </c>
      <c r="D207">
        <v>0.23935999999999999</v>
      </c>
      <c r="E207">
        <v>1.8600000000000001E-3</v>
      </c>
      <c r="F207">
        <v>0.10575</v>
      </c>
      <c r="G207">
        <v>1.9856388554880515</v>
      </c>
      <c r="H207">
        <v>1.5441891980998242E-2</v>
      </c>
      <c r="I207">
        <v>1.4607155999999999</v>
      </c>
      <c r="J207">
        <v>0</v>
      </c>
      <c r="K207">
        <v>7.2000000999999994E-2</v>
      </c>
      <c r="L207">
        <v>0.41300000000000003</v>
      </c>
    </row>
    <row r="208" spans="1:12">
      <c r="A208" s="1">
        <v>33690</v>
      </c>
      <c r="B208" s="2">
        <f t="shared" si="3"/>
        <v>625</v>
      </c>
      <c r="C208">
        <v>0.246640001</v>
      </c>
      <c r="D208">
        <v>2.5159999999999998E-2</v>
      </c>
      <c r="E208">
        <v>5.5799999999999999E-3</v>
      </c>
      <c r="F208">
        <v>16.453399999999998</v>
      </c>
      <c r="G208">
        <v>1.9999387246397295</v>
      </c>
      <c r="H208">
        <v>1.5292165800903043E-2</v>
      </c>
      <c r="I208">
        <v>9.1628723999999995</v>
      </c>
      <c r="J208">
        <v>0</v>
      </c>
      <c r="K208">
        <v>0.22800000100000001</v>
      </c>
      <c r="L208">
        <v>0.32800000000000001</v>
      </c>
    </row>
    <row r="209" spans="1:12">
      <c r="A209" s="1">
        <v>33694</v>
      </c>
      <c r="B209" s="2">
        <f t="shared" si="3"/>
        <v>629</v>
      </c>
      <c r="C209">
        <v>0.15000000099999999</v>
      </c>
      <c r="D209">
        <v>1.7420000000000001E-2</v>
      </c>
      <c r="E209">
        <v>9.300000000000001E-3</v>
      </c>
      <c r="F209">
        <v>8.2337500000000006</v>
      </c>
      <c r="G209">
        <v>0.99994950247764558</v>
      </c>
      <c r="H209">
        <v>1.5516380777299187E-2</v>
      </c>
      <c r="I209">
        <v>3.5286455999999999</v>
      </c>
      <c r="J209">
        <v>0</v>
      </c>
      <c r="K209">
        <v>0.60000000099999995</v>
      </c>
      <c r="L209">
        <v>0.36</v>
      </c>
    </row>
    <row r="210" spans="1:12">
      <c r="A210" s="1">
        <v>33697</v>
      </c>
      <c r="B210" s="2">
        <f t="shared" si="3"/>
        <v>632</v>
      </c>
      <c r="C210">
        <v>0.35104000100000005</v>
      </c>
      <c r="D210">
        <v>9.486E-2</v>
      </c>
      <c r="E210">
        <v>3.7200000000000002E-3</v>
      </c>
      <c r="F210">
        <v>1.4100000000000001E-2</v>
      </c>
      <c r="G210">
        <v>0.22776211786477843</v>
      </c>
      <c r="H210">
        <v>1.9467765228462326E-3</v>
      </c>
      <c r="I210">
        <v>3.6918156</v>
      </c>
      <c r="J210">
        <v>0</v>
      </c>
      <c r="K210">
        <v>0.36000000100000001</v>
      </c>
      <c r="L210">
        <v>0.26800000000000002</v>
      </c>
    </row>
    <row r="211" spans="1:12">
      <c r="A211" s="1">
        <v>33701</v>
      </c>
      <c r="B211" s="2">
        <f t="shared" si="3"/>
        <v>636</v>
      </c>
      <c r="C211">
        <v>0.25860000100000002</v>
      </c>
      <c r="D211">
        <v>1.0319999999999999E-2</v>
      </c>
      <c r="E211">
        <v>1.8600000000000001E-3</v>
      </c>
      <c r="F211">
        <v>7.0500000000000007E-3</v>
      </c>
      <c r="G211">
        <v>0.24901580793084382</v>
      </c>
      <c r="H211">
        <v>2.2574663134910704E-3</v>
      </c>
      <c r="I211">
        <v>6.1735091999999998</v>
      </c>
      <c r="J211">
        <v>0</v>
      </c>
      <c r="K211">
        <v>0.48000000100000001</v>
      </c>
      <c r="L211">
        <v>0.46900000000000003</v>
      </c>
    </row>
    <row r="212" spans="1:12">
      <c r="A212" s="1">
        <v>33703</v>
      </c>
      <c r="B212" s="2">
        <f t="shared" si="3"/>
        <v>638</v>
      </c>
      <c r="C212">
        <v>2.8210400010000001</v>
      </c>
      <c r="D212">
        <v>8.5999999999999998E-4</v>
      </c>
      <c r="E212">
        <v>0</v>
      </c>
      <c r="F212">
        <v>0</v>
      </c>
      <c r="G212">
        <v>0.17577739054039113</v>
      </c>
      <c r="H212">
        <v>3.4330417373134004E-3</v>
      </c>
      <c r="I212">
        <v>3.774</v>
      </c>
      <c r="J212">
        <v>0</v>
      </c>
      <c r="K212">
        <v>0.42240000100000002</v>
      </c>
      <c r="L212">
        <v>0.62</v>
      </c>
    </row>
    <row r="213" spans="1:12">
      <c r="A213" s="1">
        <v>33708</v>
      </c>
      <c r="B213" s="2">
        <f t="shared" si="3"/>
        <v>643</v>
      </c>
      <c r="C213">
        <v>0.75868000099999999</v>
      </c>
      <c r="D213">
        <v>5.7333333333333303E-4</v>
      </c>
      <c r="E213">
        <v>0</v>
      </c>
      <c r="F213">
        <v>0</v>
      </c>
      <c r="G213">
        <v>0.24894493783972099</v>
      </c>
      <c r="H213">
        <v>7.7815400413356007E-3</v>
      </c>
      <c r="I213">
        <v>2.2910843999999999</v>
      </c>
      <c r="J213">
        <v>0</v>
      </c>
      <c r="K213">
        <v>0.18480000099999999</v>
      </c>
      <c r="L213">
        <v>0.77300000000000002</v>
      </c>
    </row>
    <row r="214" spans="1:12">
      <c r="A214" s="1">
        <v>33711</v>
      </c>
      <c r="B214" s="2">
        <f t="shared" si="3"/>
        <v>646</v>
      </c>
      <c r="C214">
        <v>0.27104000100000003</v>
      </c>
      <c r="D214">
        <v>2.8666666666666668E-4</v>
      </c>
      <c r="E214">
        <v>0</v>
      </c>
      <c r="F214">
        <v>0</v>
      </c>
      <c r="G214">
        <v>0.19140041398546401</v>
      </c>
      <c r="H214">
        <v>3.8872949091199724E-3</v>
      </c>
      <c r="I214">
        <v>2.5818378000000002</v>
      </c>
      <c r="J214">
        <v>0</v>
      </c>
      <c r="K214">
        <v>0.91400000100000001</v>
      </c>
      <c r="L214">
        <v>0.88200000000000001</v>
      </c>
    </row>
    <row r="215" spans="1:12">
      <c r="A215" s="1">
        <v>33713</v>
      </c>
      <c r="B215" s="2">
        <f t="shared" si="3"/>
        <v>648</v>
      </c>
      <c r="C215">
        <v>0.15193000100000001</v>
      </c>
      <c r="D215">
        <v>0</v>
      </c>
      <c r="E215">
        <v>1.8600000000000001E-3</v>
      </c>
      <c r="F215">
        <v>0</v>
      </c>
      <c r="G215">
        <v>0.23655180621412597</v>
      </c>
      <c r="H215">
        <v>2.502335699318058E-3</v>
      </c>
      <c r="I215">
        <v>6.6331823999999999</v>
      </c>
      <c r="J215">
        <v>0</v>
      </c>
      <c r="K215">
        <v>0.98500000100000007</v>
      </c>
      <c r="L215">
        <v>0.56999999999999995</v>
      </c>
    </row>
    <row r="216" spans="1:12">
      <c r="A216" s="1">
        <v>33715</v>
      </c>
      <c r="B216" s="2">
        <f t="shared" si="3"/>
        <v>650</v>
      </c>
      <c r="C216">
        <v>3.2820001000000001E-2</v>
      </c>
      <c r="D216">
        <v>0</v>
      </c>
      <c r="E216">
        <v>3.7200000000000002E-3</v>
      </c>
      <c r="F216">
        <v>0</v>
      </c>
      <c r="G216">
        <v>0.28320308593677895</v>
      </c>
      <c r="H216">
        <v>1.945465452781282E-3</v>
      </c>
      <c r="I216">
        <v>0.36683280000000001</v>
      </c>
      <c r="J216">
        <v>0</v>
      </c>
      <c r="K216">
        <v>1.0560000010000001</v>
      </c>
      <c r="L216">
        <v>0.52800000000000002</v>
      </c>
    </row>
    <row r="217" spans="1:12">
      <c r="A217" s="1">
        <v>33718</v>
      </c>
      <c r="B217" s="2">
        <f t="shared" si="3"/>
        <v>653</v>
      </c>
      <c r="C217">
        <v>8.3320001000000005E-2</v>
      </c>
      <c r="D217">
        <v>4.2999999999999999E-4</v>
      </c>
      <c r="E217">
        <v>2.7899999999999999E-3</v>
      </c>
      <c r="F217">
        <v>0</v>
      </c>
      <c r="G217">
        <v>0.99917085747983814</v>
      </c>
      <c r="H217">
        <v>1.5292165800903043E-2</v>
      </c>
      <c r="I217">
        <v>6.6777600000000006E-2</v>
      </c>
      <c r="J217">
        <v>0</v>
      </c>
      <c r="K217">
        <v>1.4700000010000001</v>
      </c>
      <c r="L217">
        <v>0.83</v>
      </c>
    </row>
    <row r="218" spans="1:12">
      <c r="A218" s="1">
        <v>33722</v>
      </c>
      <c r="B218" s="2">
        <f t="shared" si="3"/>
        <v>657</v>
      </c>
      <c r="C218">
        <v>0.43770000100000001</v>
      </c>
      <c r="D218">
        <v>8.5999999999999998E-4</v>
      </c>
      <c r="E218">
        <v>1.8600000000000001E-3</v>
      </c>
      <c r="F218">
        <v>0</v>
      </c>
      <c r="G218">
        <v>0.99906908169286046</v>
      </c>
      <c r="H218">
        <v>3.893582382250568E-3</v>
      </c>
      <c r="I218">
        <v>8.0297400000000005E-2</v>
      </c>
      <c r="J218">
        <v>0</v>
      </c>
      <c r="K218">
        <v>1.3200000009999999</v>
      </c>
      <c r="L218">
        <v>0.47700000000000004</v>
      </c>
    </row>
    <row r="219" spans="1:12">
      <c r="A219" s="1">
        <v>33724</v>
      </c>
      <c r="B219" s="2">
        <f t="shared" si="3"/>
        <v>659</v>
      </c>
      <c r="C219">
        <v>1.9000000999999999E-2</v>
      </c>
      <c r="D219">
        <v>4.2999999999999999E-4</v>
      </c>
      <c r="E219">
        <v>9.300000000000001E-3</v>
      </c>
      <c r="F219">
        <v>0</v>
      </c>
      <c r="G219">
        <v>0.99578851414807779</v>
      </c>
      <c r="H219">
        <v>6.1896452698274526E-3</v>
      </c>
      <c r="I219">
        <v>8.8800000000000004E-2</v>
      </c>
      <c r="J219">
        <v>0</v>
      </c>
      <c r="K219">
        <v>2.460000001</v>
      </c>
      <c r="L219">
        <v>0.59299999999999997</v>
      </c>
    </row>
    <row r="220" spans="1:12">
      <c r="A220" s="1">
        <v>33729</v>
      </c>
      <c r="B220" s="2">
        <f t="shared" si="3"/>
        <v>664</v>
      </c>
      <c r="C220">
        <v>0.30846000100000004</v>
      </c>
      <c r="D220">
        <v>0</v>
      </c>
      <c r="E220">
        <v>6.8199999999999997E-3</v>
      </c>
      <c r="F220">
        <v>0</v>
      </c>
      <c r="G220">
        <v>0.38057406002126248</v>
      </c>
      <c r="H220">
        <v>1.5624914241911338E-2</v>
      </c>
      <c r="I220">
        <v>0.15540000000000001</v>
      </c>
      <c r="J220">
        <v>0</v>
      </c>
      <c r="K220">
        <v>2.7840000009999999</v>
      </c>
      <c r="L220">
        <v>0.66</v>
      </c>
    </row>
    <row r="221" spans="1:12">
      <c r="A221" s="1">
        <v>33730</v>
      </c>
      <c r="B221" s="2">
        <f t="shared" si="3"/>
        <v>665</v>
      </c>
      <c r="C221">
        <v>0.305090001</v>
      </c>
      <c r="D221">
        <v>0</v>
      </c>
      <c r="E221">
        <v>4.3400000000000001E-3</v>
      </c>
      <c r="F221">
        <v>0</v>
      </c>
      <c r="G221">
        <v>0.4926288423594033</v>
      </c>
      <c r="H221">
        <v>7.7816699594990078E-3</v>
      </c>
      <c r="I221">
        <v>0.33300000000000002</v>
      </c>
      <c r="J221">
        <v>0</v>
      </c>
      <c r="K221">
        <v>1.626000001</v>
      </c>
      <c r="L221">
        <v>0.72599999999999998</v>
      </c>
    </row>
    <row r="222" spans="1:12">
      <c r="A222" s="1">
        <v>33732</v>
      </c>
      <c r="B222" s="2">
        <f t="shared" si="3"/>
        <v>667</v>
      </c>
      <c r="C222">
        <v>0.30172000100000002</v>
      </c>
      <c r="D222">
        <v>0</v>
      </c>
      <c r="E222">
        <v>1.8600000000000001E-3</v>
      </c>
      <c r="F222">
        <v>0</v>
      </c>
      <c r="G222">
        <v>0.54291600756940295</v>
      </c>
      <c r="H222">
        <v>7.7871647645011257E-3</v>
      </c>
      <c r="I222">
        <v>2.2200000000000002</v>
      </c>
      <c r="J222">
        <v>0</v>
      </c>
      <c r="K222">
        <v>0.468000001</v>
      </c>
      <c r="L222">
        <v>0.77200000000000002</v>
      </c>
    </row>
    <row r="223" spans="1:12">
      <c r="A223" s="1">
        <v>33736</v>
      </c>
      <c r="B223" s="2">
        <f t="shared" si="3"/>
        <v>671</v>
      </c>
      <c r="C223">
        <v>0.10000000100000001</v>
      </c>
      <c r="D223">
        <v>0</v>
      </c>
      <c r="E223">
        <v>0</v>
      </c>
      <c r="F223">
        <v>3.8595000000000002</v>
      </c>
      <c r="G223">
        <v>0.24885119794589436</v>
      </c>
      <c r="H223">
        <v>1.9530778508829042E-3</v>
      </c>
      <c r="I223">
        <v>5.1636756000000004</v>
      </c>
      <c r="J223">
        <v>0</v>
      </c>
      <c r="K223">
        <v>0.192000001</v>
      </c>
      <c r="L223">
        <v>0.53800000000000003</v>
      </c>
    </row>
    <row r="224" spans="1:12">
      <c r="A224" s="1">
        <v>33739</v>
      </c>
      <c r="B224" s="2">
        <f t="shared" si="3"/>
        <v>674</v>
      </c>
      <c r="C224">
        <v>0.15860000099999999</v>
      </c>
      <c r="D224">
        <v>0</v>
      </c>
      <c r="E224">
        <v>0</v>
      </c>
      <c r="F224">
        <v>2.3174000000000001</v>
      </c>
      <c r="G224">
        <v>7.9371423673035988</v>
      </c>
      <c r="H224">
        <v>1.9339132114923345E-3</v>
      </c>
      <c r="I224">
        <v>3.774</v>
      </c>
      <c r="J224">
        <v>0</v>
      </c>
      <c r="K224">
        <v>0.18000000099999999</v>
      </c>
      <c r="L224">
        <v>0.42699999999999999</v>
      </c>
    </row>
    <row r="225" spans="1:12">
      <c r="A225" s="1">
        <v>33741</v>
      </c>
      <c r="B225" s="2">
        <f t="shared" si="3"/>
        <v>676</v>
      </c>
      <c r="C225">
        <v>0.13118000099999999</v>
      </c>
      <c r="D225">
        <v>0</v>
      </c>
      <c r="E225">
        <v>0</v>
      </c>
      <c r="F225">
        <v>2.5444</v>
      </c>
      <c r="G225">
        <v>13.0024044019512</v>
      </c>
      <c r="H225">
        <v>1.128703006541431E-3</v>
      </c>
      <c r="I225">
        <v>2.2200000000000002</v>
      </c>
      <c r="J225">
        <v>1.0476000999999999E-2</v>
      </c>
      <c r="K225">
        <v>0.38000000099999998</v>
      </c>
      <c r="L225">
        <v>0.314</v>
      </c>
    </row>
    <row r="226" spans="1:12">
      <c r="A226" s="1">
        <v>33743</v>
      </c>
      <c r="B226" s="2">
        <f t="shared" si="3"/>
        <v>678</v>
      </c>
      <c r="C226">
        <v>0.103760001</v>
      </c>
      <c r="D226">
        <v>0</v>
      </c>
      <c r="E226">
        <v>0</v>
      </c>
      <c r="F226">
        <v>2.7713999999999999</v>
      </c>
      <c r="G226">
        <v>20.087396289279759</v>
      </c>
      <c r="H226">
        <v>1.0604259772186459E-3</v>
      </c>
      <c r="I226">
        <v>1.554</v>
      </c>
      <c r="J226">
        <v>2.0952000999999998E-2</v>
      </c>
      <c r="K226">
        <v>0.58000000100000004</v>
      </c>
      <c r="L226">
        <v>0.51500000000000001</v>
      </c>
    </row>
    <row r="227" spans="1:12">
      <c r="A227" s="1">
        <v>33746</v>
      </c>
      <c r="B227" s="2">
        <f t="shared" si="3"/>
        <v>681</v>
      </c>
      <c r="C227">
        <v>0.268900001</v>
      </c>
      <c r="D227">
        <v>0</v>
      </c>
      <c r="E227">
        <v>0</v>
      </c>
      <c r="F227">
        <v>7.3998999999999997</v>
      </c>
      <c r="G227">
        <v>7.9397358875648667</v>
      </c>
      <c r="H227">
        <v>9.8308907854107157E-4</v>
      </c>
      <c r="I227">
        <v>1.0203342</v>
      </c>
      <c r="J227">
        <v>2.7243000999999999E-2</v>
      </c>
      <c r="K227">
        <v>0.35100000100000001</v>
      </c>
      <c r="L227">
        <v>1.159</v>
      </c>
    </row>
    <row r="228" spans="1:12">
      <c r="A228" s="1">
        <v>33750</v>
      </c>
      <c r="B228" s="2">
        <f t="shared" si="3"/>
        <v>685</v>
      </c>
      <c r="C228">
        <v>0.77100000099999999</v>
      </c>
      <c r="D228">
        <v>0</v>
      </c>
      <c r="E228">
        <v>0</v>
      </c>
      <c r="F228">
        <v>0.40749999999999997</v>
      </c>
      <c r="G228">
        <v>7.9687476087174218</v>
      </c>
      <c r="H228">
        <v>9.7273290116362422E-4</v>
      </c>
      <c r="I228">
        <v>5.9821600000000003E-2</v>
      </c>
      <c r="J228">
        <v>5.5800010000000002E-3</v>
      </c>
      <c r="K228">
        <v>0.348000001</v>
      </c>
      <c r="L228">
        <v>1.2190000000000001</v>
      </c>
    </row>
    <row r="229" spans="1:12">
      <c r="A229" s="1">
        <v>33751</v>
      </c>
      <c r="B229" s="2">
        <f t="shared" si="3"/>
        <v>686</v>
      </c>
      <c r="C229">
        <v>0.50992000100000001</v>
      </c>
      <c r="D229">
        <v>0</v>
      </c>
      <c r="E229">
        <v>0</v>
      </c>
      <c r="F229">
        <v>5.8445999999999998</v>
      </c>
      <c r="G229">
        <v>6.06274366191826</v>
      </c>
      <c r="H229">
        <v>8.3744724738731512E-4</v>
      </c>
      <c r="I229">
        <v>1.0371395999999999</v>
      </c>
      <c r="J229">
        <v>2.7900009999999999E-3</v>
      </c>
      <c r="K229">
        <v>0.25205000099999997</v>
      </c>
      <c r="L229">
        <v>1.26</v>
      </c>
    </row>
    <row r="230" spans="1:12">
      <c r="A230" s="1">
        <v>33753</v>
      </c>
      <c r="B230" s="2">
        <f t="shared" si="3"/>
        <v>688</v>
      </c>
      <c r="C230">
        <v>0.24884000100000001</v>
      </c>
      <c r="D230">
        <v>0</v>
      </c>
      <c r="E230">
        <v>0</v>
      </c>
      <c r="F230">
        <v>1.5075000000000001</v>
      </c>
      <c r="G230">
        <v>15.811766158578912</v>
      </c>
      <c r="H230">
        <v>7.6465287452429759E-4</v>
      </c>
      <c r="I230">
        <v>11.1</v>
      </c>
      <c r="J230">
        <v>0</v>
      </c>
      <c r="K230">
        <v>0.15610000099999999</v>
      </c>
      <c r="L230">
        <v>1.3580000000000001</v>
      </c>
    </row>
    <row r="231" spans="1:12">
      <c r="A231" s="1">
        <v>33757</v>
      </c>
      <c r="B231" s="2">
        <f t="shared" si="3"/>
        <v>692</v>
      </c>
      <c r="C231">
        <v>0</v>
      </c>
      <c r="D231">
        <v>0</v>
      </c>
      <c r="E231">
        <v>0</v>
      </c>
      <c r="F231">
        <v>0</v>
      </c>
      <c r="G231">
        <v>7.9526357725043963</v>
      </c>
      <c r="H231">
        <v>9.6752267488042299E-4</v>
      </c>
      <c r="I231">
        <v>7.4394419999999997</v>
      </c>
      <c r="J231">
        <v>0</v>
      </c>
      <c r="K231">
        <v>0</v>
      </c>
      <c r="L231">
        <v>1.522</v>
      </c>
    </row>
    <row r="232" spans="1:12">
      <c r="A232" s="1">
        <v>33760</v>
      </c>
      <c r="B232" s="2">
        <f t="shared" si="3"/>
        <v>695</v>
      </c>
      <c r="C232">
        <v>0</v>
      </c>
      <c r="D232">
        <v>0</v>
      </c>
      <c r="E232">
        <v>0</v>
      </c>
      <c r="F232">
        <v>0</v>
      </c>
      <c r="G232">
        <v>3.9763178862521982</v>
      </c>
      <c r="H232">
        <v>4.8376133744021149E-4</v>
      </c>
      <c r="I232">
        <v>0.227994</v>
      </c>
      <c r="J232">
        <v>0</v>
      </c>
      <c r="K232">
        <v>0</v>
      </c>
      <c r="L232">
        <v>1.522</v>
      </c>
    </row>
    <row r="233" spans="1:12">
      <c r="A233" s="1">
        <v>33764</v>
      </c>
      <c r="B233" s="2">
        <f t="shared" si="3"/>
        <v>699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0.14159160000000001</v>
      </c>
      <c r="J233">
        <v>0</v>
      </c>
      <c r="K233">
        <v>0</v>
      </c>
      <c r="L233">
        <v>1.3839999999999999</v>
      </c>
    </row>
    <row r="234" spans="1:12">
      <c r="A234" s="1">
        <v>33767</v>
      </c>
      <c r="B234" s="2">
        <f t="shared" si="3"/>
        <v>702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0.68331600000000003</v>
      </c>
      <c r="J234">
        <v>0</v>
      </c>
      <c r="K234">
        <v>0</v>
      </c>
      <c r="L234">
        <v>1.8160000000000001</v>
      </c>
    </row>
    <row r="235" spans="1:12">
      <c r="A235" s="1">
        <v>33770</v>
      </c>
      <c r="B235" s="2">
        <f t="shared" si="3"/>
        <v>705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0.83409840000000002</v>
      </c>
      <c r="J235">
        <v>0</v>
      </c>
      <c r="K235">
        <v>0</v>
      </c>
      <c r="L235">
        <v>1.415</v>
      </c>
    </row>
    <row r="236" spans="1:12">
      <c r="A236" s="1">
        <v>33771</v>
      </c>
      <c r="B236" s="2">
        <f t="shared" si="3"/>
        <v>706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0.78432599999999997</v>
      </c>
      <c r="J236">
        <v>0</v>
      </c>
      <c r="K236">
        <v>0</v>
      </c>
      <c r="L236">
        <v>1.077</v>
      </c>
    </row>
    <row r="237" spans="1:12">
      <c r="A237" s="1">
        <v>33773</v>
      </c>
      <c r="B237" s="2">
        <f t="shared" si="3"/>
        <v>708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1.2915072000000001</v>
      </c>
      <c r="J237">
        <v>0</v>
      </c>
      <c r="K237">
        <v>0</v>
      </c>
      <c r="L237">
        <v>2.3610000000000002</v>
      </c>
    </row>
    <row r="238" spans="1:12">
      <c r="A238" s="1">
        <v>33777</v>
      </c>
      <c r="B238" s="2">
        <f t="shared" si="3"/>
        <v>712</v>
      </c>
      <c r="C238">
        <v>0</v>
      </c>
      <c r="D238">
        <v>9.3176487867177527E-2</v>
      </c>
      <c r="E238">
        <v>0.16899111111111112</v>
      </c>
      <c r="F238">
        <v>0</v>
      </c>
      <c r="G238">
        <v>0</v>
      </c>
      <c r="H238">
        <v>0</v>
      </c>
      <c r="I238">
        <v>0.83409840000000002</v>
      </c>
      <c r="J238">
        <v>0</v>
      </c>
      <c r="K238">
        <v>0</v>
      </c>
      <c r="L238">
        <v>4.2729999999999997</v>
      </c>
    </row>
    <row r="239" spans="1:12">
      <c r="A239" s="1">
        <v>33780</v>
      </c>
      <c r="B239" s="2">
        <f t="shared" si="3"/>
        <v>715</v>
      </c>
      <c r="C239">
        <v>0.41139379410344828</v>
      </c>
      <c r="D239">
        <v>0.18635297573435505</v>
      </c>
      <c r="E239">
        <v>0.33798222222222224</v>
      </c>
      <c r="F239">
        <v>0.19475000000000001</v>
      </c>
      <c r="G239">
        <v>0</v>
      </c>
      <c r="H239">
        <v>0</v>
      </c>
      <c r="I239">
        <v>0.66679920000000004</v>
      </c>
      <c r="J239">
        <v>0.145900001</v>
      </c>
      <c r="K239">
        <v>0</v>
      </c>
      <c r="L239">
        <v>2.11</v>
      </c>
    </row>
    <row r="240" spans="1:12">
      <c r="A240" s="1">
        <v>33785</v>
      </c>
      <c r="B240" s="2">
        <f t="shared" si="3"/>
        <v>720</v>
      </c>
      <c r="C240">
        <v>0</v>
      </c>
      <c r="D240">
        <v>0.46757648786717754</v>
      </c>
      <c r="E240">
        <v>1.8805511111111111</v>
      </c>
      <c r="F240">
        <v>0.38950000000000001</v>
      </c>
      <c r="G240">
        <v>0</v>
      </c>
      <c r="H240">
        <v>0</v>
      </c>
      <c r="I240">
        <v>0.22644</v>
      </c>
      <c r="J240">
        <v>0</v>
      </c>
      <c r="K240">
        <v>0</v>
      </c>
      <c r="L240">
        <v>2.923</v>
      </c>
    </row>
    <row r="241" spans="1:12">
      <c r="A241" s="1">
        <v>33788</v>
      </c>
      <c r="B241" s="2">
        <f t="shared" si="3"/>
        <v>723</v>
      </c>
      <c r="C241">
        <v>0.28912000100000002</v>
      </c>
      <c r="D241">
        <v>0.74880000000000002</v>
      </c>
      <c r="E241">
        <v>3.4231199999999999</v>
      </c>
      <c r="F241">
        <v>7.5200000000000003E-2</v>
      </c>
      <c r="G241">
        <v>6.1960522079682022E-2</v>
      </c>
      <c r="H241">
        <v>0</v>
      </c>
      <c r="I241">
        <v>0.37029600000000001</v>
      </c>
      <c r="J241">
        <v>0.69756000099999993</v>
      </c>
      <c r="K241">
        <v>0.60000000099999995</v>
      </c>
      <c r="L241">
        <v>3.2269999999999999</v>
      </c>
    </row>
    <row r="242" spans="1:12">
      <c r="A242" s="1">
        <v>33792</v>
      </c>
      <c r="B242" s="2">
        <f t="shared" ref="B242:B305" si="4">A242-33065</f>
        <v>727</v>
      </c>
      <c r="C242">
        <v>0.32520000100000002</v>
      </c>
      <c r="D242">
        <v>0.52159999999999995</v>
      </c>
      <c r="E242">
        <v>12.321</v>
      </c>
      <c r="F242">
        <v>5.3714285714285714E-2</v>
      </c>
      <c r="G242">
        <v>0.18170992954378365</v>
      </c>
      <c r="H242">
        <v>1.7986331116417988E-2</v>
      </c>
      <c r="I242">
        <v>0.42535200000000001</v>
      </c>
      <c r="J242">
        <v>1.0827000010000001</v>
      </c>
      <c r="K242">
        <v>0.780000001</v>
      </c>
      <c r="L242">
        <v>2.1709999999999998</v>
      </c>
    </row>
    <row r="243" spans="1:12">
      <c r="A243" s="1">
        <v>33795</v>
      </c>
      <c r="B243" s="2">
        <f t="shared" si="4"/>
        <v>730</v>
      </c>
      <c r="C243">
        <v>0.23730000100000001</v>
      </c>
      <c r="D243">
        <v>2.7422</v>
      </c>
      <c r="E243">
        <v>11.161799999999999</v>
      </c>
      <c r="F243">
        <v>2.6857142857142857E-2</v>
      </c>
      <c r="G243">
        <v>0.5742186126534834</v>
      </c>
      <c r="H243">
        <v>3.5972662232835975E-2</v>
      </c>
      <c r="I243">
        <v>2.94816E-2</v>
      </c>
      <c r="J243">
        <v>2.7399000010000001</v>
      </c>
      <c r="K243">
        <v>2.400000001</v>
      </c>
      <c r="L243">
        <v>4.4720000000000004</v>
      </c>
    </row>
    <row r="244" spans="1:12">
      <c r="A244" s="1">
        <v>33799</v>
      </c>
      <c r="B244" s="2">
        <f t="shared" si="4"/>
        <v>734</v>
      </c>
      <c r="C244">
        <v>9.6600001000000005E-2</v>
      </c>
      <c r="D244">
        <v>0.66124000000000005</v>
      </c>
      <c r="E244">
        <v>7.8933</v>
      </c>
      <c r="F244">
        <v>0</v>
      </c>
      <c r="G244">
        <v>0.24683512904425403</v>
      </c>
      <c r="H244">
        <v>0.12491033136029717</v>
      </c>
      <c r="I244">
        <v>2.4020400000000001E-2</v>
      </c>
      <c r="J244">
        <v>1.6365000010000001</v>
      </c>
      <c r="K244">
        <v>1.920000001</v>
      </c>
      <c r="L244">
        <v>1.65</v>
      </c>
    </row>
    <row r="245" spans="1:12">
      <c r="A245" s="1">
        <v>33802</v>
      </c>
      <c r="B245" s="2">
        <f t="shared" si="4"/>
        <v>737</v>
      </c>
      <c r="C245">
        <v>0.36684000100000003</v>
      </c>
      <c r="D245">
        <v>0.63407999999999998</v>
      </c>
      <c r="E245">
        <v>4.6745999999999999</v>
      </c>
      <c r="F245">
        <v>0</v>
      </c>
      <c r="G245">
        <v>0.24732585245442124</v>
      </c>
      <c r="H245">
        <v>6.2455165680148583E-2</v>
      </c>
      <c r="I245">
        <v>2.92596E-2</v>
      </c>
      <c r="J245">
        <v>3.3480001000000002E-2</v>
      </c>
      <c r="K245">
        <v>0.90000000099999999</v>
      </c>
      <c r="L245">
        <v>4</v>
      </c>
    </row>
    <row r="246" spans="1:12">
      <c r="A246" s="1">
        <v>33806</v>
      </c>
      <c r="B246" s="2">
        <f t="shared" si="4"/>
        <v>741</v>
      </c>
      <c r="C246">
        <v>0.12792000100000001</v>
      </c>
      <c r="D246">
        <v>0.31403999999999999</v>
      </c>
      <c r="E246">
        <v>5.6480399999999999</v>
      </c>
      <c r="F246">
        <v>0</v>
      </c>
      <c r="G246">
        <v>8.2294449145023207E-2</v>
      </c>
      <c r="H246">
        <v>0</v>
      </c>
      <c r="I246">
        <v>1.1313120000000001</v>
      </c>
      <c r="J246">
        <v>0.83808000100000002</v>
      </c>
      <c r="K246">
        <v>3.6720000010000002</v>
      </c>
      <c r="L246">
        <v>3.5379999999999998</v>
      </c>
    </row>
    <row r="247" spans="1:12">
      <c r="A247" s="1">
        <v>33809</v>
      </c>
      <c r="B247" s="2">
        <f t="shared" si="4"/>
        <v>744</v>
      </c>
      <c r="C247">
        <v>4.5600001000000001E-2</v>
      </c>
      <c r="D247">
        <v>0.51756000000000002</v>
      </c>
      <c r="E247">
        <v>4.7721600000000004</v>
      </c>
      <c r="F247">
        <v>3.565E-3</v>
      </c>
      <c r="G247">
        <v>3.1185480212955859E-2</v>
      </c>
      <c r="H247">
        <v>0</v>
      </c>
      <c r="I247">
        <v>1.3320000000000001</v>
      </c>
      <c r="J247">
        <v>1.234800001</v>
      </c>
      <c r="K247">
        <v>1.8720000010000002</v>
      </c>
      <c r="L247">
        <v>5.5</v>
      </c>
    </row>
    <row r="248" spans="1:12">
      <c r="A248" s="1">
        <v>33813</v>
      </c>
      <c r="B248" s="2">
        <f t="shared" si="4"/>
        <v>748</v>
      </c>
      <c r="C248">
        <v>0.64760000099999993</v>
      </c>
      <c r="D248">
        <v>0.3533</v>
      </c>
      <c r="E248">
        <v>1.5414000000000001</v>
      </c>
      <c r="F248">
        <v>7.1300000000000001E-3</v>
      </c>
      <c r="G248">
        <v>1.5989774811817764E-2</v>
      </c>
      <c r="H248">
        <v>0</v>
      </c>
      <c r="I248">
        <v>1.776</v>
      </c>
      <c r="J248">
        <v>0.87300000099999997</v>
      </c>
      <c r="K248">
        <v>3.190000001</v>
      </c>
      <c r="L248">
        <v>7.5979999999999999</v>
      </c>
    </row>
    <row r="249" spans="1:12">
      <c r="A249" s="1">
        <v>33816</v>
      </c>
      <c r="B249" s="2">
        <f t="shared" si="4"/>
        <v>751</v>
      </c>
      <c r="C249">
        <v>0</v>
      </c>
      <c r="D249">
        <v>0.39904000000000001</v>
      </c>
      <c r="E249">
        <v>2.4220799999999998</v>
      </c>
      <c r="F249">
        <v>3.565E-3</v>
      </c>
      <c r="G249">
        <v>7.994887405908882E-3</v>
      </c>
      <c r="H249">
        <v>0</v>
      </c>
      <c r="I249">
        <v>0.27799333333333331</v>
      </c>
      <c r="J249">
        <v>1.2216000010000001</v>
      </c>
      <c r="K249">
        <v>2.880000001</v>
      </c>
      <c r="L249">
        <v>2.3010000000000002</v>
      </c>
    </row>
    <row r="250" spans="1:12">
      <c r="A250" s="1">
        <v>33820</v>
      </c>
      <c r="B250" s="2">
        <f t="shared" si="4"/>
        <v>755</v>
      </c>
      <c r="C250">
        <v>6.3120000999999995E-2</v>
      </c>
      <c r="D250">
        <v>0.25237999999999999</v>
      </c>
      <c r="E250">
        <v>1.13652</v>
      </c>
      <c r="F250">
        <v>0</v>
      </c>
      <c r="G250">
        <v>0</v>
      </c>
      <c r="H250">
        <v>0</v>
      </c>
      <c r="I250">
        <v>1.3320000000000001</v>
      </c>
      <c r="J250">
        <v>0.45252000100000001</v>
      </c>
      <c r="K250">
        <v>1.2360000010000001</v>
      </c>
      <c r="L250">
        <v>3.218</v>
      </c>
    </row>
    <row r="251" spans="1:12">
      <c r="A251" s="1">
        <v>33823</v>
      </c>
      <c r="B251" s="2">
        <f t="shared" si="4"/>
        <v>758</v>
      </c>
      <c r="C251">
        <v>6.3120000999999995E-2</v>
      </c>
      <c r="D251">
        <v>0.10571999999999999</v>
      </c>
      <c r="E251">
        <v>2.7467999999999999</v>
      </c>
      <c r="F251">
        <v>0</v>
      </c>
      <c r="G251">
        <v>0</v>
      </c>
      <c r="H251">
        <v>0</v>
      </c>
      <c r="I251">
        <v>0.44400000000000001</v>
      </c>
      <c r="J251">
        <v>2.8738800010000003</v>
      </c>
      <c r="K251">
        <v>1.944000001</v>
      </c>
      <c r="L251">
        <v>4.7060000000000004</v>
      </c>
    </row>
    <row r="252" spans="1:12">
      <c r="A252" s="1">
        <v>33827</v>
      </c>
      <c r="B252" s="2">
        <f t="shared" si="4"/>
        <v>762</v>
      </c>
      <c r="C252">
        <v>0</v>
      </c>
      <c r="D252">
        <v>0.17</v>
      </c>
      <c r="E252">
        <v>4.8120000000000003</v>
      </c>
      <c r="F252">
        <v>0</v>
      </c>
      <c r="G252">
        <v>0</v>
      </c>
      <c r="H252">
        <v>0</v>
      </c>
      <c r="I252">
        <v>2.2200000000000001E-2</v>
      </c>
      <c r="J252">
        <v>0.91230000099999997</v>
      </c>
      <c r="K252">
        <v>1.0800000009999999</v>
      </c>
      <c r="L252">
        <v>3.0449999999999999</v>
      </c>
    </row>
    <row r="253" spans="1:12">
      <c r="A253" s="1">
        <v>33830</v>
      </c>
      <c r="B253" s="2">
        <f t="shared" si="4"/>
        <v>765</v>
      </c>
      <c r="C253">
        <v>0</v>
      </c>
      <c r="D253">
        <v>0.2374</v>
      </c>
      <c r="E253">
        <v>12.559200000000001</v>
      </c>
      <c r="F253">
        <v>0</v>
      </c>
      <c r="G253">
        <v>0</v>
      </c>
      <c r="H253">
        <v>0</v>
      </c>
      <c r="I253">
        <v>1.11E-2</v>
      </c>
      <c r="J253">
        <v>0.44220000100000001</v>
      </c>
      <c r="K253">
        <v>1.200000001</v>
      </c>
      <c r="L253">
        <v>2.6</v>
      </c>
    </row>
    <row r="254" spans="1:12">
      <c r="A254" s="1">
        <v>33834</v>
      </c>
      <c r="B254" s="2">
        <f t="shared" si="4"/>
        <v>769</v>
      </c>
      <c r="C254">
        <v>0</v>
      </c>
      <c r="D254">
        <v>0.2374</v>
      </c>
      <c r="E254">
        <v>13.075200000000001</v>
      </c>
      <c r="F254">
        <v>0</v>
      </c>
      <c r="G254">
        <v>0</v>
      </c>
      <c r="H254">
        <v>0</v>
      </c>
      <c r="I254">
        <v>0</v>
      </c>
      <c r="J254">
        <v>0.82860000099999997</v>
      </c>
      <c r="K254">
        <v>1.5600000009999999</v>
      </c>
      <c r="L254">
        <v>2.214</v>
      </c>
    </row>
    <row r="255" spans="1:12">
      <c r="A255" s="1">
        <v>33837</v>
      </c>
      <c r="B255" s="2">
        <f t="shared" si="4"/>
        <v>772</v>
      </c>
      <c r="C255">
        <v>8.6540001000000005E-2</v>
      </c>
      <c r="D255">
        <v>0.49199999999999999</v>
      </c>
      <c r="E255">
        <v>5.2781399999999996</v>
      </c>
      <c r="F255">
        <v>0</v>
      </c>
      <c r="G255">
        <v>0</v>
      </c>
      <c r="H255">
        <v>0</v>
      </c>
      <c r="I255">
        <v>0</v>
      </c>
      <c r="J255">
        <v>0.24588000099999999</v>
      </c>
      <c r="K255">
        <v>0.51600000099999999</v>
      </c>
      <c r="L255">
        <v>2.681</v>
      </c>
    </row>
    <row r="256" spans="1:12">
      <c r="A256" s="1">
        <v>33841</v>
      </c>
      <c r="B256" s="2">
        <f t="shared" si="4"/>
        <v>776</v>
      </c>
      <c r="C256">
        <v>6.0300000999999999E-2</v>
      </c>
      <c r="D256">
        <v>0.44303999999999999</v>
      </c>
      <c r="E256">
        <v>4.0038</v>
      </c>
      <c r="F256">
        <v>0</v>
      </c>
      <c r="G256">
        <v>0</v>
      </c>
      <c r="H256">
        <v>0</v>
      </c>
      <c r="I256">
        <v>0</v>
      </c>
      <c r="J256">
        <v>0.30828000100000003</v>
      </c>
      <c r="K256">
        <v>0.51600000099999999</v>
      </c>
      <c r="L256">
        <v>1.496</v>
      </c>
    </row>
    <row r="257" spans="1:12">
      <c r="A257" s="1">
        <v>33844</v>
      </c>
      <c r="B257" s="2">
        <f t="shared" si="4"/>
        <v>779</v>
      </c>
      <c r="C257">
        <v>0.106240001</v>
      </c>
      <c r="D257">
        <v>0.45012000000000002</v>
      </c>
      <c r="E257">
        <v>2.0932200000000001</v>
      </c>
      <c r="F257">
        <v>0</v>
      </c>
      <c r="G257">
        <v>6.2202639822830641E-2</v>
      </c>
      <c r="H257">
        <v>3.0967776750909493E-2</v>
      </c>
      <c r="I257">
        <v>0</v>
      </c>
      <c r="J257">
        <v>0.41118000100000002</v>
      </c>
      <c r="K257">
        <v>0.49200000100000002</v>
      </c>
      <c r="L257">
        <v>1.9370000000000001</v>
      </c>
    </row>
    <row r="258" spans="1:12">
      <c r="A258" s="1">
        <v>33845</v>
      </c>
      <c r="B258" s="2">
        <f t="shared" si="4"/>
        <v>780</v>
      </c>
      <c r="C258">
        <v>0.32262000099999999</v>
      </c>
      <c r="D258">
        <v>0.53003999999999996</v>
      </c>
      <c r="E258">
        <v>2.8266300000000002</v>
      </c>
      <c r="F258">
        <v>0</v>
      </c>
      <c r="G258">
        <v>0.12440527964566128</v>
      </c>
      <c r="H258">
        <v>6.1935553501818986E-2</v>
      </c>
      <c r="I258">
        <v>0</v>
      </c>
      <c r="J258">
        <v>0.98259000100000005</v>
      </c>
      <c r="K258">
        <v>0.341000001</v>
      </c>
      <c r="L258">
        <v>1.7</v>
      </c>
    </row>
    <row r="259" spans="1:12">
      <c r="A259" s="1">
        <v>33848</v>
      </c>
      <c r="B259" s="2">
        <f t="shared" si="4"/>
        <v>783</v>
      </c>
      <c r="C259">
        <v>0.53900000100000001</v>
      </c>
      <c r="D259">
        <v>0.60995999999999995</v>
      </c>
      <c r="E259">
        <v>3.5600399999999999</v>
      </c>
      <c r="F259">
        <v>0</v>
      </c>
      <c r="G259">
        <v>6.2202639822830641E-2</v>
      </c>
      <c r="H259">
        <v>3.0967776750909493E-2</v>
      </c>
      <c r="I259">
        <v>0</v>
      </c>
      <c r="J259">
        <v>1.5540000010000001</v>
      </c>
      <c r="K259">
        <v>0.190000001</v>
      </c>
      <c r="L259">
        <v>1.5629999999999999</v>
      </c>
    </row>
    <row r="260" spans="1:12">
      <c r="A260" s="1">
        <v>33851</v>
      </c>
      <c r="B260" s="2">
        <f t="shared" si="4"/>
        <v>786</v>
      </c>
      <c r="C260">
        <v>0</v>
      </c>
      <c r="D260">
        <v>0.99592000000000003</v>
      </c>
      <c r="E260">
        <v>0.73943999999999999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2.577</v>
      </c>
    </row>
    <row r="261" spans="1:12">
      <c r="A261" s="1">
        <v>33854</v>
      </c>
      <c r="B261" s="2">
        <f t="shared" si="4"/>
        <v>789</v>
      </c>
      <c r="C261">
        <v>0</v>
      </c>
      <c r="D261">
        <v>1.38188</v>
      </c>
      <c r="E261">
        <v>2.6748799999999999</v>
      </c>
      <c r="F261">
        <v>0</v>
      </c>
      <c r="G261">
        <v>3.1003034280700774E-2</v>
      </c>
      <c r="H261">
        <v>4.9802463984375003E-2</v>
      </c>
      <c r="I261">
        <v>0</v>
      </c>
      <c r="J261">
        <v>0</v>
      </c>
      <c r="K261">
        <v>0</v>
      </c>
      <c r="L261">
        <v>2.4500000000000002</v>
      </c>
    </row>
    <row r="262" spans="1:12">
      <c r="A262" s="1">
        <v>33855</v>
      </c>
      <c r="B262" s="2">
        <f t="shared" si="4"/>
        <v>790</v>
      </c>
      <c r="C262">
        <v>2.5352600010000002</v>
      </c>
      <c r="D262">
        <v>1.7678400000000001</v>
      </c>
      <c r="E262">
        <v>4.6103199999999998</v>
      </c>
      <c r="F262">
        <v>0</v>
      </c>
      <c r="G262">
        <v>6.2006068561401548E-2</v>
      </c>
      <c r="H262">
        <v>9.9604927968750007E-2</v>
      </c>
      <c r="I262">
        <v>0</v>
      </c>
      <c r="J262">
        <v>0.92112000100000002</v>
      </c>
      <c r="K262">
        <v>0.224000001</v>
      </c>
      <c r="L262">
        <v>2.3530000000000002</v>
      </c>
    </row>
    <row r="263" spans="1:12">
      <c r="A263" s="1">
        <v>33857</v>
      </c>
      <c r="B263" s="2">
        <f t="shared" si="4"/>
        <v>792</v>
      </c>
      <c r="C263">
        <v>1.2676300010000001</v>
      </c>
      <c r="D263">
        <v>1.25512</v>
      </c>
      <c r="E263">
        <v>3.4520599999999999</v>
      </c>
      <c r="F263">
        <v>0</v>
      </c>
      <c r="G263">
        <v>3.5746563223880624E-2</v>
      </c>
      <c r="H263">
        <v>0.12848359346344143</v>
      </c>
      <c r="I263">
        <v>0</v>
      </c>
      <c r="J263">
        <v>0.46056000100000005</v>
      </c>
      <c r="K263">
        <v>0.112000001</v>
      </c>
      <c r="L263">
        <v>2.4700000000000002</v>
      </c>
    </row>
    <row r="264" spans="1:12">
      <c r="A264" s="1">
        <v>33858</v>
      </c>
      <c r="B264" s="2">
        <f t="shared" si="4"/>
        <v>793</v>
      </c>
      <c r="C264">
        <v>0</v>
      </c>
      <c r="D264">
        <v>0.74239999999999995</v>
      </c>
      <c r="E264">
        <v>2.2938000000000001</v>
      </c>
      <c r="F264">
        <v>0</v>
      </c>
      <c r="G264">
        <v>3.0767437776360238E-2</v>
      </c>
      <c r="H264">
        <v>6.8355626242187495E-2</v>
      </c>
      <c r="I264">
        <v>1.48296E-2</v>
      </c>
      <c r="J264">
        <v>0</v>
      </c>
      <c r="K264">
        <v>0</v>
      </c>
      <c r="L264">
        <v>2.5950000000000002</v>
      </c>
    </row>
    <row r="265" spans="1:12">
      <c r="A265" s="1">
        <v>33862</v>
      </c>
      <c r="B265" s="2">
        <f t="shared" si="4"/>
        <v>797</v>
      </c>
      <c r="C265">
        <v>0</v>
      </c>
      <c r="D265">
        <v>0.1038</v>
      </c>
      <c r="E265">
        <v>1.55202</v>
      </c>
      <c r="F265">
        <v>0</v>
      </c>
      <c r="G265">
        <v>7.7510553094921877E-3</v>
      </c>
      <c r="H265">
        <v>7.6478328501039458E-3</v>
      </c>
      <c r="I265">
        <v>0.33300000000000002</v>
      </c>
      <c r="J265">
        <v>0</v>
      </c>
      <c r="K265">
        <v>0</v>
      </c>
      <c r="L265">
        <v>1.629</v>
      </c>
    </row>
    <row r="266" spans="1:12">
      <c r="A266" s="1">
        <v>33865</v>
      </c>
      <c r="B266" s="2">
        <f t="shared" si="4"/>
        <v>800</v>
      </c>
      <c r="C266">
        <v>0</v>
      </c>
      <c r="D266">
        <v>0.13674</v>
      </c>
      <c r="E266">
        <v>1.4376</v>
      </c>
      <c r="F266">
        <v>0</v>
      </c>
      <c r="G266">
        <v>3.0803952357556969E-2</v>
      </c>
      <c r="H266">
        <v>6.1800163213035379E-2</v>
      </c>
      <c r="I266">
        <v>0.71959079999999997</v>
      </c>
      <c r="J266">
        <v>0</v>
      </c>
      <c r="K266">
        <v>0</v>
      </c>
      <c r="L266">
        <v>1.617</v>
      </c>
    </row>
    <row r="267" spans="1:12">
      <c r="A267" s="1">
        <v>33869</v>
      </c>
      <c r="B267" s="2">
        <f t="shared" si="4"/>
        <v>804</v>
      </c>
      <c r="C267">
        <v>0</v>
      </c>
      <c r="D267">
        <v>3.4000000000000002E-2</v>
      </c>
      <c r="E267">
        <v>2.2887300000000002</v>
      </c>
      <c r="F267">
        <v>0.1222</v>
      </c>
      <c r="G267">
        <v>6.191489842592484E-2</v>
      </c>
      <c r="H267">
        <v>3.9196006921579069E-2</v>
      </c>
      <c r="I267">
        <v>0.66600000000000004</v>
      </c>
      <c r="J267">
        <v>0</v>
      </c>
      <c r="K267">
        <v>0</v>
      </c>
      <c r="L267">
        <v>0.753</v>
      </c>
    </row>
    <row r="268" spans="1:12">
      <c r="A268" s="1">
        <v>33872</v>
      </c>
      <c r="B268" s="2">
        <f t="shared" si="4"/>
        <v>807</v>
      </c>
      <c r="C268">
        <v>0</v>
      </c>
      <c r="D268">
        <v>0.13397999999999999</v>
      </c>
      <c r="E268">
        <v>1.13757</v>
      </c>
      <c r="F268">
        <v>0.24440000000000001</v>
      </c>
      <c r="G268">
        <v>6.1775842333333303E-2</v>
      </c>
      <c r="H268">
        <v>4.5894626490053228E-2</v>
      </c>
      <c r="I268">
        <v>0.61050000000000004</v>
      </c>
      <c r="J268">
        <v>0</v>
      </c>
      <c r="K268">
        <v>0</v>
      </c>
      <c r="L268">
        <v>1.0980000000000001</v>
      </c>
    </row>
    <row r="269" spans="1:12">
      <c r="A269" s="1">
        <v>33876</v>
      </c>
      <c r="B269" s="2">
        <f t="shared" si="4"/>
        <v>811</v>
      </c>
      <c r="C269">
        <v>0</v>
      </c>
      <c r="D269">
        <v>6.6989999999999994E-2</v>
      </c>
      <c r="E269">
        <v>1.0120499999999999</v>
      </c>
      <c r="F269">
        <v>0.14378750000000001</v>
      </c>
      <c r="G269">
        <v>0.24985498579907031</v>
      </c>
      <c r="H269">
        <v>8.6419584042573161E-2</v>
      </c>
      <c r="I269">
        <v>0.59940000000000004</v>
      </c>
      <c r="J269">
        <v>0</v>
      </c>
      <c r="K269">
        <v>0</v>
      </c>
      <c r="L269">
        <v>0.93400000000000005</v>
      </c>
    </row>
    <row r="270" spans="1:12">
      <c r="A270" s="1">
        <v>33879</v>
      </c>
      <c r="B270" s="2">
        <f t="shared" si="4"/>
        <v>814</v>
      </c>
      <c r="C270">
        <v>0</v>
      </c>
      <c r="D270">
        <f>(D269+D271)/2</f>
        <v>4.8794999999999998E-2</v>
      </c>
      <c r="E270">
        <v>0.61412999999999995</v>
      </c>
      <c r="F270">
        <v>4.3174999999999998E-2</v>
      </c>
      <c r="G270">
        <v>0.49488171933671232</v>
      </c>
      <c r="H270">
        <v>0.24999408418011615</v>
      </c>
      <c r="I270">
        <v>0.57720000000000005</v>
      </c>
      <c r="J270">
        <v>0</v>
      </c>
      <c r="K270">
        <v>0</v>
      </c>
      <c r="L270">
        <v>0.55800000000000005</v>
      </c>
    </row>
    <row r="271" spans="1:12">
      <c r="A271" s="1">
        <v>33883</v>
      </c>
      <c r="B271" s="2">
        <f t="shared" si="4"/>
        <v>818</v>
      </c>
      <c r="C271">
        <v>0</v>
      </c>
      <c r="D271">
        <v>3.0599999999999999E-2</v>
      </c>
      <c r="E271">
        <v>1.0847549999999999</v>
      </c>
      <c r="F271">
        <v>3.6049999999999999E-2</v>
      </c>
      <c r="G271">
        <v>0.10302556409374999</v>
      </c>
      <c r="H271">
        <v>0.11471748750000001</v>
      </c>
      <c r="I271">
        <v>0.54390000000000005</v>
      </c>
      <c r="J271">
        <v>0</v>
      </c>
      <c r="K271">
        <v>0</v>
      </c>
      <c r="L271">
        <v>0.98599999999999999</v>
      </c>
    </row>
    <row r="272" spans="1:12">
      <c r="A272" s="1">
        <v>33886</v>
      </c>
      <c r="B272" s="2">
        <f t="shared" si="4"/>
        <v>821</v>
      </c>
      <c r="C272">
        <v>0</v>
      </c>
      <c r="D272">
        <v>6.1214999999999999E-2</v>
      </c>
      <c r="E272">
        <v>1.55538</v>
      </c>
      <c r="F272">
        <v>2.8924999999999999E-2</v>
      </c>
      <c r="G272">
        <v>1.9902645344841507</v>
      </c>
      <c r="H272">
        <v>3.9547238440661582E-2</v>
      </c>
      <c r="I272">
        <v>0.5158836</v>
      </c>
      <c r="J272">
        <v>0</v>
      </c>
      <c r="K272">
        <v>0</v>
      </c>
      <c r="L272">
        <v>0.91600000000000004</v>
      </c>
    </row>
    <row r="273" spans="1:12">
      <c r="A273" s="1">
        <v>33890</v>
      </c>
      <c r="B273" s="2">
        <f t="shared" si="4"/>
        <v>825</v>
      </c>
      <c r="C273">
        <v>0</v>
      </c>
      <c r="D273">
        <v>0.12243</v>
      </c>
      <c r="E273">
        <v>1.027323</v>
      </c>
      <c r="F273">
        <v>2.5635000000000002E-2</v>
      </c>
      <c r="G273">
        <v>0.59425324050999995</v>
      </c>
      <c r="H273">
        <v>1.5486000094824651E-2</v>
      </c>
      <c r="I273">
        <v>0.33335520000000002</v>
      </c>
      <c r="J273">
        <v>0</v>
      </c>
      <c r="K273">
        <v>0</v>
      </c>
      <c r="L273">
        <v>0.92500000000000004</v>
      </c>
    </row>
    <row r="274" spans="1:12">
      <c r="A274" s="1">
        <v>33893</v>
      </c>
      <c r="B274" s="2">
        <f t="shared" si="4"/>
        <v>828</v>
      </c>
      <c r="C274">
        <v>0</v>
      </c>
      <c r="D274">
        <v>2.1054E-2</v>
      </c>
      <c r="E274">
        <v>1.0663290000000001</v>
      </c>
      <c r="F274">
        <v>2.6245000000000001E-2</v>
      </c>
      <c r="G274">
        <v>0.54139709472466946</v>
      </c>
      <c r="H274">
        <v>1.000946792552348E-2</v>
      </c>
      <c r="I274">
        <v>1.3206336000000001</v>
      </c>
      <c r="J274">
        <v>0</v>
      </c>
      <c r="K274">
        <v>0</v>
      </c>
      <c r="L274">
        <v>0.50900000000000001</v>
      </c>
    </row>
    <row r="275" spans="1:12">
      <c r="A275" s="1">
        <v>33894</v>
      </c>
      <c r="B275" s="2">
        <f t="shared" si="4"/>
        <v>829</v>
      </c>
      <c r="C275">
        <v>0</v>
      </c>
      <c r="D275">
        <v>0.37933499999999998</v>
      </c>
      <c r="E275">
        <v>0.94802399999999998</v>
      </c>
      <c r="F275">
        <v>2.6855E-2</v>
      </c>
      <c r="G275">
        <v>0.48854088911320365</v>
      </c>
      <c r="H275">
        <v>5.9484243392867045E-3</v>
      </c>
      <c r="I275">
        <v>2.7749999999999999</v>
      </c>
      <c r="J275">
        <v>0</v>
      </c>
      <c r="K275">
        <v>0</v>
      </c>
      <c r="L275">
        <v>0.59</v>
      </c>
    </row>
    <row r="276" spans="1:12">
      <c r="A276" s="1">
        <v>33897</v>
      </c>
      <c r="B276" s="2">
        <f t="shared" si="4"/>
        <v>832</v>
      </c>
      <c r="C276">
        <v>0</v>
      </c>
      <c r="D276">
        <v>0.73761600000000005</v>
      </c>
      <c r="E276">
        <v>0.82971899999999998</v>
      </c>
      <c r="F276">
        <v>9.4000000000000004E-3</v>
      </c>
      <c r="G276">
        <v>0.33005518845129322</v>
      </c>
      <c r="H276">
        <v>7.7817422025111237E-3</v>
      </c>
      <c r="I276">
        <v>4.4400000000000004</v>
      </c>
      <c r="J276">
        <v>0</v>
      </c>
      <c r="K276">
        <v>0</v>
      </c>
      <c r="L276">
        <v>0.68300000000000005</v>
      </c>
    </row>
    <row r="277" spans="1:12">
      <c r="A277" s="1">
        <v>33900</v>
      </c>
      <c r="B277" s="2">
        <f t="shared" si="4"/>
        <v>835</v>
      </c>
      <c r="C277">
        <v>0</v>
      </c>
      <c r="D277">
        <v>0.42603999999999997</v>
      </c>
      <c r="E277">
        <v>0.1845</v>
      </c>
      <c r="F277">
        <v>4.7000000000000002E-3</v>
      </c>
      <c r="G277">
        <v>0.19140240534261108</v>
      </c>
      <c r="H277">
        <v>4.3994169842574617E-3</v>
      </c>
      <c r="I277">
        <v>0.59260679999999999</v>
      </c>
      <c r="J277">
        <v>0</v>
      </c>
      <c r="K277">
        <v>0</v>
      </c>
      <c r="L277">
        <v>0.63700000000000001</v>
      </c>
    </row>
    <row r="278" spans="1:12">
      <c r="A278" s="1">
        <v>33903</v>
      </c>
      <c r="B278" s="2">
        <f t="shared" si="4"/>
        <v>838</v>
      </c>
      <c r="C278">
        <v>0</v>
      </c>
      <c r="D278">
        <v>2.2735599999999998</v>
      </c>
      <c r="E278">
        <v>0.13147500000000001</v>
      </c>
      <c r="F278">
        <v>0</v>
      </c>
      <c r="G278">
        <v>5.2935820043668438E-2</v>
      </c>
      <c r="H278">
        <v>2.258181571949749E-3</v>
      </c>
      <c r="I278">
        <v>0.28860000000000002</v>
      </c>
      <c r="J278">
        <v>0</v>
      </c>
      <c r="K278">
        <v>0</v>
      </c>
      <c r="L278">
        <v>0.97699999999999998</v>
      </c>
    </row>
    <row r="279" spans="1:12">
      <c r="A279" s="1">
        <v>33905</v>
      </c>
      <c r="B279" s="2">
        <f t="shared" si="4"/>
        <v>840</v>
      </c>
      <c r="C279">
        <v>0</v>
      </c>
      <c r="D279">
        <v>1.5137499999999999</v>
      </c>
      <c r="E279">
        <v>7.8450000000000006E-2</v>
      </c>
      <c r="F279">
        <v>0</v>
      </c>
      <c r="G279">
        <v>6.2498781291522712E-2</v>
      </c>
      <c r="H279">
        <v>7.7843636754547476E-3</v>
      </c>
      <c r="I279">
        <v>0.28235440000000001</v>
      </c>
      <c r="J279">
        <v>0</v>
      </c>
      <c r="K279">
        <v>0</v>
      </c>
      <c r="L279">
        <v>0.76500000000000001</v>
      </c>
    </row>
    <row r="280" spans="1:12">
      <c r="A280" s="1">
        <v>33907</v>
      </c>
      <c r="B280" s="2">
        <f t="shared" si="4"/>
        <v>842</v>
      </c>
      <c r="C280">
        <v>0</v>
      </c>
      <c r="D280">
        <v>1.2569710000000001</v>
      </c>
      <c r="E280">
        <v>2.5425E-2</v>
      </c>
      <c r="F280">
        <v>0</v>
      </c>
      <c r="G280">
        <v>0.15677953377546586</v>
      </c>
      <c r="H280">
        <v>0.98880261019645088</v>
      </c>
      <c r="I280">
        <v>0.27610879999999999</v>
      </c>
      <c r="J280">
        <v>0</v>
      </c>
      <c r="K280">
        <v>0</v>
      </c>
      <c r="L280">
        <v>0.48</v>
      </c>
    </row>
    <row r="281" spans="1:12">
      <c r="A281" s="1">
        <v>33910</v>
      </c>
      <c r="B281" s="2">
        <f t="shared" si="4"/>
        <v>845</v>
      </c>
      <c r="C281">
        <v>0</v>
      </c>
      <c r="D281">
        <v>1.0031829999999999</v>
      </c>
      <c r="E281">
        <v>2.5128000000000001E-2</v>
      </c>
      <c r="F281">
        <v>0</v>
      </c>
      <c r="G281">
        <v>2.9614919767822923E-2</v>
      </c>
      <c r="H281">
        <v>7.0530019560000004E-2</v>
      </c>
      <c r="I281">
        <v>0.26986320000000003</v>
      </c>
      <c r="J281">
        <v>0</v>
      </c>
      <c r="K281">
        <v>0</v>
      </c>
      <c r="L281">
        <v>0.60499999999999998</v>
      </c>
    </row>
    <row r="282" spans="1:12">
      <c r="A282" s="1">
        <v>33912</v>
      </c>
      <c r="B282" s="2">
        <f t="shared" si="4"/>
        <v>847</v>
      </c>
      <c r="C282">
        <v>0</v>
      </c>
      <c r="D282">
        <v>1.3385309999999999</v>
      </c>
      <c r="E282">
        <v>1.5827999999999998E-2</v>
      </c>
      <c r="F282">
        <v>0</v>
      </c>
      <c r="G282">
        <v>3.1618103527875759E-2</v>
      </c>
      <c r="H282">
        <v>0.12343597405417546</v>
      </c>
      <c r="I282">
        <v>0.27301560000000002</v>
      </c>
      <c r="J282">
        <v>0</v>
      </c>
      <c r="K282">
        <v>0</v>
      </c>
      <c r="L282">
        <v>0.89</v>
      </c>
    </row>
    <row r="283" spans="1:12">
      <c r="A283" s="1">
        <v>33914</v>
      </c>
      <c r="B283" s="2">
        <f t="shared" si="4"/>
        <v>849</v>
      </c>
      <c r="C283">
        <v>0</v>
      </c>
      <c r="D283">
        <v>1.2898400000000001</v>
      </c>
      <c r="E283">
        <v>1.5827999999999998E-2</v>
      </c>
      <c r="F283">
        <v>0</v>
      </c>
      <c r="G283">
        <v>6.1737284064153221E-2</v>
      </c>
      <c r="H283">
        <v>0.10324575743248292</v>
      </c>
      <c r="I283">
        <v>0.84360000000000002</v>
      </c>
      <c r="J283">
        <v>0</v>
      </c>
      <c r="K283">
        <v>0</v>
      </c>
      <c r="L283">
        <v>0.45400000000000001</v>
      </c>
    </row>
    <row r="284" spans="1:12">
      <c r="A284" s="1">
        <v>33917</v>
      </c>
      <c r="B284" s="2">
        <f t="shared" si="4"/>
        <v>852</v>
      </c>
      <c r="C284">
        <v>0</v>
      </c>
      <c r="D284">
        <v>1.8048120000000001</v>
      </c>
      <c r="E284">
        <v>3.4724999999999999E-2</v>
      </c>
      <c r="F284">
        <v>0</v>
      </c>
      <c r="G284">
        <v>3.1249520260445085E-2</v>
      </c>
      <c r="H284">
        <v>3.0278361002444555E-5</v>
      </c>
      <c r="I284">
        <v>1.4073912</v>
      </c>
      <c r="J284">
        <v>0</v>
      </c>
      <c r="K284">
        <v>0</v>
      </c>
      <c r="L284">
        <v>0.69600000000000006</v>
      </c>
    </row>
    <row r="285" spans="1:12">
      <c r="A285" s="1">
        <v>33919</v>
      </c>
      <c r="B285" s="2">
        <f t="shared" si="4"/>
        <v>854</v>
      </c>
      <c r="C285">
        <v>0</v>
      </c>
      <c r="D285">
        <v>1.241141</v>
      </c>
      <c r="E285">
        <v>2.4830999999999999E-2</v>
      </c>
      <c r="F285">
        <v>0</v>
      </c>
      <c r="G285">
        <v>1.5624860367070868E-2</v>
      </c>
      <c r="H285">
        <v>1.5377526678998708E-5</v>
      </c>
      <c r="I285">
        <v>0.44464379999999998</v>
      </c>
      <c r="J285">
        <v>0</v>
      </c>
      <c r="K285">
        <v>0</v>
      </c>
      <c r="L285">
        <v>1.0549999999999999</v>
      </c>
    </row>
    <row r="286" spans="1:12">
      <c r="A286" s="1">
        <v>33921</v>
      </c>
      <c r="B286" s="2">
        <f t="shared" si="4"/>
        <v>856</v>
      </c>
      <c r="C286">
        <v>0</v>
      </c>
      <c r="D286">
        <v>0.74526000000000003</v>
      </c>
      <c r="E286">
        <v>2.6040000000000001E-2</v>
      </c>
      <c r="F286">
        <v>0</v>
      </c>
      <c r="G286">
        <v>1.5991203841650477E-2</v>
      </c>
      <c r="H286">
        <v>6.2015652588012836E-4</v>
      </c>
      <c r="I286">
        <v>1.8200892</v>
      </c>
      <c r="J286">
        <v>0</v>
      </c>
      <c r="K286">
        <v>0</v>
      </c>
      <c r="L286">
        <v>0.74299999999999999</v>
      </c>
    </row>
    <row r="287" spans="1:12">
      <c r="A287" s="1">
        <v>33924</v>
      </c>
      <c r="B287" s="2">
        <f t="shared" si="4"/>
        <v>859</v>
      </c>
      <c r="C287">
        <v>0</v>
      </c>
      <c r="D287">
        <v>1.3527100000000001</v>
      </c>
      <c r="E287">
        <v>1.5827999999999998E-2</v>
      </c>
      <c r="F287">
        <v>0</v>
      </c>
      <c r="G287">
        <v>3.1098840132414894E-2</v>
      </c>
      <c r="H287">
        <v>9.6371769851195846E-4</v>
      </c>
      <c r="I287">
        <v>2.0634899999999998</v>
      </c>
      <c r="J287">
        <v>0</v>
      </c>
      <c r="K287">
        <v>0</v>
      </c>
      <c r="L287">
        <v>0.77700000000000002</v>
      </c>
    </row>
    <row r="288" spans="1:12">
      <c r="A288" s="1">
        <v>33928</v>
      </c>
      <c r="B288" s="2">
        <f t="shared" si="4"/>
        <v>863</v>
      </c>
      <c r="C288">
        <v>0</v>
      </c>
      <c r="D288">
        <v>0.69825999999999999</v>
      </c>
      <c r="E288">
        <v>3.7200000000000002E-3</v>
      </c>
      <c r="F288">
        <v>0</v>
      </c>
      <c r="G288">
        <v>3.1064753602501112E-2</v>
      </c>
      <c r="H288">
        <v>2.1164414914190293E-3</v>
      </c>
      <c r="I288">
        <v>0.31111080000000002</v>
      </c>
      <c r="J288">
        <v>0</v>
      </c>
      <c r="K288">
        <v>0</v>
      </c>
      <c r="L288">
        <v>0.89</v>
      </c>
    </row>
    <row r="289" spans="1:12">
      <c r="A289" s="1">
        <v>33931</v>
      </c>
      <c r="B289" s="2">
        <f t="shared" si="4"/>
        <v>866</v>
      </c>
      <c r="C289">
        <v>0</v>
      </c>
      <c r="D289">
        <v>0.56287500000000001</v>
      </c>
      <c r="E289">
        <v>1.8600000000000001E-3</v>
      </c>
      <c r="F289">
        <v>0</v>
      </c>
      <c r="G289">
        <v>3.2223142668896414E-2</v>
      </c>
      <c r="H289">
        <v>7.7816238572221818E-3</v>
      </c>
      <c r="I289">
        <v>0.77460240000000002</v>
      </c>
      <c r="J289">
        <v>0</v>
      </c>
      <c r="K289">
        <v>0</v>
      </c>
      <c r="L289">
        <v>0.66600000000000004</v>
      </c>
    </row>
    <row r="290" spans="1:12">
      <c r="A290" s="1">
        <v>33933</v>
      </c>
      <c r="B290" s="2">
        <f t="shared" si="4"/>
        <v>868</v>
      </c>
      <c r="C290">
        <v>0</v>
      </c>
      <c r="D290">
        <v>1.2632000000000001</v>
      </c>
      <c r="E290">
        <v>0</v>
      </c>
      <c r="F290">
        <v>0</v>
      </c>
      <c r="G290">
        <v>1.4583399557900001</v>
      </c>
      <c r="H290">
        <v>2.9448741088224299E-3</v>
      </c>
      <c r="I290">
        <v>0.67194960000000004</v>
      </c>
      <c r="J290">
        <v>0</v>
      </c>
      <c r="K290">
        <v>0</v>
      </c>
      <c r="L290">
        <v>0.68700000000000006</v>
      </c>
    </row>
    <row r="291" spans="1:12">
      <c r="A291" s="1">
        <v>33935</v>
      </c>
      <c r="B291" s="2">
        <f t="shared" si="4"/>
        <v>870</v>
      </c>
      <c r="C291">
        <v>0</v>
      </c>
      <c r="D291">
        <v>0.64039999999999997</v>
      </c>
      <c r="E291">
        <v>0</v>
      </c>
      <c r="F291">
        <v>0</v>
      </c>
      <c r="G291">
        <v>3.4020230144960556E-2</v>
      </c>
      <c r="H291">
        <v>7.7817424323750458E-3</v>
      </c>
      <c r="I291">
        <v>0.16729920000000001</v>
      </c>
      <c r="J291">
        <v>0</v>
      </c>
      <c r="K291">
        <v>0</v>
      </c>
      <c r="L291">
        <v>0.73</v>
      </c>
    </row>
    <row r="292" spans="1:12">
      <c r="A292" s="1">
        <v>33938</v>
      </c>
      <c r="B292" s="2">
        <f t="shared" si="4"/>
        <v>873</v>
      </c>
      <c r="C292">
        <v>0</v>
      </c>
      <c r="D292">
        <v>0.41155999999999998</v>
      </c>
      <c r="E292">
        <v>0</v>
      </c>
      <c r="F292">
        <v>0</v>
      </c>
      <c r="G292">
        <v>9.1279034140028428E-2</v>
      </c>
      <c r="H292">
        <v>1.0451120319890056E-3</v>
      </c>
      <c r="I292">
        <v>0.2349204</v>
      </c>
      <c r="J292">
        <v>0</v>
      </c>
      <c r="K292">
        <v>0</v>
      </c>
      <c r="L292">
        <v>0.77800000000000002</v>
      </c>
    </row>
    <row r="293" spans="1:12">
      <c r="A293" s="1">
        <v>33939</v>
      </c>
      <c r="B293" s="2">
        <f t="shared" si="4"/>
        <v>874</v>
      </c>
      <c r="C293">
        <v>0</v>
      </c>
      <c r="D293">
        <v>0.37146000000000001</v>
      </c>
      <c r="E293">
        <v>0</v>
      </c>
      <c r="F293">
        <v>0</v>
      </c>
      <c r="G293">
        <v>6.8357448420441475E-2</v>
      </c>
      <c r="H293">
        <v>8.8764727093958791E-4</v>
      </c>
      <c r="I293">
        <v>0.13320000000000001</v>
      </c>
      <c r="J293">
        <v>0</v>
      </c>
      <c r="K293">
        <v>0</v>
      </c>
      <c r="L293">
        <v>0.8</v>
      </c>
    </row>
    <row r="294" spans="1:12">
      <c r="A294" s="1">
        <v>33940</v>
      </c>
      <c r="B294" s="2">
        <f t="shared" si="4"/>
        <v>875</v>
      </c>
      <c r="C294">
        <v>0</v>
      </c>
      <c r="D294">
        <v>0.41443000000000002</v>
      </c>
      <c r="E294">
        <v>0</v>
      </c>
      <c r="F294">
        <v>0</v>
      </c>
      <c r="G294">
        <v>4.5405376671175064E-2</v>
      </c>
      <c r="H294">
        <v>7.3517850637293627E-4</v>
      </c>
      <c r="I294">
        <v>3.8095200000000003E-2</v>
      </c>
      <c r="J294">
        <v>0</v>
      </c>
      <c r="K294">
        <v>0</v>
      </c>
      <c r="L294">
        <v>0.85</v>
      </c>
    </row>
    <row r="295" spans="1:12">
      <c r="A295" s="1">
        <v>33942</v>
      </c>
      <c r="B295" s="2">
        <f t="shared" si="4"/>
        <v>877</v>
      </c>
      <c r="C295">
        <v>0</v>
      </c>
      <c r="D295">
        <v>0.45740000000000003</v>
      </c>
      <c r="E295">
        <v>0</v>
      </c>
      <c r="F295">
        <v>1.5666666666666667E-3</v>
      </c>
      <c r="G295">
        <v>2.2583001140413204E-2</v>
      </c>
      <c r="H295">
        <v>5.8364856730026816E-4</v>
      </c>
      <c r="I295">
        <v>0.1206348</v>
      </c>
      <c r="J295">
        <v>0</v>
      </c>
      <c r="K295">
        <v>0</v>
      </c>
      <c r="L295">
        <v>0.996</v>
      </c>
    </row>
    <row r="296" spans="1:12">
      <c r="A296" s="1">
        <v>33945</v>
      </c>
      <c r="B296" s="2">
        <f t="shared" si="4"/>
        <v>880</v>
      </c>
      <c r="C296">
        <v>0</v>
      </c>
      <c r="D296">
        <v>0.37459333333333333</v>
      </c>
      <c r="E296">
        <v>0</v>
      </c>
      <c r="F296">
        <v>3.1333333333333335E-3</v>
      </c>
      <c r="G296">
        <v>6.2252268697448139E-3</v>
      </c>
      <c r="H296">
        <v>2.2219865058947222E-4</v>
      </c>
      <c r="I296">
        <v>0.1079364</v>
      </c>
      <c r="J296">
        <v>0</v>
      </c>
      <c r="K296">
        <v>0</v>
      </c>
      <c r="L296">
        <v>0.94300000000000006</v>
      </c>
    </row>
    <row r="297" spans="1:12">
      <c r="A297" s="1">
        <v>33947</v>
      </c>
      <c r="B297" s="2">
        <f t="shared" si="4"/>
        <v>882</v>
      </c>
      <c r="C297">
        <v>0</v>
      </c>
      <c r="D297">
        <v>0.29178666666666669</v>
      </c>
      <c r="E297">
        <v>0</v>
      </c>
      <c r="F297">
        <v>4.7000000000000002E-3</v>
      </c>
      <c r="G297">
        <v>1.5502299168596018E-2</v>
      </c>
      <c r="H297">
        <v>2.4167072842806551E-4</v>
      </c>
      <c r="I297">
        <v>0.13018080000000001</v>
      </c>
      <c r="J297">
        <v>0</v>
      </c>
      <c r="K297">
        <v>0</v>
      </c>
      <c r="L297">
        <v>1.595</v>
      </c>
    </row>
    <row r="298" spans="1:12">
      <c r="A298" s="1">
        <v>33949</v>
      </c>
      <c r="B298" s="2">
        <f t="shared" si="4"/>
        <v>884</v>
      </c>
      <c r="C298">
        <v>0</v>
      </c>
      <c r="D298">
        <v>0.20898</v>
      </c>
      <c r="E298">
        <v>2.7899999999999999E-3</v>
      </c>
      <c r="F298">
        <v>7.7499999999999997E-4</v>
      </c>
      <c r="G298">
        <v>1.5989776198645479E-2</v>
      </c>
      <c r="H298">
        <v>1.2111344400977822E-4</v>
      </c>
      <c r="I298">
        <v>3.3344400000000003E-2</v>
      </c>
      <c r="J298">
        <v>0</v>
      </c>
      <c r="K298">
        <v>0</v>
      </c>
      <c r="L298">
        <v>1.373</v>
      </c>
    </row>
    <row r="299" spans="1:12">
      <c r="A299" s="1">
        <v>33952</v>
      </c>
      <c r="B299" s="2">
        <f t="shared" si="4"/>
        <v>887</v>
      </c>
      <c r="C299">
        <v>0</v>
      </c>
      <c r="D299">
        <v>0.15962000000000001</v>
      </c>
      <c r="E299">
        <v>5.5799999999999999E-3</v>
      </c>
      <c r="F299">
        <v>2.32E-3</v>
      </c>
      <c r="G299">
        <v>7.1407542507912029E-3</v>
      </c>
      <c r="H299">
        <v>6.8906691325308544E-5</v>
      </c>
      <c r="I299">
        <v>4.1292000000000002E-2</v>
      </c>
      <c r="J299">
        <v>0</v>
      </c>
      <c r="K299">
        <v>0</v>
      </c>
      <c r="L299">
        <v>1.2490000000000001</v>
      </c>
    </row>
    <row r="300" spans="1:12">
      <c r="A300" s="1">
        <v>33954</v>
      </c>
      <c r="B300" s="2">
        <f t="shared" si="4"/>
        <v>889</v>
      </c>
      <c r="C300">
        <v>0</v>
      </c>
      <c r="D300">
        <v>0.28361999999999998</v>
      </c>
      <c r="E300">
        <v>3.7200000000000002E-3</v>
      </c>
      <c r="F300">
        <v>7.3164999999999994E-2</v>
      </c>
      <c r="G300">
        <v>3.8944324445874491E-3</v>
      </c>
      <c r="H300">
        <v>1.2063420578556299E-4</v>
      </c>
      <c r="I300">
        <v>4.7641200000000002E-2</v>
      </c>
      <c r="J300">
        <v>0</v>
      </c>
      <c r="K300">
        <v>0</v>
      </c>
      <c r="L300">
        <v>1.206</v>
      </c>
    </row>
    <row r="301" spans="1:12">
      <c r="A301" s="1">
        <v>33956</v>
      </c>
      <c r="B301" s="2">
        <f t="shared" si="4"/>
        <v>891</v>
      </c>
      <c r="C301">
        <v>0</v>
      </c>
      <c r="D301">
        <v>0.35361999999999999</v>
      </c>
      <c r="E301">
        <v>1.8600000000000001E-3</v>
      </c>
      <c r="F301">
        <v>0.14401</v>
      </c>
      <c r="G301">
        <v>3.8603541142862474E-3</v>
      </c>
      <c r="H301">
        <v>1.2063724713578154E-4</v>
      </c>
      <c r="I301">
        <v>9.2085600000000004E-2</v>
      </c>
      <c r="J301">
        <v>0</v>
      </c>
      <c r="K301">
        <v>0</v>
      </c>
      <c r="L301">
        <v>1.0780000000000001</v>
      </c>
    </row>
    <row r="302" spans="1:12">
      <c r="A302" s="1">
        <v>33959</v>
      </c>
      <c r="B302" s="2">
        <f t="shared" si="4"/>
        <v>894</v>
      </c>
      <c r="C302">
        <v>0</v>
      </c>
      <c r="D302">
        <v>0.14398</v>
      </c>
      <c r="E302">
        <v>3.7200000000000002E-3</v>
      </c>
      <c r="F302">
        <v>0.21485499999999999</v>
      </c>
      <c r="G302">
        <v>1.2939452186429815E-2</v>
      </c>
      <c r="H302">
        <v>7.4385351012828721E-4</v>
      </c>
      <c r="I302">
        <v>6.9841200000000006E-2</v>
      </c>
      <c r="J302">
        <v>0</v>
      </c>
      <c r="K302">
        <v>0</v>
      </c>
      <c r="L302">
        <v>0.82100000000000006</v>
      </c>
    </row>
    <row r="303" spans="1:12">
      <c r="A303" s="1">
        <v>33962</v>
      </c>
      <c r="B303" s="2">
        <f t="shared" si="4"/>
        <v>897</v>
      </c>
      <c r="C303">
        <v>0</v>
      </c>
      <c r="D303">
        <v>0.26024999999999998</v>
      </c>
      <c r="E303">
        <v>2.3249999999999998E-3</v>
      </c>
      <c r="F303">
        <v>0.16617750000000001</v>
      </c>
      <c r="G303">
        <v>2.5757785879194615E-2</v>
      </c>
      <c r="H303">
        <v>1.4266370558241401E-3</v>
      </c>
      <c r="I303">
        <v>0.13333320000000001</v>
      </c>
      <c r="J303">
        <v>0</v>
      </c>
      <c r="K303">
        <v>0</v>
      </c>
      <c r="L303">
        <v>0.6</v>
      </c>
    </row>
    <row r="304" spans="1:12">
      <c r="A304" s="1">
        <v>33966</v>
      </c>
      <c r="B304" s="2">
        <f t="shared" si="4"/>
        <v>901</v>
      </c>
      <c r="C304">
        <v>0</v>
      </c>
      <c r="D304">
        <v>0.43126500000000001</v>
      </c>
      <c r="E304">
        <v>4.8824999999999997E-3</v>
      </c>
      <c r="F304">
        <v>0.11749999999999999</v>
      </c>
      <c r="G304">
        <v>6.225333359894239E-2</v>
      </c>
      <c r="H304">
        <v>2.0977251679141621E-3</v>
      </c>
      <c r="I304">
        <v>0.1221</v>
      </c>
      <c r="J304">
        <v>0</v>
      </c>
      <c r="K304">
        <v>0</v>
      </c>
      <c r="L304">
        <v>0.995</v>
      </c>
    </row>
    <row r="305" spans="1:12">
      <c r="A305" s="1">
        <v>33969</v>
      </c>
      <c r="B305" s="2">
        <f t="shared" si="4"/>
        <v>904</v>
      </c>
      <c r="C305">
        <v>0</v>
      </c>
      <c r="D305">
        <v>0.60228000000000004</v>
      </c>
      <c r="E305">
        <v>7.4400000000000004E-3</v>
      </c>
      <c r="F305">
        <v>0.44650000000000001</v>
      </c>
      <c r="G305">
        <v>6.1692818955521013E-2</v>
      </c>
      <c r="H305">
        <v>1.8385793070119388E-3</v>
      </c>
      <c r="I305">
        <v>0.1111332</v>
      </c>
      <c r="J305">
        <v>0</v>
      </c>
      <c r="K305">
        <v>0</v>
      </c>
      <c r="L305">
        <v>0.78900000000000003</v>
      </c>
    </row>
    <row r="306" spans="1:12">
      <c r="A306" s="1">
        <v>33973</v>
      </c>
      <c r="B306" s="2">
        <f t="shared" ref="B306:B369" si="5">A306-33065</f>
        <v>908</v>
      </c>
      <c r="C306">
        <v>0</v>
      </c>
      <c r="D306">
        <v>0.28582000000000002</v>
      </c>
      <c r="E306">
        <v>9.300000000000001E-3</v>
      </c>
      <c r="F306">
        <v>0.14687500000000001</v>
      </c>
      <c r="G306">
        <v>6.1767343431653722E-2</v>
      </c>
      <c r="H306">
        <v>1.5449295346998406E-4</v>
      </c>
      <c r="I306">
        <v>5.5566600000000001E-2</v>
      </c>
      <c r="J306">
        <v>0</v>
      </c>
      <c r="K306">
        <v>0</v>
      </c>
      <c r="L306">
        <v>0.86</v>
      </c>
    </row>
    <row r="307" spans="1:12">
      <c r="A307" s="1">
        <v>33975</v>
      </c>
      <c r="B307" s="2">
        <f t="shared" si="5"/>
        <v>910</v>
      </c>
      <c r="C307">
        <v>0</v>
      </c>
      <c r="D307">
        <v>0.47436</v>
      </c>
      <c r="E307">
        <v>1.8600000000000001E-3</v>
      </c>
      <c r="F307">
        <v>0.16919999999999999</v>
      </c>
      <c r="G307">
        <v>6.0810078905026856E-2</v>
      </c>
      <c r="H307">
        <v>6.2255505836250002E-2</v>
      </c>
      <c r="I307">
        <v>4.12772E-2</v>
      </c>
      <c r="J307">
        <v>0</v>
      </c>
      <c r="K307">
        <v>0</v>
      </c>
      <c r="L307">
        <v>1.5740000000000001</v>
      </c>
    </row>
    <row r="308" spans="1:12">
      <c r="A308" s="1">
        <v>33977</v>
      </c>
      <c r="B308" s="2">
        <f t="shared" si="5"/>
        <v>912</v>
      </c>
      <c r="C308">
        <v>0</v>
      </c>
      <c r="D308">
        <v>0.70323999999999998</v>
      </c>
      <c r="E308">
        <v>4.0800000000000003E-3</v>
      </c>
      <c r="F308">
        <v>0.11569</v>
      </c>
      <c r="G308">
        <v>0.11012723000000001</v>
      </c>
      <c r="H308">
        <v>3.9769401737359154E-3</v>
      </c>
      <c r="I308">
        <v>2.6987799999999999E-2</v>
      </c>
      <c r="J308">
        <v>0</v>
      </c>
      <c r="K308">
        <v>0</v>
      </c>
      <c r="L308">
        <v>1.194</v>
      </c>
    </row>
    <row r="309" spans="1:12">
      <c r="A309" s="1">
        <v>33980</v>
      </c>
      <c r="B309" s="2">
        <f t="shared" si="5"/>
        <v>915</v>
      </c>
      <c r="C309">
        <v>0</v>
      </c>
      <c r="D309">
        <v>0.68952000000000002</v>
      </c>
      <c r="E309">
        <v>4.0800000000000003E-3</v>
      </c>
      <c r="F309">
        <v>5.5000000000000003E-4</v>
      </c>
      <c r="G309">
        <v>1.55634871690979E-2</v>
      </c>
      <c r="H309">
        <v>7.8124989573281249E-3</v>
      </c>
      <c r="I309">
        <v>1.26984E-2</v>
      </c>
      <c r="J309">
        <v>0</v>
      </c>
      <c r="K309">
        <v>0</v>
      </c>
      <c r="L309">
        <v>1.496</v>
      </c>
    </row>
    <row r="310" spans="1:12">
      <c r="A310" s="1">
        <v>33982</v>
      </c>
      <c r="B310" s="2">
        <f t="shared" si="5"/>
        <v>917</v>
      </c>
      <c r="C310">
        <v>0</v>
      </c>
      <c r="D310">
        <v>0.43112</v>
      </c>
      <c r="E310">
        <v>3.5639999999999998E-2</v>
      </c>
      <c r="F310">
        <v>2.7500000000000002E-4</v>
      </c>
      <c r="G310">
        <v>6.208132305805969E-2</v>
      </c>
      <c r="H310">
        <v>1.5563963911884492E-2</v>
      </c>
      <c r="I310">
        <v>0</v>
      </c>
      <c r="J310">
        <v>0</v>
      </c>
      <c r="K310">
        <v>0</v>
      </c>
      <c r="L310">
        <v>1.6</v>
      </c>
    </row>
    <row r="311" spans="1:12">
      <c r="A311" s="1">
        <v>33984</v>
      </c>
      <c r="B311" s="2">
        <f t="shared" si="5"/>
        <v>919</v>
      </c>
      <c r="C311">
        <v>0</v>
      </c>
      <c r="D311">
        <v>0.53132000000000001</v>
      </c>
      <c r="E311">
        <v>5.2440000000000001E-2</v>
      </c>
      <c r="F311">
        <v>0</v>
      </c>
      <c r="G311">
        <v>5.5172893233197233E-2</v>
      </c>
      <c r="H311">
        <v>1.5441894527599221E-2</v>
      </c>
      <c r="I311">
        <v>0</v>
      </c>
      <c r="J311">
        <v>0</v>
      </c>
      <c r="K311">
        <v>0</v>
      </c>
      <c r="L311">
        <v>1.6</v>
      </c>
    </row>
    <row r="312" spans="1:12">
      <c r="A312" s="1">
        <v>33987</v>
      </c>
      <c r="B312" s="2">
        <f t="shared" si="5"/>
        <v>922</v>
      </c>
      <c r="C312">
        <v>0</v>
      </c>
      <c r="D312">
        <v>0.68866000000000005</v>
      </c>
      <c r="E312">
        <v>0.1227</v>
      </c>
      <c r="F312">
        <v>0</v>
      </c>
      <c r="G312">
        <v>0.12396430221254683</v>
      </c>
      <c r="H312">
        <v>1.34277343640434E-2</v>
      </c>
      <c r="I312">
        <v>0.117438</v>
      </c>
      <c r="J312">
        <v>0</v>
      </c>
      <c r="K312">
        <v>0</v>
      </c>
      <c r="L312">
        <v>2.2490000000000001</v>
      </c>
    </row>
    <row r="313" spans="1:12">
      <c r="A313" s="1">
        <v>33989</v>
      </c>
      <c r="B313" s="2">
        <f t="shared" si="5"/>
        <v>924</v>
      </c>
      <c r="C313">
        <v>0</v>
      </c>
      <c r="D313">
        <v>0.64305999999999996</v>
      </c>
      <c r="E313">
        <v>0.11622</v>
      </c>
      <c r="F313">
        <v>0</v>
      </c>
      <c r="G313">
        <v>1.9822902971611284E-2</v>
      </c>
      <c r="H313">
        <v>5.244313654184531E-4</v>
      </c>
      <c r="I313">
        <v>0.1238316</v>
      </c>
      <c r="J313">
        <v>0</v>
      </c>
      <c r="K313">
        <v>0</v>
      </c>
      <c r="L313">
        <v>1.8</v>
      </c>
    </row>
    <row r="314" spans="1:12">
      <c r="A314" s="1">
        <v>33991</v>
      </c>
      <c r="B314" s="2">
        <f t="shared" si="5"/>
        <v>926</v>
      </c>
      <c r="C314">
        <v>0</v>
      </c>
      <c r="D314">
        <v>0.85843999999999998</v>
      </c>
      <c r="E314">
        <v>0.1008</v>
      </c>
      <c r="F314">
        <v>0</v>
      </c>
      <c r="G314">
        <v>0.12320517739260531</v>
      </c>
      <c r="H314">
        <v>1.8385793070119388E-3</v>
      </c>
      <c r="I314">
        <v>0.77247120000000002</v>
      </c>
      <c r="J314">
        <v>0</v>
      </c>
      <c r="K314">
        <v>0</v>
      </c>
      <c r="L314">
        <v>1.3</v>
      </c>
    </row>
    <row r="315" spans="1:12">
      <c r="A315" s="1">
        <v>33994</v>
      </c>
      <c r="B315" s="2">
        <f t="shared" si="5"/>
        <v>929</v>
      </c>
      <c r="C315">
        <v>0</v>
      </c>
      <c r="D315">
        <v>0.80691999999999997</v>
      </c>
      <c r="E315">
        <v>5.262E-2</v>
      </c>
      <c r="F315">
        <v>0</v>
      </c>
      <c r="G315">
        <v>0.24934387195363736</v>
      </c>
      <c r="H315">
        <v>1.9367134650529645E-3</v>
      </c>
      <c r="I315">
        <v>0.26351400000000003</v>
      </c>
      <c r="J315">
        <v>0</v>
      </c>
      <c r="K315">
        <v>0</v>
      </c>
      <c r="L315">
        <v>0.98599999999999999</v>
      </c>
    </row>
    <row r="316" spans="1:12">
      <c r="A316" s="1">
        <v>33997</v>
      </c>
      <c r="B316" s="2">
        <f t="shared" si="5"/>
        <v>932</v>
      </c>
      <c r="C316">
        <v>0</v>
      </c>
      <c r="D316">
        <v>1.22848</v>
      </c>
      <c r="E316">
        <v>3.3480000000000003E-2</v>
      </c>
      <c r="F316">
        <v>0</v>
      </c>
      <c r="G316">
        <v>1.4800724984490271E-3</v>
      </c>
      <c r="H316">
        <v>9.7273290096565942E-4</v>
      </c>
      <c r="I316">
        <v>0.69206279999999998</v>
      </c>
      <c r="J316">
        <v>0</v>
      </c>
      <c r="K316">
        <v>0</v>
      </c>
      <c r="L316">
        <v>0.86450000000000005</v>
      </c>
    </row>
    <row r="317" spans="1:12">
      <c r="A317" s="1">
        <v>34001</v>
      </c>
      <c r="B317" s="2">
        <f t="shared" si="5"/>
        <v>936</v>
      </c>
      <c r="C317">
        <v>0</v>
      </c>
      <c r="D317">
        <v>0.35482000000000002</v>
      </c>
      <c r="E317">
        <v>1.8600000000000001E-3</v>
      </c>
      <c r="F317">
        <v>3.8749999999999999E-4</v>
      </c>
      <c r="G317">
        <v>1.9378064894214392E-3</v>
      </c>
      <c r="H317">
        <v>7.5695902506111388E-6</v>
      </c>
      <c r="I317">
        <v>0.42859320000000001</v>
      </c>
      <c r="J317">
        <v>0</v>
      </c>
      <c r="K317">
        <v>0</v>
      </c>
      <c r="L317">
        <v>0.74299999999999999</v>
      </c>
    </row>
    <row r="318" spans="1:12">
      <c r="A318" s="1">
        <v>34004</v>
      </c>
      <c r="B318" s="2">
        <f t="shared" si="5"/>
        <v>939</v>
      </c>
      <c r="C318">
        <v>0</v>
      </c>
      <c r="D318">
        <v>0.62758000000000003</v>
      </c>
      <c r="E318">
        <v>1.8600000000000001E-3</v>
      </c>
      <c r="F318">
        <v>7.7499999999999997E-4</v>
      </c>
      <c r="G318">
        <v>1.9274351652692795E-3</v>
      </c>
      <c r="H318">
        <v>3.0755993236597975E-5</v>
      </c>
      <c r="I318">
        <v>8.2539600000000005E-2</v>
      </c>
      <c r="J318">
        <v>0</v>
      </c>
      <c r="K318">
        <v>0</v>
      </c>
      <c r="L318">
        <v>0.62150000000000005</v>
      </c>
    </row>
    <row r="319" spans="1:12">
      <c r="A319" s="1">
        <v>34008</v>
      </c>
      <c r="B319" s="2">
        <f t="shared" si="5"/>
        <v>943</v>
      </c>
      <c r="C319">
        <v>0</v>
      </c>
      <c r="D319">
        <v>1.08806</v>
      </c>
      <c r="E319">
        <v>9.3000000000000005E-4</v>
      </c>
      <c r="F319">
        <v>2.5635000000000002E-2</v>
      </c>
      <c r="G319">
        <v>3.9000941878803695E-3</v>
      </c>
      <c r="H319">
        <v>1.5377996618298988E-5</v>
      </c>
      <c r="I319">
        <v>1.4857127999999999</v>
      </c>
      <c r="J319">
        <v>0</v>
      </c>
      <c r="K319">
        <v>0</v>
      </c>
      <c r="L319">
        <v>0.5</v>
      </c>
    </row>
    <row r="320" spans="1:12">
      <c r="A320" s="1">
        <v>34011</v>
      </c>
      <c r="B320" s="2">
        <f t="shared" si="5"/>
        <v>946</v>
      </c>
      <c r="C320">
        <v>0</v>
      </c>
      <c r="D320">
        <v>0.74641999999999997</v>
      </c>
      <c r="E320">
        <v>0</v>
      </c>
      <c r="F320">
        <v>1.2817500000000001E-2</v>
      </c>
      <c r="G320">
        <v>3.189307403726813E-3</v>
      </c>
      <c r="H320">
        <v>0</v>
      </c>
      <c r="I320">
        <v>0.52383120000000005</v>
      </c>
      <c r="J320">
        <v>0</v>
      </c>
      <c r="K320">
        <v>0</v>
      </c>
      <c r="L320">
        <v>0.74939999999999996</v>
      </c>
    </row>
    <row r="321" spans="1:12">
      <c r="A321" s="1">
        <v>34015</v>
      </c>
      <c r="B321" s="2">
        <f t="shared" si="5"/>
        <v>950</v>
      </c>
      <c r="C321">
        <v>0</v>
      </c>
      <c r="D321">
        <v>0.39082</v>
      </c>
      <c r="E321">
        <v>0</v>
      </c>
      <c r="F321">
        <v>0</v>
      </c>
      <c r="G321">
        <v>0.49607079417864403</v>
      </c>
      <c r="H321">
        <v>1.0451120319890056E-3</v>
      </c>
      <c r="I321">
        <v>0.25308000000000003</v>
      </c>
      <c r="J321">
        <v>0</v>
      </c>
      <c r="K321">
        <v>0</v>
      </c>
      <c r="L321">
        <v>0.99880000000000002</v>
      </c>
    </row>
    <row r="322" spans="1:12">
      <c r="A322" s="1">
        <v>34018</v>
      </c>
      <c r="B322" s="2">
        <f t="shared" si="5"/>
        <v>953</v>
      </c>
      <c r="C322">
        <v>0</v>
      </c>
      <c r="D322">
        <v>0.65</v>
      </c>
      <c r="E322">
        <v>0</v>
      </c>
      <c r="F322">
        <v>0</v>
      </c>
      <c r="G322">
        <v>0.54664916265664265</v>
      </c>
      <c r="H322">
        <v>7.1176274834882447E-3</v>
      </c>
      <c r="I322">
        <v>1.1100000000000001</v>
      </c>
      <c r="J322">
        <v>0</v>
      </c>
      <c r="K322">
        <v>0</v>
      </c>
      <c r="L322">
        <v>1.2482</v>
      </c>
    </row>
    <row r="323" spans="1:12">
      <c r="A323" s="1">
        <v>34019</v>
      </c>
      <c r="B323" s="2">
        <f t="shared" si="5"/>
        <v>954</v>
      </c>
      <c r="C323">
        <v>0</v>
      </c>
      <c r="D323">
        <v>0.91198000000000001</v>
      </c>
      <c r="E323">
        <v>3.9000000000000003E-3</v>
      </c>
      <c r="F323">
        <v>0</v>
      </c>
      <c r="G323">
        <v>0.99213238293137984</v>
      </c>
      <c r="H323">
        <v>1.319506034000977E-2</v>
      </c>
      <c r="I323">
        <v>1.8015744</v>
      </c>
      <c r="J323">
        <v>0</v>
      </c>
      <c r="K323">
        <v>0</v>
      </c>
      <c r="L323">
        <v>1.4976</v>
      </c>
    </row>
    <row r="324" spans="1:12">
      <c r="A324" s="1">
        <v>34022</v>
      </c>
      <c r="B324" s="2">
        <f t="shared" si="5"/>
        <v>957</v>
      </c>
      <c r="C324">
        <v>0</v>
      </c>
      <c r="D324">
        <v>1.6258380000000001</v>
      </c>
      <c r="E324">
        <v>7.8000000000000005E-3</v>
      </c>
      <c r="F324">
        <v>0</v>
      </c>
      <c r="G324">
        <v>1.9927913849220056</v>
      </c>
      <c r="H324">
        <v>3.0991287900007995E-2</v>
      </c>
      <c r="I324">
        <v>0.88800000000000001</v>
      </c>
      <c r="J324">
        <v>0</v>
      </c>
      <c r="K324">
        <v>0</v>
      </c>
      <c r="L324">
        <v>1.7470000000000001</v>
      </c>
    </row>
    <row r="325" spans="1:12">
      <c r="A325" s="1">
        <v>34025</v>
      </c>
      <c r="B325" s="2">
        <f t="shared" si="5"/>
        <v>960</v>
      </c>
      <c r="C325">
        <v>0</v>
      </c>
      <c r="D325">
        <v>2.1215000000000002</v>
      </c>
      <c r="E325">
        <v>9.4800000000000006E-3</v>
      </c>
      <c r="F325">
        <v>0</v>
      </c>
      <c r="G325">
        <v>1.1483776563563621</v>
      </c>
      <c r="H325">
        <v>4.4052595549003591E-3</v>
      </c>
      <c r="I325">
        <v>0.222</v>
      </c>
      <c r="J325">
        <v>0</v>
      </c>
      <c r="K325">
        <v>0</v>
      </c>
      <c r="L325">
        <v>2.508</v>
      </c>
    </row>
    <row r="326" spans="1:12">
      <c r="A326" s="1">
        <v>34029</v>
      </c>
      <c r="B326" s="2">
        <f t="shared" si="5"/>
        <v>964</v>
      </c>
      <c r="C326">
        <v>0</v>
      </c>
      <c r="D326">
        <v>1.8730599999999999</v>
      </c>
      <c r="E326">
        <v>1.116E-2</v>
      </c>
      <c r="F326">
        <v>0</v>
      </c>
      <c r="G326">
        <v>3.9708561559127284</v>
      </c>
      <c r="H326">
        <v>6.1766631871406227E-2</v>
      </c>
      <c r="I326">
        <v>2.2200000000000001E-2</v>
      </c>
      <c r="J326">
        <v>0</v>
      </c>
      <c r="K326">
        <v>0</v>
      </c>
      <c r="L326">
        <v>1.702</v>
      </c>
    </row>
    <row r="327" spans="1:12">
      <c r="A327" s="1">
        <v>34032</v>
      </c>
      <c r="B327" s="2">
        <f t="shared" si="5"/>
        <v>967</v>
      </c>
      <c r="C327">
        <v>0</v>
      </c>
      <c r="D327">
        <v>6.4515549999999999</v>
      </c>
      <c r="E327">
        <v>1.9375E-2</v>
      </c>
      <c r="F327">
        <v>0</v>
      </c>
      <c r="G327">
        <v>1.9921237120149999</v>
      </c>
      <c r="H327">
        <v>2.4778980733355466E-2</v>
      </c>
      <c r="I327">
        <v>0</v>
      </c>
      <c r="J327">
        <v>0</v>
      </c>
      <c r="K327">
        <v>0</v>
      </c>
      <c r="L327">
        <v>1.181</v>
      </c>
    </row>
    <row r="328" spans="1:12">
      <c r="A328" s="1">
        <v>34033</v>
      </c>
      <c r="B328" s="2">
        <f t="shared" si="5"/>
        <v>968</v>
      </c>
      <c r="C328">
        <v>0</v>
      </c>
      <c r="D328">
        <v>4.9923215000000001</v>
      </c>
      <c r="E328">
        <v>2.759E-2</v>
      </c>
      <c r="F328">
        <v>0</v>
      </c>
      <c r="G328">
        <v>0.87887550579089846</v>
      </c>
      <c r="H328">
        <v>1.5142709224150402E-2</v>
      </c>
      <c r="I328">
        <v>0</v>
      </c>
      <c r="J328">
        <v>0</v>
      </c>
      <c r="K328">
        <v>0</v>
      </c>
      <c r="L328">
        <v>1.2</v>
      </c>
    </row>
    <row r="329" spans="1:12">
      <c r="A329" s="1">
        <v>34036</v>
      </c>
      <c r="B329" s="2">
        <f t="shared" si="5"/>
        <v>971</v>
      </c>
      <c r="C329">
        <v>0</v>
      </c>
      <c r="D329">
        <v>3.5330879999999998</v>
      </c>
      <c r="E329">
        <v>3.5804999999999997E-2</v>
      </c>
      <c r="F329">
        <v>0</v>
      </c>
      <c r="G329">
        <v>1.4883516342194874E-2</v>
      </c>
      <c r="H329">
        <v>7.720945668501282E-3</v>
      </c>
      <c r="I329">
        <v>0</v>
      </c>
      <c r="J329">
        <v>0</v>
      </c>
      <c r="K329">
        <v>0</v>
      </c>
      <c r="L329">
        <v>1.3220000000000001</v>
      </c>
    </row>
    <row r="330" spans="1:12">
      <c r="A330" s="1">
        <v>34039</v>
      </c>
      <c r="B330" s="2">
        <f t="shared" si="5"/>
        <v>974</v>
      </c>
      <c r="C330">
        <v>0</v>
      </c>
      <c r="D330">
        <v>4.5635000000000003</v>
      </c>
      <c r="E330">
        <v>2.4490000000000001E-2</v>
      </c>
      <c r="F330">
        <v>0</v>
      </c>
      <c r="G330">
        <v>1.2450691640921606E-2</v>
      </c>
      <c r="H330">
        <v>2.2947313245026614E-2</v>
      </c>
      <c r="I330">
        <v>0</v>
      </c>
      <c r="J330">
        <v>0</v>
      </c>
      <c r="K330">
        <v>0</v>
      </c>
      <c r="L330">
        <v>1.1215999999999999</v>
      </c>
    </row>
    <row r="331" spans="1:12">
      <c r="A331" s="1">
        <v>34043</v>
      </c>
      <c r="B331" s="2">
        <f t="shared" si="5"/>
        <v>978</v>
      </c>
      <c r="C331">
        <v>0</v>
      </c>
      <c r="D331">
        <v>3.0455399999999999</v>
      </c>
      <c r="E331">
        <v>1.3174999999999999E-2</v>
      </c>
      <c r="F331">
        <v>0</v>
      </c>
      <c r="G331">
        <v>2.9905363945345806E-3</v>
      </c>
      <c r="H331">
        <v>6.1182660010672017E-4</v>
      </c>
      <c r="I331">
        <v>0</v>
      </c>
      <c r="J331">
        <v>0</v>
      </c>
      <c r="K331">
        <v>0</v>
      </c>
      <c r="L331">
        <v>1.8160000000000001</v>
      </c>
    </row>
    <row r="332" spans="1:12">
      <c r="A332" s="1">
        <v>34046</v>
      </c>
      <c r="B332" s="2">
        <f t="shared" si="5"/>
        <v>981</v>
      </c>
      <c r="C332">
        <v>0</v>
      </c>
      <c r="D332">
        <v>3.5243530000000001</v>
      </c>
      <c r="E332">
        <v>1.8600000000000001E-3</v>
      </c>
      <c r="F332">
        <v>0</v>
      </c>
      <c r="G332">
        <v>3.8964152008648142E-3</v>
      </c>
      <c r="H332">
        <v>2.258181571949749E-3</v>
      </c>
      <c r="I332">
        <v>0</v>
      </c>
      <c r="J332">
        <v>0</v>
      </c>
      <c r="K332">
        <v>0</v>
      </c>
      <c r="L332">
        <v>2.3180000000000001</v>
      </c>
    </row>
    <row r="333" spans="1:12">
      <c r="A333" s="1">
        <v>34047</v>
      </c>
      <c r="B333" s="2">
        <f t="shared" si="5"/>
        <v>982</v>
      </c>
      <c r="C333">
        <v>0</v>
      </c>
      <c r="D333">
        <v>3.8283965000000002</v>
      </c>
      <c r="E333">
        <v>9.3000000000000005E-4</v>
      </c>
      <c r="F333">
        <v>0</v>
      </c>
      <c r="G333">
        <v>1.9412636068309856E-3</v>
      </c>
      <c r="H333">
        <v>3.8749018003727017E-3</v>
      </c>
      <c r="I333">
        <v>0</v>
      </c>
      <c r="J333">
        <v>0</v>
      </c>
      <c r="K333">
        <v>0</v>
      </c>
      <c r="L333">
        <v>1.8</v>
      </c>
    </row>
    <row r="334" spans="1:12">
      <c r="A334" s="1">
        <v>34050</v>
      </c>
      <c r="B334" s="2">
        <f t="shared" si="5"/>
        <v>985</v>
      </c>
      <c r="C334">
        <v>0</v>
      </c>
      <c r="D334">
        <v>4.1324399999999999</v>
      </c>
      <c r="E334">
        <v>0</v>
      </c>
      <c r="F334">
        <v>0</v>
      </c>
      <c r="G334">
        <v>1.9454358961372375E-3</v>
      </c>
      <c r="H334">
        <v>7.720945668501282E-3</v>
      </c>
      <c r="I334">
        <v>0</v>
      </c>
      <c r="J334">
        <v>0</v>
      </c>
      <c r="K334">
        <v>0</v>
      </c>
      <c r="L334">
        <v>1.1850000000000001</v>
      </c>
    </row>
    <row r="335" spans="1:12">
      <c r="A335" s="1">
        <v>34053</v>
      </c>
      <c r="B335" s="2">
        <f t="shared" si="5"/>
        <v>988</v>
      </c>
      <c r="C335">
        <v>0</v>
      </c>
      <c r="D335">
        <v>3.8940540000000001</v>
      </c>
      <c r="E335">
        <v>0</v>
      </c>
      <c r="F335">
        <v>0</v>
      </c>
      <c r="G335">
        <v>3.116798399420467E-2</v>
      </c>
      <c r="H335">
        <v>1.556825637086944E-2</v>
      </c>
      <c r="I335">
        <v>0</v>
      </c>
      <c r="J335">
        <v>0</v>
      </c>
      <c r="K335">
        <v>0</v>
      </c>
      <c r="L335">
        <v>1.2050000000000001</v>
      </c>
    </row>
    <row r="336" spans="1:12">
      <c r="A336" s="1">
        <v>34057</v>
      </c>
      <c r="B336" s="2">
        <f t="shared" si="5"/>
        <v>992</v>
      </c>
      <c r="C336">
        <v>0</v>
      </c>
      <c r="D336">
        <v>2.7395330000000002</v>
      </c>
      <c r="E336">
        <v>0</v>
      </c>
      <c r="F336">
        <v>0</v>
      </c>
      <c r="G336">
        <v>3.1004898613843666E-2</v>
      </c>
      <c r="H336">
        <v>8.6994154946644781E-2</v>
      </c>
      <c r="I336">
        <v>0</v>
      </c>
      <c r="J336">
        <v>0</v>
      </c>
      <c r="K336">
        <v>0</v>
      </c>
      <c r="L336">
        <v>1.181</v>
      </c>
    </row>
    <row r="337" spans="1:12">
      <c r="A337" s="1">
        <v>34060</v>
      </c>
      <c r="B337" s="2">
        <f t="shared" si="5"/>
        <v>995</v>
      </c>
      <c r="C337">
        <v>0</v>
      </c>
      <c r="D337">
        <v>2.5264030000000002</v>
      </c>
      <c r="E337">
        <v>0</v>
      </c>
      <c r="F337">
        <v>0</v>
      </c>
      <c r="G337">
        <v>3.088373130174181E-2</v>
      </c>
      <c r="H337">
        <v>0.249728580684</v>
      </c>
      <c r="I337">
        <v>0</v>
      </c>
      <c r="J337">
        <v>0</v>
      </c>
      <c r="K337">
        <v>0</v>
      </c>
      <c r="L337">
        <v>2.1269999999999998</v>
      </c>
    </row>
    <row r="338" spans="1:12">
      <c r="A338" s="1">
        <v>34061</v>
      </c>
      <c r="B338" s="2">
        <f t="shared" si="5"/>
        <v>996</v>
      </c>
      <c r="C338">
        <v>0</v>
      </c>
      <c r="D338">
        <v>2.7634020000000001</v>
      </c>
      <c r="E338">
        <v>0</v>
      </c>
      <c r="F338">
        <v>0</v>
      </c>
      <c r="G338">
        <v>1.8937581518059587E-2</v>
      </c>
      <c r="H338">
        <v>0.24901199329153953</v>
      </c>
      <c r="I338">
        <v>0</v>
      </c>
      <c r="J338">
        <v>0</v>
      </c>
      <c r="K338">
        <v>0</v>
      </c>
      <c r="L338">
        <v>1.8</v>
      </c>
    </row>
    <row r="339" spans="1:12">
      <c r="A339" s="1">
        <v>34064</v>
      </c>
      <c r="B339" s="2">
        <f t="shared" si="5"/>
        <v>999</v>
      </c>
      <c r="C339">
        <v>0</v>
      </c>
      <c r="D339">
        <v>3.0004010000000001</v>
      </c>
      <c r="E339">
        <v>0</v>
      </c>
      <c r="F339">
        <v>0</v>
      </c>
      <c r="G339">
        <v>1.9773827843884852E-2</v>
      </c>
      <c r="H339">
        <v>0.31738507744511735</v>
      </c>
      <c r="I339">
        <v>0</v>
      </c>
      <c r="J339">
        <v>0</v>
      </c>
      <c r="K339">
        <v>0</v>
      </c>
      <c r="L339">
        <v>1.6519999999999999</v>
      </c>
    </row>
    <row r="340" spans="1:12">
      <c r="A340" s="1">
        <v>34066</v>
      </c>
      <c r="B340" s="2">
        <f t="shared" si="5"/>
        <v>1001</v>
      </c>
      <c r="C340">
        <v>0</v>
      </c>
      <c r="D340">
        <v>3.0868205</v>
      </c>
      <c r="E340">
        <v>0</v>
      </c>
      <c r="F340">
        <v>0</v>
      </c>
      <c r="G340">
        <v>6.2008981534621928E-2</v>
      </c>
      <c r="H340">
        <v>0.98827086227628425</v>
      </c>
      <c r="I340">
        <v>0</v>
      </c>
      <c r="J340">
        <v>0</v>
      </c>
      <c r="K340">
        <v>0</v>
      </c>
      <c r="L340">
        <v>1.63</v>
      </c>
    </row>
    <row r="341" spans="1:12">
      <c r="A341" s="1">
        <v>34067</v>
      </c>
      <c r="B341" s="2">
        <f t="shared" si="5"/>
        <v>1002</v>
      </c>
      <c r="C341">
        <v>0</v>
      </c>
      <c r="D341">
        <v>3.1732399999999998</v>
      </c>
      <c r="E341">
        <v>0</v>
      </c>
      <c r="F341">
        <v>0</v>
      </c>
      <c r="G341">
        <v>0.12353124475338149</v>
      </c>
      <c r="H341">
        <v>0.9101408650785312</v>
      </c>
      <c r="I341">
        <v>0</v>
      </c>
      <c r="J341">
        <v>0</v>
      </c>
      <c r="K341">
        <v>0</v>
      </c>
      <c r="L341">
        <v>1.6040000000000001</v>
      </c>
    </row>
    <row r="342" spans="1:12">
      <c r="A342" s="1">
        <v>34072</v>
      </c>
      <c r="B342" s="2">
        <f t="shared" si="5"/>
        <v>1007</v>
      </c>
      <c r="C342">
        <v>0</v>
      </c>
      <c r="D342">
        <v>2.846015</v>
      </c>
      <c r="E342">
        <v>0</v>
      </c>
      <c r="F342">
        <v>0</v>
      </c>
      <c r="G342">
        <v>0.12443922457134561</v>
      </c>
      <c r="H342">
        <v>1.2109067429482634</v>
      </c>
      <c r="I342">
        <v>0</v>
      </c>
      <c r="J342">
        <v>0</v>
      </c>
      <c r="K342">
        <v>0</v>
      </c>
      <c r="L342">
        <v>0.86799999999999999</v>
      </c>
    </row>
    <row r="343" spans="1:12">
      <c r="A343" s="1">
        <v>34074</v>
      </c>
      <c r="B343" s="2">
        <f t="shared" si="5"/>
        <v>1009</v>
      </c>
      <c r="C343">
        <v>0</v>
      </c>
      <c r="D343">
        <v>2.20018</v>
      </c>
      <c r="E343">
        <v>0</v>
      </c>
      <c r="F343">
        <v>0</v>
      </c>
      <c r="G343">
        <v>0.13378280389518263</v>
      </c>
      <c r="H343">
        <v>1.9999517328055902</v>
      </c>
      <c r="I343">
        <v>0</v>
      </c>
      <c r="J343">
        <v>0</v>
      </c>
      <c r="K343">
        <v>0</v>
      </c>
      <c r="L343">
        <v>1.7070000000000001</v>
      </c>
    </row>
    <row r="344" spans="1:12">
      <c r="A344" s="1">
        <v>34078</v>
      </c>
      <c r="B344" s="2">
        <f t="shared" si="5"/>
        <v>1013</v>
      </c>
      <c r="C344">
        <v>0</v>
      </c>
      <c r="D344">
        <v>2.70892</v>
      </c>
      <c r="E344">
        <v>2.7899999999999999E-3</v>
      </c>
      <c r="F344">
        <v>0</v>
      </c>
      <c r="G344">
        <v>0.24992348252529029</v>
      </c>
      <c r="H344">
        <v>0.98682665774231226</v>
      </c>
      <c r="I344">
        <v>2.2200000000000002E-3</v>
      </c>
      <c r="J344">
        <v>0</v>
      </c>
      <c r="K344">
        <v>0</v>
      </c>
      <c r="L344">
        <v>0.97699999999999998</v>
      </c>
    </row>
    <row r="345" spans="1:12">
      <c r="A345" s="1">
        <v>34081</v>
      </c>
      <c r="B345" s="2">
        <f t="shared" si="5"/>
        <v>1016</v>
      </c>
      <c r="C345">
        <v>0</v>
      </c>
      <c r="D345">
        <v>3.21766</v>
      </c>
      <c r="E345">
        <v>5.5799999999999999E-3</v>
      </c>
      <c r="F345">
        <v>7.4999999999999997E-3</v>
      </c>
      <c r="G345">
        <v>0.21483989059902045</v>
      </c>
      <c r="H345">
        <v>2.2637584200019325</v>
      </c>
      <c r="I345">
        <v>2.2200000000000001E-2</v>
      </c>
      <c r="J345">
        <v>0</v>
      </c>
      <c r="K345">
        <v>0</v>
      </c>
      <c r="L345">
        <v>0.83399999999999996</v>
      </c>
    </row>
    <row r="346" spans="1:12">
      <c r="A346" s="1">
        <v>34085</v>
      </c>
      <c r="B346" s="2">
        <f t="shared" si="5"/>
        <v>1020</v>
      </c>
      <c r="C346">
        <v>0</v>
      </c>
      <c r="D346">
        <v>8.9465900000000005</v>
      </c>
      <c r="E346">
        <v>4.6500000000000005E-3</v>
      </c>
      <c r="F346">
        <v>1.4999999999999999E-2</v>
      </c>
      <c r="G346">
        <v>1.547056655E-2</v>
      </c>
      <c r="H346">
        <v>0.99307173470348353</v>
      </c>
      <c r="I346">
        <v>4.5687600000000002E-2</v>
      </c>
      <c r="J346">
        <v>0.130380001</v>
      </c>
      <c r="K346">
        <v>1.2000001E-2</v>
      </c>
      <c r="L346">
        <v>1.083</v>
      </c>
    </row>
    <row r="347" spans="1:12">
      <c r="A347" s="1">
        <v>34088</v>
      </c>
      <c r="B347" s="2">
        <f t="shared" si="5"/>
        <v>1023</v>
      </c>
      <c r="C347">
        <v>0</v>
      </c>
      <c r="D347">
        <v>9.0500828571428578</v>
      </c>
      <c r="E347">
        <v>3.7200000000000002E-3</v>
      </c>
      <c r="F347">
        <v>8.0000000000000002E-3</v>
      </c>
      <c r="G347">
        <v>3.1249520863610481E-2</v>
      </c>
      <c r="H347">
        <v>6.1182662800831566E-2</v>
      </c>
      <c r="I347">
        <v>4.0164923076923077E-2</v>
      </c>
      <c r="J347">
        <v>3.1200001000000002E-2</v>
      </c>
      <c r="K347">
        <v>0</v>
      </c>
      <c r="L347">
        <v>0.82200000000000006</v>
      </c>
    </row>
    <row r="348" spans="1:12">
      <c r="A348" s="1">
        <v>34092</v>
      </c>
      <c r="B348" s="2">
        <f t="shared" si="5"/>
        <v>1027</v>
      </c>
      <c r="C348">
        <v>5.0000001000000002E-2</v>
      </c>
      <c r="D348">
        <v>9.0241555555555557</v>
      </c>
      <c r="E348">
        <v>9.8399999999999998E-3</v>
      </c>
      <c r="F348">
        <v>1E-3</v>
      </c>
      <c r="G348">
        <v>3.8733805350000001E-3</v>
      </c>
      <c r="H348">
        <v>3.0857556397591832E-2</v>
      </c>
      <c r="I348">
        <v>4.7803999999999998E-3</v>
      </c>
      <c r="J348">
        <v>0.35580000100000003</v>
      </c>
      <c r="K348">
        <v>0</v>
      </c>
      <c r="L348">
        <v>1.0860000000000001</v>
      </c>
    </row>
    <row r="349" spans="1:12">
      <c r="A349" s="1">
        <v>34095</v>
      </c>
      <c r="B349" s="2">
        <f t="shared" si="5"/>
        <v>1030</v>
      </c>
      <c r="C349">
        <v>0.10000000100000001</v>
      </c>
      <c r="D349">
        <v>9.1986057142857138</v>
      </c>
      <c r="E349">
        <v>4.2959999999999998E-2</v>
      </c>
      <c r="F349">
        <v>1.6666666666666668E-3</v>
      </c>
      <c r="G349">
        <v>1.5946537018634065E-3</v>
      </c>
      <c r="H349">
        <v>5.31569006385077E-4</v>
      </c>
      <c r="I349">
        <v>4.7803999999999998E-3</v>
      </c>
      <c r="J349">
        <v>9.5460001000000003E-2</v>
      </c>
      <c r="K349">
        <v>1.2000001E-2</v>
      </c>
      <c r="L349">
        <v>1.121</v>
      </c>
    </row>
    <row r="350" spans="1:12">
      <c r="A350" s="1">
        <v>34099</v>
      </c>
      <c r="B350" s="2">
        <f t="shared" si="5"/>
        <v>1034</v>
      </c>
      <c r="C350">
        <v>0.20294000100000001</v>
      </c>
      <c r="D350">
        <v>3.3462399999999999</v>
      </c>
      <c r="E350">
        <v>7.9020000000000007E-2</v>
      </c>
      <c r="F350">
        <v>2.3333333333333335E-3</v>
      </c>
      <c r="G350">
        <v>7.9734319151610004E-3</v>
      </c>
      <c r="H350">
        <v>0.19911193847633202</v>
      </c>
      <c r="I350">
        <v>1.2654E-2</v>
      </c>
      <c r="J350">
        <v>0</v>
      </c>
      <c r="K350">
        <v>0</v>
      </c>
      <c r="L350">
        <v>1.0190000000000001</v>
      </c>
    </row>
    <row r="351" spans="1:12">
      <c r="A351" s="1">
        <v>34102</v>
      </c>
      <c r="B351" s="2">
        <f t="shared" si="5"/>
        <v>1037</v>
      </c>
      <c r="C351">
        <v>0.13520000099999999</v>
      </c>
      <c r="D351">
        <v>2.2622800000000001</v>
      </c>
      <c r="E351">
        <v>6.8820000000000006E-2</v>
      </c>
      <c r="F351">
        <v>3.0000000000000001E-3</v>
      </c>
      <c r="G351">
        <v>4.9240584436559681E-3</v>
      </c>
      <c r="H351">
        <v>0.39841971187500003</v>
      </c>
      <c r="I351">
        <v>5.3664799999999999E-2</v>
      </c>
      <c r="J351">
        <v>6.0540000999999996E-2</v>
      </c>
      <c r="K351">
        <v>0</v>
      </c>
      <c r="L351">
        <v>0.98599999999999999</v>
      </c>
    </row>
    <row r="352" spans="1:12">
      <c r="A352" s="1">
        <v>34106</v>
      </c>
      <c r="B352" s="2">
        <f t="shared" si="5"/>
        <v>1041</v>
      </c>
      <c r="C352">
        <v>0.26654000100000003</v>
      </c>
      <c r="D352">
        <v>1.56206</v>
      </c>
      <c r="E352">
        <v>1.8780000000000002E-2</v>
      </c>
      <c r="F352">
        <v>6.1000000000000006E-2</v>
      </c>
      <c r="G352">
        <v>3.0882646156271315E-2</v>
      </c>
      <c r="H352">
        <v>0.12454605096695552</v>
      </c>
      <c r="I352">
        <v>0.1613385</v>
      </c>
      <c r="J352">
        <v>0.39816000100000004</v>
      </c>
      <c r="K352">
        <v>0</v>
      </c>
      <c r="L352">
        <v>0.93700000000000006</v>
      </c>
    </row>
    <row r="353" spans="1:12">
      <c r="A353" s="1">
        <v>34108</v>
      </c>
      <c r="B353" s="2">
        <f t="shared" si="5"/>
        <v>1043</v>
      </c>
      <c r="C353">
        <v>0</v>
      </c>
      <c r="D353">
        <v>1.2829999999999999</v>
      </c>
      <c r="E353">
        <v>1.8600000000000001E-3</v>
      </c>
      <c r="F353">
        <v>9.2999999999999999E-2</v>
      </c>
      <c r="G353">
        <v>6.2241543077611719E-2</v>
      </c>
      <c r="H353">
        <v>0.12372396144187714</v>
      </c>
      <c r="I353">
        <v>3.4809600000000003E-2</v>
      </c>
      <c r="J353">
        <v>0.59982000099999999</v>
      </c>
      <c r="K353">
        <v>0</v>
      </c>
      <c r="L353">
        <v>0.68500000000000005</v>
      </c>
    </row>
    <row r="354" spans="1:12">
      <c r="A354" s="1">
        <v>34113</v>
      </c>
      <c r="B354" s="2">
        <f t="shared" si="5"/>
        <v>1048</v>
      </c>
      <c r="C354">
        <v>0</v>
      </c>
      <c r="D354">
        <v>0.53659999999999997</v>
      </c>
      <c r="E354">
        <v>1.8600000000000001E-3</v>
      </c>
      <c r="F354">
        <v>6.0000000000000001E-3</v>
      </c>
      <c r="G354">
        <v>2.0730496806139091E-2</v>
      </c>
      <c r="H354">
        <v>4.9802463984375003E-2</v>
      </c>
      <c r="I354">
        <v>0.16764917647058825</v>
      </c>
      <c r="J354">
        <v>0.179760001</v>
      </c>
      <c r="K354">
        <v>6.0000000999999997E-2</v>
      </c>
      <c r="L354">
        <v>0.78400000000000003</v>
      </c>
    </row>
    <row r="355" spans="1:12">
      <c r="A355" s="1">
        <v>34121</v>
      </c>
      <c r="B355" s="2">
        <f t="shared" si="5"/>
        <v>1056</v>
      </c>
      <c r="C355">
        <v>2.5799999999999998E-3</v>
      </c>
      <c r="D355">
        <v>0.35589999999999999</v>
      </c>
      <c r="E355">
        <v>7.4400000000000004E-3</v>
      </c>
      <c r="F355">
        <v>0</v>
      </c>
      <c r="G355">
        <v>1.5421592401253219E-2</v>
      </c>
      <c r="H355">
        <v>6.2498547095912765E-2</v>
      </c>
      <c r="I355">
        <v>1.6193124000000001</v>
      </c>
      <c r="J355">
        <v>6.2400000000000004E-2</v>
      </c>
      <c r="K355">
        <v>7.5999999999999998E-2</v>
      </c>
      <c r="L355">
        <v>1.0629999999999999</v>
      </c>
    </row>
    <row r="356" spans="1:12">
      <c r="A356" s="1">
        <v>34123</v>
      </c>
      <c r="B356" s="2">
        <f t="shared" si="5"/>
        <v>1058</v>
      </c>
      <c r="C356">
        <v>1.396E-2</v>
      </c>
      <c r="D356">
        <v>0.30570000000000003</v>
      </c>
      <c r="E356">
        <v>7.4400000000000004E-3</v>
      </c>
      <c r="F356">
        <v>0</v>
      </c>
      <c r="G356">
        <v>8.8596578999999998E-3</v>
      </c>
      <c r="H356">
        <v>4.980278011691934E-2</v>
      </c>
      <c r="I356">
        <v>0.41904720000000001</v>
      </c>
      <c r="J356">
        <v>8.8020000000000001E-2</v>
      </c>
      <c r="K356">
        <v>7.3999999999999996E-2</v>
      </c>
      <c r="L356">
        <v>0.98599999999999999</v>
      </c>
    </row>
    <row r="357" spans="1:12">
      <c r="A357" s="1">
        <v>34127</v>
      </c>
      <c r="B357" s="2">
        <f t="shared" si="5"/>
        <v>1062</v>
      </c>
      <c r="C357">
        <v>3.4399999999999999E-3</v>
      </c>
      <c r="D357">
        <v>4.8400000000000006E-2</v>
      </c>
      <c r="E357">
        <v>0</v>
      </c>
      <c r="F357">
        <v>0</v>
      </c>
      <c r="G357">
        <v>1.5946537018634065E-3</v>
      </c>
      <c r="H357">
        <v>0.24774221400727595</v>
      </c>
      <c r="I357">
        <v>6.9841200000000006E-2</v>
      </c>
      <c r="J357">
        <v>0</v>
      </c>
      <c r="K357">
        <v>0.27600000000000002</v>
      </c>
      <c r="L357">
        <v>0.88200000000000001</v>
      </c>
    </row>
    <row r="358" spans="1:12">
      <c r="A358" s="1">
        <v>34131</v>
      </c>
      <c r="B358" s="2">
        <f t="shared" si="5"/>
        <v>1066</v>
      </c>
      <c r="C358">
        <v>1.0319999999999999E-2</v>
      </c>
      <c r="D358">
        <v>0.49968000000000001</v>
      </c>
      <c r="E358">
        <v>0</v>
      </c>
      <c r="F358">
        <v>0</v>
      </c>
      <c r="G358">
        <v>2.0730496806139091E-2</v>
      </c>
      <c r="H358">
        <v>1.5387057716256715E-2</v>
      </c>
      <c r="I358">
        <v>5.7142800000000001E-2</v>
      </c>
      <c r="J358">
        <v>6.6119999999999998E-2</v>
      </c>
      <c r="K358">
        <v>0.38600000000000001</v>
      </c>
      <c r="L358">
        <v>1.07</v>
      </c>
    </row>
    <row r="359" spans="1:12">
      <c r="A359" s="1">
        <v>34137</v>
      </c>
      <c r="B359" s="2">
        <f t="shared" si="5"/>
        <v>1072</v>
      </c>
      <c r="C359">
        <v>1.9120000000000002E-2</v>
      </c>
      <c r="D359">
        <v>0.62461999999999995</v>
      </c>
      <c r="E359">
        <v>1.8600000000000001E-3</v>
      </c>
      <c r="F359">
        <v>4.8300000000000003E-2</v>
      </c>
      <c r="G359">
        <v>7.8001883757607389E-3</v>
      </c>
      <c r="H359">
        <v>1.9578451203415045E-2</v>
      </c>
      <c r="I359">
        <v>0.14287920000000001</v>
      </c>
      <c r="J359">
        <v>3.1200000000000002E-2</v>
      </c>
      <c r="K359">
        <v>0.25800000000000001</v>
      </c>
      <c r="L359">
        <v>0.69900000000000007</v>
      </c>
    </row>
    <row r="360" spans="1:12">
      <c r="A360" s="1">
        <v>34143</v>
      </c>
      <c r="B360" s="2">
        <f t="shared" si="5"/>
        <v>1078</v>
      </c>
      <c r="C360">
        <v>4.2570000000000004E-3</v>
      </c>
      <c r="D360">
        <v>0.76356999999999997</v>
      </c>
      <c r="E360">
        <v>0</v>
      </c>
      <c r="F360">
        <v>0</v>
      </c>
      <c r="G360">
        <v>1.2719058900003553E-2</v>
      </c>
      <c r="H360">
        <v>3.1126495428888727E-2</v>
      </c>
      <c r="I360">
        <v>0.52383120000000005</v>
      </c>
      <c r="J360">
        <v>3.0690000000000001E-3</v>
      </c>
      <c r="K360">
        <v>0.2802</v>
      </c>
      <c r="L360">
        <v>0.57300000000000006</v>
      </c>
    </row>
    <row r="361" spans="1:12">
      <c r="A361" s="1">
        <v>34144</v>
      </c>
      <c r="B361" s="2">
        <f t="shared" si="5"/>
        <v>1079</v>
      </c>
      <c r="C361">
        <v>2.8379999999999998E-3</v>
      </c>
      <c r="D361">
        <v>0.99089099999999997</v>
      </c>
      <c r="E361">
        <v>6.7320000000000001E-3</v>
      </c>
      <c r="F361">
        <v>0</v>
      </c>
      <c r="G361">
        <v>0</v>
      </c>
      <c r="H361">
        <v>0.12262151256402221</v>
      </c>
      <c r="J361">
        <v>0</v>
      </c>
      <c r="K361">
        <v>3.9600000000000003E-2</v>
      </c>
      <c r="L361">
        <v>0.82100000000000006</v>
      </c>
    </row>
    <row r="362" spans="1:12">
      <c r="A362" s="1">
        <v>34147</v>
      </c>
      <c r="B362" s="2">
        <f t="shared" si="5"/>
        <v>1082</v>
      </c>
      <c r="C362">
        <v>1.5938999999999998E-2</v>
      </c>
      <c r="D362">
        <v>1.3710660000000001</v>
      </c>
      <c r="E362">
        <v>3.0690000000000001E-3</v>
      </c>
      <c r="F362">
        <v>0</v>
      </c>
      <c r="G362">
        <v>3.5551187429436019E-3</v>
      </c>
      <c r="H362">
        <v>0.22752660492781848</v>
      </c>
      <c r="I362">
        <v>4.7619000000000002E-2</v>
      </c>
      <c r="J362">
        <v>4.8411000000000003E-2</v>
      </c>
      <c r="K362">
        <v>9.9000000000000005E-2</v>
      </c>
      <c r="L362">
        <v>0.873</v>
      </c>
    </row>
    <row r="363" spans="1:12">
      <c r="A363" s="1">
        <v>34152</v>
      </c>
      <c r="B363" s="2">
        <f t="shared" si="5"/>
        <v>1087</v>
      </c>
      <c r="C363">
        <v>1.4189999999999999E-3</v>
      </c>
      <c r="D363">
        <v>1.5856170000000001</v>
      </c>
      <c r="E363">
        <v>1.3167E-2</v>
      </c>
      <c r="F363">
        <v>0</v>
      </c>
      <c r="G363">
        <v>6.1557741311823434E-2</v>
      </c>
      <c r="H363">
        <v>0.49593344458772631</v>
      </c>
      <c r="I363">
        <v>0.28571400000000002</v>
      </c>
      <c r="J363">
        <v>0</v>
      </c>
      <c r="K363">
        <v>9.9000000000000005E-2</v>
      </c>
      <c r="L363">
        <v>0.85899999999999999</v>
      </c>
    </row>
    <row r="364" spans="1:12">
      <c r="A364" s="1">
        <v>34155</v>
      </c>
      <c r="B364" s="2">
        <f t="shared" si="5"/>
        <v>1090</v>
      </c>
      <c r="C364">
        <v>2.904E-2</v>
      </c>
      <c r="D364">
        <v>1.8904339999999999</v>
      </c>
      <c r="E364">
        <v>8.3060999999999996E-2</v>
      </c>
      <c r="F364">
        <v>0</v>
      </c>
      <c r="G364">
        <v>1.9454358961372375E-3</v>
      </c>
      <c r="H364">
        <v>0.98551927358032232</v>
      </c>
      <c r="I364">
        <v>0</v>
      </c>
      <c r="J364">
        <v>0</v>
      </c>
      <c r="K364">
        <v>7.9200000000000007E-2</v>
      </c>
      <c r="L364">
        <v>0.89100000000000001</v>
      </c>
    </row>
    <row r="365" spans="1:12">
      <c r="A365" s="1">
        <v>34158</v>
      </c>
      <c r="B365" s="2">
        <f t="shared" si="5"/>
        <v>1093</v>
      </c>
      <c r="C365">
        <v>0</v>
      </c>
      <c r="D365">
        <v>1.9510989999999999</v>
      </c>
      <c r="E365">
        <v>0.29941200000000001</v>
      </c>
      <c r="F365">
        <v>0</v>
      </c>
      <c r="G365">
        <v>8.8877970119671161E-4</v>
      </c>
      <c r="H365">
        <v>1.0780332074943066</v>
      </c>
      <c r="I365">
        <v>0</v>
      </c>
      <c r="J365">
        <v>0</v>
      </c>
      <c r="K365">
        <v>1.9800000000000002E-2</v>
      </c>
      <c r="L365">
        <v>1.5309999999999999</v>
      </c>
    </row>
    <row r="366" spans="1:12">
      <c r="A366" s="1">
        <v>34163</v>
      </c>
      <c r="B366" s="2">
        <f t="shared" si="5"/>
        <v>1098</v>
      </c>
      <c r="C366">
        <v>0</v>
      </c>
      <c r="D366">
        <v>1.0918000000000001</v>
      </c>
      <c r="E366">
        <v>0.76807199999999998</v>
      </c>
      <c r="F366">
        <v>0</v>
      </c>
      <c r="G366">
        <v>4.8710404121265534E-4</v>
      </c>
      <c r="H366">
        <v>0.98748765420076923</v>
      </c>
      <c r="I366">
        <v>6.8820000000000006E-2</v>
      </c>
      <c r="J366">
        <v>3.0690000000000001E-3</v>
      </c>
      <c r="K366">
        <v>0</v>
      </c>
      <c r="L366">
        <v>1.2909999999999999</v>
      </c>
    </row>
    <row r="367" spans="1:12">
      <c r="A367" s="1">
        <v>34165</v>
      </c>
      <c r="B367" s="2">
        <f t="shared" si="5"/>
        <v>1100</v>
      </c>
      <c r="C367">
        <v>0</v>
      </c>
      <c r="D367">
        <v>0.62141199999999996</v>
      </c>
      <c r="E367">
        <v>0.69366899999999998</v>
      </c>
      <c r="F367">
        <v>0</v>
      </c>
      <c r="G367">
        <v>0.36521908640699624</v>
      </c>
      <c r="H367">
        <v>7.6171852995184322E-2</v>
      </c>
      <c r="I367">
        <v>0</v>
      </c>
      <c r="J367">
        <v>0</v>
      </c>
      <c r="K367">
        <v>3.3E-3</v>
      </c>
      <c r="L367">
        <v>1.73</v>
      </c>
    </row>
    <row r="368" spans="1:12">
      <c r="A368" s="1">
        <v>34169</v>
      </c>
      <c r="B368" s="2">
        <f t="shared" si="5"/>
        <v>1104</v>
      </c>
      <c r="C368">
        <v>0</v>
      </c>
      <c r="D368">
        <v>0.85664200000000001</v>
      </c>
      <c r="E368">
        <v>1.8354900000000001</v>
      </c>
      <c r="F368">
        <v>0</v>
      </c>
      <c r="G368">
        <v>7.7208263122301359E-3</v>
      </c>
      <c r="H368">
        <v>6.1182958023237198E-3</v>
      </c>
      <c r="I368">
        <v>0</v>
      </c>
      <c r="J368">
        <v>0</v>
      </c>
      <c r="K368">
        <v>1.9800000000000002E-2</v>
      </c>
      <c r="L368">
        <v>1.0049999999999999</v>
      </c>
    </row>
    <row r="369" spans="1:12">
      <c r="A369" s="1">
        <v>34172</v>
      </c>
      <c r="B369" s="2">
        <f t="shared" si="5"/>
        <v>1107</v>
      </c>
      <c r="C369">
        <v>1.4189999999999999E-3</v>
      </c>
      <c r="D369">
        <v>0.25707000000000002</v>
      </c>
      <c r="E369">
        <v>0.51832500000000004</v>
      </c>
      <c r="F369">
        <v>0</v>
      </c>
      <c r="G369">
        <v>6.4086909387562636E-3</v>
      </c>
      <c r="H369">
        <v>2.8685927363713377E-3</v>
      </c>
      <c r="I369">
        <v>1.1100000000000001E-3</v>
      </c>
      <c r="J369">
        <v>0</v>
      </c>
      <c r="K369">
        <v>7.980000000000001E-2</v>
      </c>
      <c r="L369">
        <v>1.103</v>
      </c>
    </row>
    <row r="370" spans="1:12">
      <c r="A370" s="1">
        <v>34176</v>
      </c>
      <c r="B370" s="2">
        <f t="shared" ref="B370:B433" si="6">A370-33065</f>
        <v>1111</v>
      </c>
      <c r="C370">
        <v>0</v>
      </c>
      <c r="D370">
        <v>8.6404999999999996E-2</v>
      </c>
      <c r="E370">
        <v>0.20227500000000001</v>
      </c>
      <c r="F370">
        <v>0</v>
      </c>
      <c r="G370">
        <v>1.777589204721148E-3</v>
      </c>
      <c r="H370">
        <v>0</v>
      </c>
      <c r="I370">
        <v>0</v>
      </c>
      <c r="J370">
        <v>0</v>
      </c>
      <c r="K370">
        <v>0.09</v>
      </c>
      <c r="L370">
        <v>2.266</v>
      </c>
    </row>
    <row r="371" spans="1:12">
      <c r="A371" s="1">
        <v>34179</v>
      </c>
      <c r="B371" s="2">
        <f t="shared" si="6"/>
        <v>1114</v>
      </c>
      <c r="C371">
        <v>0</v>
      </c>
      <c r="D371">
        <v>4.4549999999999999E-2</v>
      </c>
      <c r="E371">
        <v>1.8600000000000002E-2</v>
      </c>
      <c r="F371">
        <v>0.36609999999999998</v>
      </c>
      <c r="G371">
        <v>6.9273317385479634E-3</v>
      </c>
      <c r="H371">
        <v>9.6888302709960937E-4</v>
      </c>
      <c r="I371">
        <v>9.2507400000000004E-3</v>
      </c>
      <c r="J371">
        <v>0.19511100000000001</v>
      </c>
      <c r="K371">
        <v>0</v>
      </c>
      <c r="L371">
        <v>1.673</v>
      </c>
    </row>
    <row r="372" spans="1:12">
      <c r="A372" s="1">
        <v>34183</v>
      </c>
      <c r="B372" s="2">
        <f t="shared" si="6"/>
        <v>1118</v>
      </c>
      <c r="C372">
        <v>1.4189999999999999E-3</v>
      </c>
      <c r="D372">
        <v>0.17038</v>
      </c>
      <c r="E372">
        <v>0.112194</v>
      </c>
      <c r="F372">
        <v>0.61099999999999999</v>
      </c>
      <c r="G372">
        <v>9.4916786583435671E-3</v>
      </c>
      <c r="H372">
        <v>1.9530653950194674E-3</v>
      </c>
      <c r="I372">
        <v>2.5907399999999998E-3</v>
      </c>
      <c r="J372">
        <v>0</v>
      </c>
      <c r="K372">
        <v>1.9800000000000002E-2</v>
      </c>
      <c r="L372">
        <v>2.1789999999999998</v>
      </c>
    </row>
    <row r="373" spans="1:12">
      <c r="A373" s="1">
        <v>34186</v>
      </c>
      <c r="B373" s="2">
        <f t="shared" si="6"/>
        <v>1121</v>
      </c>
      <c r="C373">
        <v>0</v>
      </c>
      <c r="D373">
        <v>0.46900000000000003</v>
      </c>
      <c r="E373">
        <v>8.3997000000000002E-2</v>
      </c>
      <c r="F373">
        <v>0</v>
      </c>
      <c r="G373">
        <v>1.5430580824592843E-2</v>
      </c>
      <c r="H373">
        <v>4.8946128008537614E-3</v>
      </c>
      <c r="I373">
        <v>0</v>
      </c>
      <c r="J373">
        <v>0.1467</v>
      </c>
      <c r="K373">
        <v>0</v>
      </c>
      <c r="L373">
        <v>1.73</v>
      </c>
    </row>
    <row r="374" spans="1:12">
      <c r="A374" s="1">
        <v>34190</v>
      </c>
      <c r="B374" s="2">
        <f t="shared" si="6"/>
        <v>1125</v>
      </c>
      <c r="C374">
        <v>1.5938999999999998E-2</v>
      </c>
      <c r="D374">
        <v>0.21841099999999999</v>
      </c>
      <c r="E374">
        <v>8.7066000000000004E-2</v>
      </c>
      <c r="F374">
        <v>0</v>
      </c>
      <c r="G374">
        <v>5.4524098486331144E-3</v>
      </c>
      <c r="H374">
        <v>1.544165424273536E-2</v>
      </c>
      <c r="I374">
        <v>3.774E-3</v>
      </c>
      <c r="J374">
        <v>0</v>
      </c>
      <c r="K374">
        <v>7.980000000000001E-2</v>
      </c>
      <c r="L374">
        <v>1.764</v>
      </c>
    </row>
    <row r="375" spans="1:12">
      <c r="A375" s="1">
        <v>34193</v>
      </c>
      <c r="B375" s="2">
        <f t="shared" si="6"/>
        <v>1128</v>
      </c>
      <c r="C375">
        <v>1.7357999999999998E-2</v>
      </c>
      <c r="D375">
        <v>0.44646200000000003</v>
      </c>
      <c r="E375">
        <v>6.0066000000000001E-2</v>
      </c>
      <c r="F375">
        <v>0</v>
      </c>
      <c r="G375">
        <v>7.7136745676280724E-3</v>
      </c>
      <c r="H375">
        <v>3.6771586140238776E-3</v>
      </c>
      <c r="I375">
        <v>0</v>
      </c>
      <c r="J375">
        <v>0</v>
      </c>
      <c r="K375">
        <v>3.3E-3</v>
      </c>
      <c r="L375">
        <v>2.66</v>
      </c>
    </row>
    <row r="376" spans="1:12">
      <c r="A376" s="1">
        <v>34197</v>
      </c>
      <c r="B376" s="2">
        <f t="shared" si="6"/>
        <v>1132</v>
      </c>
      <c r="C376">
        <v>1.0019E-2</v>
      </c>
      <c r="D376">
        <v>1.1229199999999999</v>
      </c>
      <c r="E376">
        <v>0.10349700000000001</v>
      </c>
      <c r="F376">
        <v>4.1800000000000004E-2</v>
      </c>
      <c r="G376">
        <v>7.8122485374335681E-3</v>
      </c>
      <c r="H376">
        <v>0.10986294595029029</v>
      </c>
      <c r="I376">
        <v>4.9572599999999998E-3</v>
      </c>
      <c r="J376">
        <v>5.4549E-2</v>
      </c>
      <c r="K376">
        <v>2.64E-2</v>
      </c>
      <c r="L376">
        <v>3.5289999999999999</v>
      </c>
    </row>
    <row r="377" spans="1:12">
      <c r="A377" s="1">
        <v>34200</v>
      </c>
      <c r="B377" s="2">
        <f t="shared" si="6"/>
        <v>1135</v>
      </c>
      <c r="C377">
        <v>0</v>
      </c>
      <c r="D377">
        <v>0.57489999999999997</v>
      </c>
      <c r="E377">
        <v>1.506E-2</v>
      </c>
      <c r="F377">
        <v>0</v>
      </c>
      <c r="G377">
        <v>1.5400836753528289E-2</v>
      </c>
      <c r="H377">
        <v>2.6855217241887774E-2</v>
      </c>
      <c r="I377">
        <v>7.1040000000000003E-4</v>
      </c>
      <c r="J377">
        <v>0</v>
      </c>
      <c r="K377">
        <v>2E-3</v>
      </c>
      <c r="L377">
        <v>2.6469999999999998</v>
      </c>
    </row>
    <row r="378" spans="1:12">
      <c r="A378" s="1">
        <v>34204</v>
      </c>
      <c r="B378" s="2">
        <f t="shared" si="6"/>
        <v>1139</v>
      </c>
      <c r="C378">
        <v>1.4189999999999999E-3</v>
      </c>
      <c r="D378">
        <v>0.64218200000000003</v>
      </c>
      <c r="E378">
        <v>4.7085000000000002E-2</v>
      </c>
      <c r="F378">
        <v>2.8200000000000003E-2</v>
      </c>
      <c r="G378">
        <v>3.8908717922744749E-3</v>
      </c>
      <c r="H378">
        <v>3.8604729379585153E-3</v>
      </c>
      <c r="I378">
        <v>0</v>
      </c>
      <c r="J378">
        <v>0</v>
      </c>
      <c r="K378">
        <v>0.28350000000000003</v>
      </c>
      <c r="L378">
        <v>2.113</v>
      </c>
    </row>
    <row r="379" spans="1:12">
      <c r="A379" s="1">
        <v>34207</v>
      </c>
      <c r="B379" s="2">
        <f t="shared" si="6"/>
        <v>1142</v>
      </c>
      <c r="C379">
        <v>7.1809999999999999E-3</v>
      </c>
      <c r="D379">
        <v>0.118051</v>
      </c>
      <c r="E379">
        <v>3.3660000000000001E-3</v>
      </c>
      <c r="F379">
        <v>1.3250000000000001E-2</v>
      </c>
      <c r="G379">
        <v>5.157312091803536E-3</v>
      </c>
      <c r="H379">
        <v>4.980278011691934E-2</v>
      </c>
      <c r="I379">
        <v>1.18326E-3</v>
      </c>
      <c r="J379">
        <v>0</v>
      </c>
      <c r="K379">
        <v>0.12</v>
      </c>
      <c r="L379">
        <v>1.579</v>
      </c>
    </row>
    <row r="380" spans="1:12">
      <c r="A380" s="1">
        <v>34211</v>
      </c>
      <c r="B380" s="2">
        <f t="shared" si="6"/>
        <v>1146</v>
      </c>
      <c r="C380">
        <v>1.8619E-2</v>
      </c>
      <c r="D380">
        <v>0.1641</v>
      </c>
      <c r="E380">
        <v>0.10283100000000001</v>
      </c>
      <c r="F380">
        <v>0</v>
      </c>
      <c r="G380">
        <v>7.9732680023646862E-2</v>
      </c>
      <c r="H380">
        <v>0.42822626000042635</v>
      </c>
      <c r="I380">
        <v>0</v>
      </c>
      <c r="J380">
        <v>0</v>
      </c>
      <c r="K380">
        <v>0.06</v>
      </c>
      <c r="L380">
        <v>2.5950000000000002</v>
      </c>
    </row>
    <row r="381" spans="1:12">
      <c r="A381" s="1">
        <v>34214</v>
      </c>
      <c r="B381" s="2">
        <f t="shared" si="6"/>
        <v>1149</v>
      </c>
      <c r="C381">
        <v>2.9960000000000001E-2</v>
      </c>
      <c r="D381">
        <v>0.67378000000000005</v>
      </c>
      <c r="E381">
        <v>0.17033999999999999</v>
      </c>
      <c r="F381">
        <v>0</v>
      </c>
      <c r="G381">
        <v>0</v>
      </c>
      <c r="H381">
        <v>0.24705883860565178</v>
      </c>
      <c r="J381">
        <v>0</v>
      </c>
      <c r="K381">
        <v>4.8000000000000001E-2</v>
      </c>
      <c r="L381">
        <v>1.3580000000000001</v>
      </c>
    </row>
    <row r="382" spans="1:12">
      <c r="A382" s="1">
        <v>34218</v>
      </c>
      <c r="B382" s="2">
        <f t="shared" si="6"/>
        <v>1153</v>
      </c>
      <c r="C382">
        <v>6.1219999999999997E-2</v>
      </c>
      <c r="D382">
        <v>1.17554</v>
      </c>
      <c r="E382">
        <v>0.18132000000000001</v>
      </c>
      <c r="F382">
        <v>0</v>
      </c>
      <c r="G382">
        <v>3.4636658692739817E-3</v>
      </c>
      <c r="H382">
        <v>4.980278011691934E-2</v>
      </c>
      <c r="I382">
        <v>1.9092E-3</v>
      </c>
      <c r="J382">
        <v>1.8600000000000001E-3</v>
      </c>
      <c r="K382">
        <v>2.6000000000000002E-2</v>
      </c>
      <c r="L382">
        <v>1.046</v>
      </c>
    </row>
    <row r="383" spans="1:12">
      <c r="A383" s="1">
        <v>34221</v>
      </c>
      <c r="B383" s="2">
        <f t="shared" si="6"/>
        <v>1156</v>
      </c>
      <c r="C383">
        <v>0.12106</v>
      </c>
      <c r="D383">
        <v>1.0443</v>
      </c>
      <c r="E383">
        <v>0.14555999999999999</v>
      </c>
      <c r="F383">
        <v>0</v>
      </c>
      <c r="G383">
        <v>9.7270658511483261E-4</v>
      </c>
      <c r="H383">
        <v>3.0885692700394193E-2</v>
      </c>
      <c r="I383">
        <v>2.87712E-2</v>
      </c>
      <c r="J383">
        <v>0</v>
      </c>
      <c r="K383">
        <v>8.6000000000000007E-2</v>
      </c>
      <c r="L383">
        <v>0.95100000000000007</v>
      </c>
    </row>
    <row r="384" spans="1:12">
      <c r="A384" s="1">
        <v>34225</v>
      </c>
      <c r="B384" s="2">
        <f t="shared" si="6"/>
        <v>1160</v>
      </c>
      <c r="C384">
        <v>3.5659999999999997E-2</v>
      </c>
      <c r="D384">
        <v>0.95201999999999998</v>
      </c>
      <c r="E384">
        <v>7.1400000000000005E-2</v>
      </c>
      <c r="F384">
        <v>6.0200000000000004E-2</v>
      </c>
      <c r="G384">
        <v>4.8710404121265534E-4</v>
      </c>
      <c r="H384">
        <v>1.6844749450672176E-2</v>
      </c>
      <c r="I384">
        <v>0.14287920000000001</v>
      </c>
      <c r="J384">
        <v>3.1200000000000002E-2</v>
      </c>
      <c r="K384">
        <v>0.05</v>
      </c>
      <c r="L384">
        <v>1.0629999999999999</v>
      </c>
    </row>
    <row r="385" spans="1:12">
      <c r="A385" s="1">
        <v>34228</v>
      </c>
      <c r="B385" s="2">
        <f t="shared" si="6"/>
        <v>1163</v>
      </c>
      <c r="C385">
        <v>3.9E-2</v>
      </c>
      <c r="D385">
        <v>1.02928</v>
      </c>
      <c r="E385">
        <v>3.9239999999999997E-2</v>
      </c>
      <c r="F385">
        <v>0</v>
      </c>
      <c r="G385">
        <v>2.8563018873598849E-2</v>
      </c>
      <c r="H385">
        <v>1.5624136659127208E-2</v>
      </c>
      <c r="I385">
        <v>0.1238316</v>
      </c>
      <c r="J385">
        <v>2.9340000000000001E-2</v>
      </c>
      <c r="K385">
        <v>2.4E-2</v>
      </c>
      <c r="L385">
        <v>1.046</v>
      </c>
    </row>
    <row r="386" spans="1:12">
      <c r="A386" s="1">
        <v>34232</v>
      </c>
      <c r="B386" s="2">
        <f t="shared" si="6"/>
        <v>1167</v>
      </c>
      <c r="C386">
        <v>4.122E-2</v>
      </c>
      <c r="D386">
        <v>0.60719999999999996</v>
      </c>
      <c r="E386">
        <v>2.2499999999999999E-2</v>
      </c>
      <c r="F386">
        <v>0</v>
      </c>
      <c r="G386">
        <v>4.1808381715820317E-3</v>
      </c>
      <c r="H386">
        <v>1.544165424273536E-2</v>
      </c>
      <c r="I386">
        <v>0</v>
      </c>
      <c r="J386">
        <v>5.5799999999999999E-3</v>
      </c>
      <c r="K386">
        <v>8.6000000000000007E-2</v>
      </c>
      <c r="L386">
        <v>1.0289999999999999</v>
      </c>
    </row>
    <row r="387" spans="1:12">
      <c r="A387" s="1">
        <v>34235</v>
      </c>
      <c r="B387" s="2">
        <f t="shared" si="6"/>
        <v>1170</v>
      </c>
      <c r="C387">
        <v>8.0000000000000002E-3</v>
      </c>
      <c r="D387">
        <v>0.72674000000000005</v>
      </c>
      <c r="E387">
        <v>1.8600000000000001E-3</v>
      </c>
      <c r="F387">
        <v>0</v>
      </c>
      <c r="G387">
        <v>3.8908717922744749E-3</v>
      </c>
      <c r="H387">
        <v>1.223659160464744E-2</v>
      </c>
      <c r="I387">
        <v>0</v>
      </c>
      <c r="J387">
        <v>3.492E-2</v>
      </c>
      <c r="K387">
        <v>8.4000000000000005E-2</v>
      </c>
      <c r="L387">
        <v>0.76900000000000002</v>
      </c>
    </row>
    <row r="388" spans="1:12">
      <c r="A388" s="1">
        <v>34239</v>
      </c>
      <c r="B388" s="2">
        <f t="shared" si="6"/>
        <v>1174</v>
      </c>
      <c r="C388">
        <v>1.7600000000000001E-2</v>
      </c>
      <c r="D388">
        <v>0.49143999999999999</v>
      </c>
      <c r="E388">
        <v>0</v>
      </c>
      <c r="F388">
        <v>0</v>
      </c>
      <c r="G388">
        <v>3.9867159575805002E-3</v>
      </c>
      <c r="H388">
        <v>2.4473064004268807E-3</v>
      </c>
      <c r="I388">
        <v>0</v>
      </c>
      <c r="J388">
        <v>2.0459999999999999E-2</v>
      </c>
      <c r="K388">
        <v>0.16</v>
      </c>
      <c r="L388">
        <v>0.96</v>
      </c>
    </row>
    <row r="389" spans="1:12">
      <c r="A389" s="1">
        <v>34242</v>
      </c>
      <c r="B389" s="2">
        <f t="shared" si="6"/>
        <v>1177</v>
      </c>
      <c r="C389">
        <v>3.7580000000000002E-2</v>
      </c>
      <c r="D389">
        <v>0.37728</v>
      </c>
      <c r="E389">
        <v>0</v>
      </c>
      <c r="F389">
        <v>0</v>
      </c>
      <c r="G389">
        <v>1.55634871690979E-2</v>
      </c>
      <c r="H389">
        <v>0.12318992088830757</v>
      </c>
      <c r="I389">
        <v>0</v>
      </c>
      <c r="J389">
        <v>7.4400000000000004E-3</v>
      </c>
      <c r="K389">
        <v>6.8000000000000005E-2</v>
      </c>
      <c r="L389">
        <v>1.0980000000000001</v>
      </c>
    </row>
    <row r="390" spans="1:12">
      <c r="A390" s="1">
        <v>34246</v>
      </c>
      <c r="B390" s="2">
        <f t="shared" si="6"/>
        <v>1181</v>
      </c>
      <c r="C390">
        <v>2.0840000000000001E-2</v>
      </c>
      <c r="D390">
        <v>0.18342</v>
      </c>
      <c r="E390">
        <v>0</v>
      </c>
      <c r="F390">
        <v>0</v>
      </c>
      <c r="G390">
        <v>0.12402915537896118</v>
      </c>
      <c r="H390">
        <v>0.12349457290820871</v>
      </c>
      <c r="I390">
        <v>0</v>
      </c>
      <c r="J390">
        <v>2.6040000000000001E-2</v>
      </c>
      <c r="K390">
        <v>0.108</v>
      </c>
      <c r="L390">
        <v>1.1990000000000001</v>
      </c>
    </row>
    <row r="391" spans="1:12">
      <c r="A391" s="1">
        <v>34249</v>
      </c>
      <c r="B391" s="2">
        <f t="shared" si="6"/>
        <v>1184</v>
      </c>
      <c r="C391">
        <v>1.5679999999999999E-2</v>
      </c>
      <c r="D391">
        <v>0.14799999999999999</v>
      </c>
      <c r="E391">
        <v>0</v>
      </c>
      <c r="F391">
        <v>0</v>
      </c>
      <c r="G391">
        <v>1.9739682671801224</v>
      </c>
      <c r="H391">
        <v>0.33007810846765961</v>
      </c>
      <c r="I391">
        <v>0</v>
      </c>
      <c r="J391">
        <v>1.8600000000000001E-3</v>
      </c>
      <c r="K391">
        <v>2.4E-2</v>
      </c>
      <c r="L391">
        <v>1.3</v>
      </c>
    </row>
    <row r="392" spans="1:12">
      <c r="A392" s="1">
        <v>34253</v>
      </c>
      <c r="B392" s="2">
        <f t="shared" si="6"/>
        <v>1188</v>
      </c>
      <c r="C392">
        <v>6.5680000000000002E-2</v>
      </c>
      <c r="D392">
        <v>0.55571999999999999</v>
      </c>
      <c r="E392">
        <v>1.8600000000000001E-3</v>
      </c>
      <c r="F392">
        <v>0</v>
      </c>
      <c r="G392">
        <v>3.8908717922744749E-3</v>
      </c>
      <c r="H392">
        <v>4.980278011691934E-2</v>
      </c>
      <c r="I392">
        <v>1.4208000000000001E-3</v>
      </c>
      <c r="J392">
        <v>9.300000000000001E-3</v>
      </c>
      <c r="K392">
        <v>2.4E-2</v>
      </c>
      <c r="L392">
        <v>1.48</v>
      </c>
    </row>
    <row r="393" spans="1:12">
      <c r="A393" s="1">
        <v>34256</v>
      </c>
      <c r="B393" s="2">
        <f t="shared" si="6"/>
        <v>1191</v>
      </c>
      <c r="C393">
        <v>7.7400000000000004E-3</v>
      </c>
      <c r="D393">
        <v>0.66235999999999995</v>
      </c>
      <c r="E393">
        <v>1.8600000000000001E-3</v>
      </c>
      <c r="F393">
        <v>0</v>
      </c>
      <c r="G393">
        <v>3.1126737567207692E-3</v>
      </c>
      <c r="H393">
        <v>0.24909210193391104</v>
      </c>
      <c r="I393">
        <v>1.7760000000000001E-4</v>
      </c>
      <c r="J393">
        <v>1.116E-2</v>
      </c>
      <c r="K393">
        <v>4.8000000000000001E-2</v>
      </c>
      <c r="L393">
        <v>0.873</v>
      </c>
    </row>
    <row r="394" spans="1:12">
      <c r="A394" s="1">
        <v>34260</v>
      </c>
      <c r="B394" s="2">
        <f t="shared" si="6"/>
        <v>1195</v>
      </c>
      <c r="C394">
        <v>2.5799999999999998E-3</v>
      </c>
      <c r="D394">
        <v>0.81452000000000002</v>
      </c>
      <c r="E394">
        <v>3.7200000000000002E-3</v>
      </c>
      <c r="F394">
        <v>0</v>
      </c>
      <c r="G394">
        <v>8.8877970119671161E-4</v>
      </c>
      <c r="H394">
        <v>6.2273025483477761E-2</v>
      </c>
      <c r="I394">
        <v>0</v>
      </c>
      <c r="J394">
        <v>4.0500000000000001E-2</v>
      </c>
      <c r="K394">
        <v>0</v>
      </c>
      <c r="L394">
        <v>0.96</v>
      </c>
    </row>
    <row r="395" spans="1:12">
      <c r="A395" s="1">
        <v>34263</v>
      </c>
      <c r="B395" s="2">
        <f t="shared" si="6"/>
        <v>1198</v>
      </c>
      <c r="C395">
        <v>3.4399999999999999E-3</v>
      </c>
      <c r="D395">
        <v>0.82842000000000005</v>
      </c>
      <c r="E395">
        <v>9.8399999999999998E-3</v>
      </c>
      <c r="F395">
        <v>0</v>
      </c>
      <c r="G395">
        <v>1.3288973717824004E-2</v>
      </c>
      <c r="H395">
        <v>9.7303092456647779E-4</v>
      </c>
      <c r="I395">
        <v>0</v>
      </c>
      <c r="J395">
        <v>5.1659999999999998E-2</v>
      </c>
      <c r="K395">
        <v>3.7999999999999999E-2</v>
      </c>
      <c r="L395">
        <v>0.95499999999999996</v>
      </c>
    </row>
    <row r="396" spans="1:12">
      <c r="A396" s="1">
        <v>34267</v>
      </c>
      <c r="B396" s="2">
        <f t="shared" si="6"/>
        <v>1202</v>
      </c>
      <c r="C396">
        <v>1.72E-3</v>
      </c>
      <c r="D396">
        <v>1.3315600000000001</v>
      </c>
      <c r="E396">
        <v>0.3705</v>
      </c>
      <c r="F396">
        <v>0</v>
      </c>
      <c r="G396">
        <v>3.2346839989861138E-3</v>
      </c>
      <c r="H396">
        <v>1.6405637259540509</v>
      </c>
      <c r="I396">
        <v>0</v>
      </c>
      <c r="J396">
        <v>4.7940000000000003E-2</v>
      </c>
      <c r="K396">
        <v>3.6000000000000004E-2</v>
      </c>
      <c r="L396">
        <v>0.95</v>
      </c>
    </row>
    <row r="397" spans="1:12">
      <c r="A397" s="1">
        <v>34270</v>
      </c>
      <c r="B397" s="2">
        <f t="shared" si="6"/>
        <v>1205</v>
      </c>
      <c r="C397">
        <v>0</v>
      </c>
      <c r="D397">
        <v>0.61656</v>
      </c>
      <c r="E397">
        <v>1.0854600000000001</v>
      </c>
      <c r="F397">
        <v>0</v>
      </c>
      <c r="G397">
        <v>3.8908717922744749E-3</v>
      </c>
      <c r="H397">
        <v>3.9687494798890595</v>
      </c>
      <c r="I397">
        <v>7.1484000000000001E-3</v>
      </c>
      <c r="J397">
        <v>3.7200000000000002E-3</v>
      </c>
      <c r="K397">
        <v>2.4E-2</v>
      </c>
      <c r="L397">
        <v>1.038</v>
      </c>
    </row>
    <row r="398" spans="1:12">
      <c r="A398" s="1">
        <v>34271</v>
      </c>
      <c r="B398" s="2">
        <f t="shared" si="6"/>
        <v>1206</v>
      </c>
      <c r="C398">
        <v>8.6E-3</v>
      </c>
      <c r="D398">
        <v>0.30085000000000001</v>
      </c>
      <c r="E398">
        <v>1.8142499999999999</v>
      </c>
      <c r="F398">
        <v>0</v>
      </c>
      <c r="G398">
        <v>0</v>
      </c>
      <c r="H398">
        <v>1.9873753772065081</v>
      </c>
      <c r="J398">
        <v>0</v>
      </c>
      <c r="K398">
        <v>0</v>
      </c>
      <c r="L398">
        <v>0.79600000000000004</v>
      </c>
    </row>
    <row r="399" spans="1:12">
      <c r="A399" s="1">
        <v>34274</v>
      </c>
      <c r="B399" s="2">
        <f t="shared" si="6"/>
        <v>1209</v>
      </c>
      <c r="C399">
        <v>9.4600000000000001E-4</v>
      </c>
      <c r="D399">
        <v>0.74223000000000006</v>
      </c>
      <c r="E399">
        <v>3.8171400000000002</v>
      </c>
      <c r="F399">
        <v>4.6254850300000004E-2</v>
      </c>
      <c r="G399">
        <v>0</v>
      </c>
      <c r="H399">
        <v>1.5295665700207892E-2</v>
      </c>
      <c r="I399">
        <v>0</v>
      </c>
      <c r="J399">
        <v>1.116E-2</v>
      </c>
      <c r="K399">
        <v>0</v>
      </c>
      <c r="L399">
        <v>0.55400000000000005</v>
      </c>
    </row>
    <row r="400" spans="1:12">
      <c r="A400" s="1">
        <v>34277</v>
      </c>
      <c r="B400" s="2">
        <f t="shared" si="6"/>
        <v>1212</v>
      </c>
      <c r="C400">
        <v>0</v>
      </c>
      <c r="D400">
        <v>0.58362000000000003</v>
      </c>
      <c r="E400">
        <v>5.3136000000000001</v>
      </c>
      <c r="F400">
        <v>0</v>
      </c>
      <c r="G400">
        <v>9.9667898939512505E-4</v>
      </c>
      <c r="H400">
        <v>0</v>
      </c>
      <c r="I400">
        <v>0</v>
      </c>
      <c r="J400">
        <v>0.16902</v>
      </c>
      <c r="K400">
        <v>0</v>
      </c>
      <c r="L400">
        <v>0.40300000000000002</v>
      </c>
    </row>
    <row r="401" spans="1:12">
      <c r="A401" s="1">
        <v>34281</v>
      </c>
      <c r="B401" s="2">
        <f t="shared" si="6"/>
        <v>1216</v>
      </c>
      <c r="C401">
        <v>0</v>
      </c>
      <c r="D401">
        <v>0.12748000000000001</v>
      </c>
      <c r="E401">
        <v>1.9565999999999999</v>
      </c>
      <c r="F401">
        <v>3.1350000000000003E-2</v>
      </c>
      <c r="G401">
        <v>2.3304817259439978E-3</v>
      </c>
      <c r="H401">
        <v>0</v>
      </c>
      <c r="I401">
        <v>0</v>
      </c>
      <c r="J401">
        <v>0.19320000000000001</v>
      </c>
      <c r="K401">
        <v>4.8000000000000001E-2</v>
      </c>
      <c r="L401">
        <v>0.58199999999999996</v>
      </c>
    </row>
    <row r="402" spans="1:12">
      <c r="A402" s="1">
        <v>34284</v>
      </c>
      <c r="B402" s="2">
        <f t="shared" si="6"/>
        <v>1219</v>
      </c>
      <c r="C402">
        <v>0</v>
      </c>
      <c r="D402">
        <v>2.7519999999999999E-2</v>
      </c>
      <c r="E402">
        <v>0.81840000000000002</v>
      </c>
      <c r="F402">
        <v>7.0500000000000007E-2</v>
      </c>
      <c r="G402">
        <v>1.1818532363800655E-3</v>
      </c>
      <c r="H402">
        <v>0</v>
      </c>
      <c r="I402">
        <v>0</v>
      </c>
      <c r="J402">
        <v>0.24815999999999999</v>
      </c>
      <c r="K402">
        <v>4.8000000000000001E-2</v>
      </c>
      <c r="L402">
        <v>0.41</v>
      </c>
    </row>
    <row r="403" spans="1:12">
      <c r="A403" s="1">
        <v>34288</v>
      </c>
      <c r="B403" s="2">
        <f t="shared" si="6"/>
        <v>1223</v>
      </c>
      <c r="C403">
        <v>1.1180000000000001E-2</v>
      </c>
      <c r="D403">
        <v>2.366E-2</v>
      </c>
      <c r="E403">
        <v>0.40733999999999998</v>
      </c>
      <c r="F403">
        <v>3.8500000000000001E-3</v>
      </c>
      <c r="G403">
        <v>2.2277235972900256E-3</v>
      </c>
      <c r="H403">
        <v>2.2947785412128087E-2</v>
      </c>
      <c r="I403">
        <v>0</v>
      </c>
      <c r="J403">
        <v>0.42564000000000002</v>
      </c>
      <c r="K403">
        <v>0.06</v>
      </c>
      <c r="L403">
        <v>0.61199999999999999</v>
      </c>
    </row>
    <row r="404" spans="1:12">
      <c r="A404" s="1">
        <v>34291</v>
      </c>
      <c r="B404" s="2">
        <f t="shared" si="6"/>
        <v>1226</v>
      </c>
      <c r="C404">
        <v>1.29E-2</v>
      </c>
      <c r="D404">
        <v>4.1939999999999998E-2</v>
      </c>
      <c r="E404">
        <v>0.60743999999999998</v>
      </c>
      <c r="F404">
        <v>100.491</v>
      </c>
      <c r="G404">
        <v>3.8908713031527405E-3</v>
      </c>
      <c r="H404">
        <v>0</v>
      </c>
      <c r="I404">
        <v>0</v>
      </c>
      <c r="J404">
        <v>0.12852</v>
      </c>
      <c r="K404">
        <v>2.4E-2</v>
      </c>
      <c r="L404">
        <v>0.81400000000000006</v>
      </c>
    </row>
    <row r="405" spans="1:12">
      <c r="A405" s="1">
        <v>34292</v>
      </c>
      <c r="B405" s="2">
        <f t="shared" si="6"/>
        <v>1227</v>
      </c>
      <c r="C405">
        <v>1.1610000000000001E-2</v>
      </c>
      <c r="D405">
        <v>8.9609999999999995E-2</v>
      </c>
      <c r="E405">
        <v>0.58167000000000002</v>
      </c>
      <c r="F405">
        <v>68.455100000000002</v>
      </c>
      <c r="G405">
        <v>1.5514609403879727E-2</v>
      </c>
      <c r="H405">
        <v>0</v>
      </c>
      <c r="I405">
        <v>0</v>
      </c>
      <c r="J405">
        <v>0.11013000000000001</v>
      </c>
      <c r="K405">
        <v>5.3999999999999999E-2</v>
      </c>
      <c r="L405">
        <v>0.85</v>
      </c>
    </row>
    <row r="406" spans="1:12">
      <c r="A406" s="1">
        <v>34295</v>
      </c>
      <c r="B406" s="2">
        <f t="shared" si="6"/>
        <v>1230</v>
      </c>
      <c r="C406">
        <v>1.0319999999999999E-2</v>
      </c>
      <c r="D406">
        <v>0.13728000000000001</v>
      </c>
      <c r="E406">
        <v>0.55589999999999995</v>
      </c>
      <c r="F406">
        <v>0.75229999999999997</v>
      </c>
      <c r="G406">
        <v>1.4759298629243459E-3</v>
      </c>
      <c r="H406">
        <v>0</v>
      </c>
      <c r="I406">
        <v>0</v>
      </c>
      <c r="J406">
        <v>9.1740000000000002E-2</v>
      </c>
      <c r="K406">
        <v>8.4000000000000005E-2</v>
      </c>
      <c r="L406">
        <v>0.90800000000000003</v>
      </c>
    </row>
    <row r="407" spans="1:12">
      <c r="A407" s="1">
        <v>34298</v>
      </c>
      <c r="B407" s="2">
        <f t="shared" si="6"/>
        <v>1233</v>
      </c>
      <c r="C407">
        <v>5.1599999999999997E-3</v>
      </c>
      <c r="D407">
        <v>0.44253999999999999</v>
      </c>
      <c r="E407">
        <v>0.38238</v>
      </c>
      <c r="F407">
        <v>3.1014499999999998</v>
      </c>
      <c r="G407">
        <v>3.9866340011823431E-2</v>
      </c>
      <c r="H407">
        <v>0</v>
      </c>
      <c r="I407">
        <v>0</v>
      </c>
      <c r="J407">
        <v>9.7320000000000004E-2</v>
      </c>
      <c r="K407">
        <v>8.4000000000000005E-2</v>
      </c>
      <c r="L407">
        <v>0.56400000000000006</v>
      </c>
    </row>
    <row r="408" spans="1:12">
      <c r="A408" s="1">
        <v>34302</v>
      </c>
      <c r="B408" s="2">
        <f t="shared" si="6"/>
        <v>1237</v>
      </c>
      <c r="C408">
        <v>1.3100000000000001E-2</v>
      </c>
      <c r="D408">
        <v>0.64261999999999997</v>
      </c>
      <c r="E408">
        <v>0.26279999999999998</v>
      </c>
      <c r="F408">
        <v>0.75290000000000001</v>
      </c>
      <c r="G408">
        <v>0.24706645293069868</v>
      </c>
      <c r="H408">
        <v>0</v>
      </c>
      <c r="I408">
        <v>0</v>
      </c>
      <c r="J408">
        <v>9.1740000000000002E-2</v>
      </c>
      <c r="K408">
        <v>4.8000000000000001E-2</v>
      </c>
      <c r="L408">
        <v>0.41</v>
      </c>
    </row>
    <row r="409" spans="1:12">
      <c r="A409" s="1">
        <v>34305</v>
      </c>
      <c r="B409" s="2">
        <f t="shared" si="6"/>
        <v>1240</v>
      </c>
      <c r="C409">
        <v>3.4399999999999999E-3</v>
      </c>
      <c r="D409">
        <v>0.52805999999999997</v>
      </c>
      <c r="E409">
        <v>0.20508000000000001</v>
      </c>
      <c r="F409">
        <v>6.6350000000000006E-2</v>
      </c>
      <c r="G409">
        <v>9.9667898939512505E-4</v>
      </c>
      <c r="H409">
        <v>0</v>
      </c>
      <c r="I409">
        <v>0</v>
      </c>
      <c r="J409">
        <v>0.18204000000000001</v>
      </c>
      <c r="K409">
        <v>9.6000000000000002E-2</v>
      </c>
      <c r="L409">
        <v>0.26200000000000001</v>
      </c>
    </row>
    <row r="410" spans="1:12">
      <c r="A410" s="1">
        <v>34309</v>
      </c>
      <c r="B410" s="2">
        <f t="shared" si="6"/>
        <v>1244</v>
      </c>
      <c r="C410">
        <v>4.3E-3</v>
      </c>
      <c r="D410">
        <v>1.8481000000000001</v>
      </c>
      <c r="E410">
        <v>8.7959999999999997E-2</v>
      </c>
      <c r="F410">
        <v>0.48315000000000002</v>
      </c>
      <c r="G410">
        <v>3.8908717922744749E-3</v>
      </c>
      <c r="H410">
        <v>0</v>
      </c>
      <c r="I410">
        <v>0</v>
      </c>
      <c r="J410">
        <v>9.1740000000000002E-2</v>
      </c>
      <c r="K410">
        <v>2.4E-2</v>
      </c>
      <c r="L410">
        <v>0.47850000000000004</v>
      </c>
    </row>
    <row r="411" spans="1:12">
      <c r="A411" s="1">
        <v>34312</v>
      </c>
      <c r="B411" s="2">
        <f t="shared" si="6"/>
        <v>1247</v>
      </c>
      <c r="C411">
        <v>8.5999999999999998E-4</v>
      </c>
      <c r="D411">
        <v>0.76895999999999998</v>
      </c>
      <c r="E411">
        <v>9.5000000000000001E-2</v>
      </c>
      <c r="F411">
        <v>0.71440000000000003</v>
      </c>
      <c r="G411">
        <v>3.105687542438507E-2</v>
      </c>
      <c r="H411">
        <v>0</v>
      </c>
      <c r="I411">
        <v>0</v>
      </c>
      <c r="J411">
        <v>7.356E-2</v>
      </c>
      <c r="K411">
        <v>1.2E-2</v>
      </c>
      <c r="L411">
        <v>0.69499999999999995</v>
      </c>
    </row>
    <row r="412" spans="1:12">
      <c r="A412" s="1">
        <v>34316</v>
      </c>
      <c r="B412" s="2">
        <f t="shared" si="6"/>
        <v>1251</v>
      </c>
      <c r="C412">
        <v>8.5999999999999998E-4</v>
      </c>
      <c r="D412">
        <v>0.97228000000000003</v>
      </c>
      <c r="E412">
        <v>0.19553999999999999</v>
      </c>
      <c r="F412">
        <v>2.3860428600000001E-2</v>
      </c>
      <c r="G412">
        <v>0</v>
      </c>
      <c r="H412">
        <v>6.7138043104719436E-3</v>
      </c>
      <c r="I412">
        <v>0</v>
      </c>
      <c r="J412">
        <v>3.492E-2</v>
      </c>
      <c r="K412">
        <v>0</v>
      </c>
      <c r="L412">
        <v>0.73599999999999999</v>
      </c>
    </row>
    <row r="413" spans="1:12">
      <c r="A413" s="1">
        <v>34319</v>
      </c>
      <c r="B413" s="2">
        <f t="shared" si="6"/>
        <v>1254</v>
      </c>
      <c r="C413">
        <v>8.5999999999999998E-4</v>
      </c>
      <c r="D413">
        <v>1.2166399999999999</v>
      </c>
      <c r="E413">
        <v>8.9279999999999998E-2</v>
      </c>
      <c r="F413">
        <v>0</v>
      </c>
      <c r="G413">
        <v>1.9933579787902501E-3</v>
      </c>
      <c r="H413">
        <v>9.841620914153922E-4</v>
      </c>
      <c r="I413">
        <v>0</v>
      </c>
      <c r="J413">
        <v>0</v>
      </c>
      <c r="K413">
        <v>0</v>
      </c>
      <c r="L413">
        <v>0.77700000000000002</v>
      </c>
    </row>
    <row r="414" spans="1:12">
      <c r="A414" s="1">
        <v>34323</v>
      </c>
      <c r="B414" s="2">
        <f t="shared" si="6"/>
        <v>1258</v>
      </c>
      <c r="C414">
        <v>0</v>
      </c>
      <c r="D414">
        <v>0.90698000000000001</v>
      </c>
      <c r="E414">
        <v>7.4400000000000004E-3</v>
      </c>
      <c r="F414">
        <v>0</v>
      </c>
      <c r="G414">
        <v>3.8908717922744749E-3</v>
      </c>
      <c r="H414">
        <v>0.24706645839636229</v>
      </c>
      <c r="I414">
        <v>0</v>
      </c>
      <c r="J414">
        <v>6.6119999999999998E-2</v>
      </c>
      <c r="K414">
        <v>3.6000000000000004E-2</v>
      </c>
      <c r="L414">
        <v>0.66349999999999998</v>
      </c>
    </row>
    <row r="415" spans="1:12">
      <c r="A415" s="1">
        <v>34325</v>
      </c>
      <c r="B415" s="2">
        <f t="shared" si="6"/>
        <v>1260</v>
      </c>
      <c r="C415">
        <v>1.1379999999999999E-2</v>
      </c>
      <c r="D415">
        <v>0.82906000000000002</v>
      </c>
      <c r="E415">
        <v>9.6600000000000002E-3</v>
      </c>
      <c r="F415">
        <v>0.27091298580000001</v>
      </c>
      <c r="G415">
        <v>2.000570013367995E-2</v>
      </c>
      <c r="H415">
        <v>0.36097770890116121</v>
      </c>
      <c r="I415">
        <v>0</v>
      </c>
      <c r="J415">
        <v>7.356E-2</v>
      </c>
      <c r="K415">
        <v>3.6000000000000004E-2</v>
      </c>
      <c r="L415">
        <v>0.55000000000000004</v>
      </c>
    </row>
    <row r="416" spans="1:12">
      <c r="A416" s="1">
        <v>34331</v>
      </c>
      <c r="B416" s="2">
        <f t="shared" si="6"/>
        <v>1266</v>
      </c>
      <c r="C416">
        <v>1.72E-3</v>
      </c>
      <c r="D416">
        <v>1.32812</v>
      </c>
      <c r="E416">
        <v>3.7200000000000002E-3</v>
      </c>
      <c r="F416">
        <v>0</v>
      </c>
      <c r="G416">
        <v>3.7208790855487186E-3</v>
      </c>
      <c r="H416">
        <v>1.7811331744303074</v>
      </c>
      <c r="I416">
        <v>0</v>
      </c>
      <c r="J416">
        <v>9.5460000000000003E-2</v>
      </c>
      <c r="K416">
        <v>4.8000000000000001E-2</v>
      </c>
      <c r="L416">
        <v>0.97</v>
      </c>
    </row>
    <row r="417" spans="1:12">
      <c r="A417" s="1">
        <v>34333</v>
      </c>
      <c r="B417" s="2">
        <f t="shared" si="6"/>
        <v>1268</v>
      </c>
      <c r="C417">
        <v>3.4399999999999999E-3</v>
      </c>
      <c r="D417">
        <v>1.7109799999999999</v>
      </c>
      <c r="E417">
        <v>3.7200000000000002E-3</v>
      </c>
      <c r="F417">
        <v>0</v>
      </c>
      <c r="G417">
        <v>3.8908717922744749E-3</v>
      </c>
      <c r="H417">
        <v>3.9530640412500002</v>
      </c>
      <c r="I417">
        <v>0</v>
      </c>
      <c r="J417">
        <v>3.7200000000000002E-3</v>
      </c>
      <c r="K417">
        <v>0</v>
      </c>
      <c r="L417">
        <v>1.39</v>
      </c>
    </row>
    <row r="418" spans="1:12">
      <c r="A418" s="1">
        <v>34337</v>
      </c>
      <c r="B418" s="2">
        <f t="shared" si="6"/>
        <v>1272</v>
      </c>
      <c r="C418">
        <v>1.72E-3</v>
      </c>
      <c r="D418">
        <v>1.6200399999999999</v>
      </c>
      <c r="E418">
        <v>0</v>
      </c>
      <c r="F418">
        <v>0</v>
      </c>
      <c r="G418">
        <v>3.8908717922744749E-3</v>
      </c>
      <c r="H418">
        <v>3.9420770943212893</v>
      </c>
      <c r="I418">
        <v>0</v>
      </c>
      <c r="J418">
        <v>0</v>
      </c>
      <c r="K418">
        <v>4.8000000000000001E-2</v>
      </c>
      <c r="L418">
        <v>0.88200000000000001</v>
      </c>
    </row>
    <row r="419" spans="1:12">
      <c r="A419" s="1">
        <v>34340</v>
      </c>
      <c r="B419" s="2">
        <f t="shared" si="6"/>
        <v>1275</v>
      </c>
      <c r="C419">
        <v>1.72E-3</v>
      </c>
      <c r="D419">
        <v>1.1510400000000001</v>
      </c>
      <c r="E419">
        <v>1.8600000000000001E-3</v>
      </c>
      <c r="F419">
        <v>2.8200000000000003E-2</v>
      </c>
      <c r="G419">
        <v>3.0883308500008196E-2</v>
      </c>
      <c r="H419">
        <v>1.5295712947833082</v>
      </c>
      <c r="I419">
        <v>0</v>
      </c>
      <c r="J419">
        <v>3.1200000000000002E-2</v>
      </c>
      <c r="K419">
        <v>3.6000000000000004E-2</v>
      </c>
      <c r="L419">
        <v>0.14599999999999999</v>
      </c>
    </row>
    <row r="420" spans="1:12">
      <c r="A420" s="1">
        <v>34344</v>
      </c>
      <c r="B420" s="2">
        <f t="shared" si="6"/>
        <v>1279</v>
      </c>
      <c r="C420">
        <v>4.3E-3</v>
      </c>
      <c r="D420">
        <v>2.5694400000000002</v>
      </c>
      <c r="E420">
        <v>3.6420000000000001E-2</v>
      </c>
      <c r="F420">
        <v>0</v>
      </c>
      <c r="G420">
        <v>0.12353323400003278</v>
      </c>
      <c r="H420">
        <v>1.9897538421555421</v>
      </c>
      <c r="I420">
        <v>0</v>
      </c>
      <c r="J420">
        <v>0</v>
      </c>
      <c r="K420">
        <v>7.3999999999999996E-2</v>
      </c>
      <c r="L420">
        <v>0.32800000000000001</v>
      </c>
    </row>
    <row r="421" spans="1:12">
      <c r="A421" s="1">
        <v>34347</v>
      </c>
      <c r="B421" s="2">
        <f t="shared" si="6"/>
        <v>1282</v>
      </c>
      <c r="C421">
        <v>8.5999999999999998E-4</v>
      </c>
      <c r="D421">
        <v>0.99528000000000005</v>
      </c>
      <c r="E421">
        <v>0.16739999999999999</v>
      </c>
      <c r="F421">
        <v>0</v>
      </c>
      <c r="G421">
        <v>0.25390298059164645</v>
      </c>
      <c r="H421">
        <v>1.4686280476817033</v>
      </c>
      <c r="I421">
        <v>0</v>
      </c>
      <c r="J421">
        <v>0</v>
      </c>
      <c r="K421">
        <v>0</v>
      </c>
      <c r="L421">
        <v>0.30499999999999999</v>
      </c>
    </row>
    <row r="422" spans="1:12">
      <c r="A422" s="1">
        <v>34351</v>
      </c>
      <c r="B422" s="2">
        <f t="shared" si="6"/>
        <v>1286</v>
      </c>
      <c r="C422">
        <v>2.5799999999999998E-3</v>
      </c>
      <c r="D422">
        <v>0.84897999999999996</v>
      </c>
      <c r="E422">
        <v>0.4662</v>
      </c>
      <c r="F422">
        <v>2.35E-2</v>
      </c>
      <c r="G422">
        <v>0.19822901400000001</v>
      </c>
      <c r="H422">
        <v>1.2542721866570392</v>
      </c>
      <c r="I422">
        <v>0</v>
      </c>
      <c r="J422">
        <v>2.9340000000000001E-2</v>
      </c>
      <c r="K422">
        <v>3.6000000000000004E-2</v>
      </c>
      <c r="L422">
        <v>0.32500000000000001</v>
      </c>
    </row>
    <row r="423" spans="1:12">
      <c r="A423" s="1">
        <v>34354</v>
      </c>
      <c r="B423" s="2">
        <f t="shared" si="6"/>
        <v>1289</v>
      </c>
      <c r="C423">
        <v>0</v>
      </c>
      <c r="D423">
        <v>1.9088400000000001</v>
      </c>
      <c r="E423">
        <v>1.93506</v>
      </c>
      <c r="F423">
        <v>0</v>
      </c>
      <c r="G423">
        <v>0.20648926496459913</v>
      </c>
      <c r="H423">
        <v>0.19921107141931263</v>
      </c>
      <c r="I423">
        <v>0</v>
      </c>
      <c r="J423">
        <v>0</v>
      </c>
      <c r="K423">
        <v>0</v>
      </c>
      <c r="L423">
        <v>0.439</v>
      </c>
    </row>
    <row r="424" spans="1:12">
      <c r="A424" s="1">
        <v>34358</v>
      </c>
      <c r="B424" s="2">
        <f t="shared" si="6"/>
        <v>1293</v>
      </c>
      <c r="C424">
        <v>8.5999999999999998E-4</v>
      </c>
      <c r="D424">
        <v>1.7127600000000001</v>
      </c>
      <c r="E424">
        <v>0.87504000000000004</v>
      </c>
      <c r="F424">
        <v>0</v>
      </c>
      <c r="G424">
        <v>4.9557253500000002E-2</v>
      </c>
      <c r="H424">
        <v>0.14328314000022027</v>
      </c>
      <c r="I424">
        <v>0</v>
      </c>
      <c r="J424">
        <v>3.1200000000000002E-2</v>
      </c>
      <c r="K424">
        <v>0</v>
      </c>
      <c r="L424">
        <v>0.46700000000000003</v>
      </c>
    </row>
    <row r="425" spans="1:12">
      <c r="A425" s="1">
        <v>34361</v>
      </c>
      <c r="B425" s="2">
        <f t="shared" si="6"/>
        <v>1296</v>
      </c>
      <c r="C425">
        <v>1.72E-3</v>
      </c>
      <c r="D425">
        <v>1.6675599999999999</v>
      </c>
      <c r="E425">
        <v>3.5340000000000003E-2</v>
      </c>
      <c r="F425">
        <v>0</v>
      </c>
      <c r="G425">
        <v>6.1982151106273413E-2</v>
      </c>
      <c r="H425">
        <v>0.49440156680000003</v>
      </c>
      <c r="I425">
        <v>0</v>
      </c>
      <c r="J425">
        <v>0</v>
      </c>
      <c r="K425">
        <v>3.6000000000000004E-2</v>
      </c>
      <c r="L425">
        <v>0.47</v>
      </c>
    </row>
    <row r="426" spans="1:12">
      <c r="A426" s="1">
        <v>34365</v>
      </c>
      <c r="B426" s="2">
        <f t="shared" si="6"/>
        <v>1300</v>
      </c>
      <c r="C426">
        <v>4.6600000000000001E-3</v>
      </c>
      <c r="D426">
        <v>1.5532999999999999</v>
      </c>
      <c r="E426">
        <v>5.5799999999999999E-3</v>
      </c>
      <c r="F426">
        <v>0</v>
      </c>
      <c r="G426">
        <v>3.088236413162794E-2</v>
      </c>
      <c r="H426">
        <v>0.98748765420076923</v>
      </c>
      <c r="I426">
        <v>0</v>
      </c>
      <c r="J426">
        <v>1.8600000000000001E-3</v>
      </c>
      <c r="K426">
        <v>0</v>
      </c>
      <c r="L426">
        <v>0.47100000000000003</v>
      </c>
    </row>
    <row r="427" spans="1:12">
      <c r="A427" s="1">
        <v>34368</v>
      </c>
      <c r="B427" s="2">
        <f t="shared" si="6"/>
        <v>1303</v>
      </c>
      <c r="C427">
        <v>0</v>
      </c>
      <c r="D427">
        <v>0.91144000000000003</v>
      </c>
      <c r="E427">
        <v>0</v>
      </c>
      <c r="F427">
        <v>0</v>
      </c>
      <c r="G427">
        <v>5.2975511323892902E-2</v>
      </c>
      <c r="H427">
        <v>0.49440156680000003</v>
      </c>
      <c r="I427">
        <v>0</v>
      </c>
      <c r="J427">
        <v>0</v>
      </c>
      <c r="K427">
        <v>0</v>
      </c>
      <c r="L427">
        <v>0.79900000000000004</v>
      </c>
    </row>
    <row r="428" spans="1:12">
      <c r="A428" s="1">
        <v>34372</v>
      </c>
      <c r="B428" s="2">
        <f t="shared" si="6"/>
        <v>1307</v>
      </c>
      <c r="C428">
        <v>0</v>
      </c>
      <c r="D428">
        <v>0.33341999999999999</v>
      </c>
      <c r="E428">
        <v>5.94E-3</v>
      </c>
      <c r="F428">
        <v>0</v>
      </c>
      <c r="G428">
        <v>6.1766617000016392E-2</v>
      </c>
      <c r="H428">
        <v>0.24706727248849314</v>
      </c>
      <c r="I428">
        <v>0</v>
      </c>
      <c r="J428">
        <v>5.5799999999999999E-3</v>
      </c>
      <c r="K428">
        <v>7.8E-2</v>
      </c>
      <c r="L428">
        <v>0.35199999999999998</v>
      </c>
    </row>
    <row r="429" spans="1:12">
      <c r="A429" s="1">
        <v>34375</v>
      </c>
      <c r="B429" s="2">
        <f t="shared" si="6"/>
        <v>1310</v>
      </c>
      <c r="C429">
        <v>6.3800000000000003E-3</v>
      </c>
      <c r="D429">
        <v>0.54288000000000003</v>
      </c>
      <c r="E429">
        <v>2.6939999999999999E-2</v>
      </c>
      <c r="F429">
        <v>0</v>
      </c>
      <c r="G429">
        <v>6.9273317385479634E-3</v>
      </c>
      <c r="H429">
        <v>0.49413300515625003</v>
      </c>
      <c r="I429">
        <v>0</v>
      </c>
      <c r="J429">
        <v>0</v>
      </c>
      <c r="K429">
        <v>3.6000000000000004E-2</v>
      </c>
      <c r="L429">
        <v>0.42499999999999999</v>
      </c>
    </row>
    <row r="430" spans="1:12">
      <c r="A430" s="1">
        <v>34379</v>
      </c>
      <c r="B430" s="2">
        <f t="shared" si="6"/>
        <v>1314</v>
      </c>
      <c r="C430">
        <v>3.4399999999999999E-3</v>
      </c>
      <c r="D430">
        <v>0.30819999999999997</v>
      </c>
      <c r="E430">
        <v>2.8080000000000001E-2</v>
      </c>
      <c r="F430">
        <v>0</v>
      </c>
      <c r="G430">
        <v>2.3920057319742071E-2</v>
      </c>
      <c r="H430">
        <v>0.24777393025556174</v>
      </c>
      <c r="I430">
        <v>0</v>
      </c>
      <c r="J430">
        <v>0</v>
      </c>
      <c r="K430">
        <v>3.6000000000000004E-2</v>
      </c>
      <c r="L430">
        <v>1.1294999999999999</v>
      </c>
    </row>
    <row r="431" spans="1:12">
      <c r="A431" s="1">
        <v>34382</v>
      </c>
      <c r="B431" s="2">
        <f t="shared" si="6"/>
        <v>1317</v>
      </c>
      <c r="C431">
        <v>5.1599999999999997E-3</v>
      </c>
      <c r="D431">
        <v>0.29024</v>
      </c>
      <c r="E431">
        <v>0.24468000000000001</v>
      </c>
      <c r="F431">
        <v>0</v>
      </c>
      <c r="G431">
        <v>5.9567256655981726E-2</v>
      </c>
      <c r="H431">
        <v>3.0883308485470721E-2</v>
      </c>
      <c r="I431">
        <v>0</v>
      </c>
      <c r="J431">
        <v>0</v>
      </c>
      <c r="K431">
        <v>3.6000000000000004E-2</v>
      </c>
      <c r="L431">
        <v>1.8340000000000001</v>
      </c>
    </row>
    <row r="432" spans="1:12">
      <c r="A432" s="1">
        <v>34386</v>
      </c>
      <c r="B432" s="2">
        <f t="shared" si="6"/>
        <v>1321</v>
      </c>
      <c r="C432">
        <v>3.4399999999999999E-3</v>
      </c>
      <c r="D432">
        <v>0.52886</v>
      </c>
      <c r="E432">
        <v>2.0801400000000001</v>
      </c>
      <c r="F432">
        <v>0.29549999999999998</v>
      </c>
      <c r="G432">
        <v>1.3731476716256713E-2</v>
      </c>
      <c r="H432">
        <v>2.8679367147532098E-2</v>
      </c>
      <c r="I432">
        <v>0</v>
      </c>
      <c r="J432">
        <v>6.0539999999999997E-2</v>
      </c>
      <c r="K432">
        <v>3.6000000000000004E-2</v>
      </c>
      <c r="L432">
        <v>1.2785</v>
      </c>
    </row>
    <row r="433" spans="1:12">
      <c r="A433" s="1">
        <v>34389</v>
      </c>
      <c r="B433" s="2">
        <f t="shared" si="6"/>
        <v>1324</v>
      </c>
      <c r="C433">
        <v>8.6E-3</v>
      </c>
      <c r="D433">
        <v>9.2273999999999995E-2</v>
      </c>
      <c r="E433">
        <v>2.4569999999999999</v>
      </c>
      <c r="F433">
        <v>0</v>
      </c>
      <c r="G433">
        <v>9.7271794806861873E-4</v>
      </c>
      <c r="H433">
        <v>2.5511849650484895E-2</v>
      </c>
      <c r="I433">
        <v>0</v>
      </c>
      <c r="J433">
        <v>0</v>
      </c>
      <c r="K433">
        <v>3.0000000000000001E-3</v>
      </c>
      <c r="L433">
        <v>0.72299999999999998</v>
      </c>
    </row>
    <row r="434" spans="1:12">
      <c r="A434" s="1">
        <v>34393</v>
      </c>
      <c r="B434" s="2">
        <f t="shared" ref="B434:B497" si="7">A434-33065</f>
        <v>1328</v>
      </c>
      <c r="C434">
        <v>7.2399999999999999E-3</v>
      </c>
      <c r="D434">
        <v>0.41560000000000002</v>
      </c>
      <c r="E434">
        <v>1.5029999999999999</v>
      </c>
      <c r="F434">
        <v>0</v>
      </c>
      <c r="G434">
        <v>0</v>
      </c>
      <c r="H434">
        <v>4.8417836626324113E-4</v>
      </c>
      <c r="I434">
        <v>0</v>
      </c>
      <c r="J434">
        <v>0</v>
      </c>
      <c r="K434">
        <v>3.6000000000000004E-2</v>
      </c>
      <c r="L434">
        <v>1.0620000000000001</v>
      </c>
    </row>
    <row r="435" spans="1:12">
      <c r="A435" s="1">
        <v>34396</v>
      </c>
      <c r="B435" s="2">
        <f t="shared" si="7"/>
        <v>1331</v>
      </c>
      <c r="C435">
        <v>1.29E-2</v>
      </c>
      <c r="D435">
        <v>0.149974</v>
      </c>
      <c r="E435">
        <v>1.9886999999999999</v>
      </c>
      <c r="F435">
        <v>0</v>
      </c>
      <c r="G435">
        <v>8.6779265926375346E-2</v>
      </c>
      <c r="H435">
        <v>3.0883308485470721E-2</v>
      </c>
      <c r="I435">
        <v>0</v>
      </c>
      <c r="J435">
        <v>0</v>
      </c>
      <c r="K435">
        <v>6.0000000000000006E-4</v>
      </c>
      <c r="L435">
        <v>1.401</v>
      </c>
    </row>
    <row r="436" spans="1:12">
      <c r="A436" s="1">
        <v>34400</v>
      </c>
      <c r="B436" s="2">
        <f t="shared" si="7"/>
        <v>1335</v>
      </c>
      <c r="C436">
        <v>1.72E-2</v>
      </c>
      <c r="D436">
        <v>0.29532000000000003</v>
      </c>
      <c r="E436">
        <v>2.3988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6.6E-3</v>
      </c>
      <c r="L436">
        <v>1.341</v>
      </c>
    </row>
    <row r="437" spans="1:12">
      <c r="A437" s="1">
        <v>34402</v>
      </c>
      <c r="B437" s="2">
        <f t="shared" si="7"/>
        <v>1337</v>
      </c>
      <c r="C437">
        <v>1.72E-2</v>
      </c>
      <c r="D437">
        <v>0.72699800000000003</v>
      </c>
      <c r="E437">
        <v>4.9089</v>
      </c>
      <c r="F437">
        <v>0</v>
      </c>
      <c r="G437">
        <v>6.6444868589120021E-3</v>
      </c>
      <c r="H437">
        <v>5.2360000017780226E-4</v>
      </c>
      <c r="I437">
        <v>0</v>
      </c>
      <c r="J437">
        <v>0</v>
      </c>
      <c r="K437">
        <v>3.0000000000000001E-3</v>
      </c>
      <c r="L437">
        <v>2.1880000000000002</v>
      </c>
    </row>
    <row r="438" spans="1:12">
      <c r="A438" s="1">
        <v>34407</v>
      </c>
      <c r="B438" s="2">
        <f t="shared" si="7"/>
        <v>1342</v>
      </c>
      <c r="C438">
        <v>0</v>
      </c>
      <c r="D438">
        <v>0.32218000000000002</v>
      </c>
      <c r="E438">
        <v>4.9374000000000002</v>
      </c>
      <c r="F438">
        <v>0</v>
      </c>
      <c r="G438">
        <v>1.5183138000000001E-2</v>
      </c>
      <c r="H438">
        <v>5.2360000017780226E-4</v>
      </c>
      <c r="I438">
        <v>0</v>
      </c>
      <c r="J438">
        <v>0</v>
      </c>
      <c r="K438">
        <v>0.06</v>
      </c>
      <c r="L438">
        <v>3.581</v>
      </c>
    </row>
    <row r="439" spans="1:12">
      <c r="A439" s="1">
        <v>34410</v>
      </c>
      <c r="B439" s="2">
        <f t="shared" si="7"/>
        <v>1345</v>
      </c>
      <c r="C439">
        <v>0</v>
      </c>
      <c r="D439">
        <v>0.61875999999999998</v>
      </c>
      <c r="E439">
        <v>2.8119000000000001</v>
      </c>
      <c r="F439">
        <v>0.52949999999999997</v>
      </c>
      <c r="G439">
        <v>4.9707889543952393E-3</v>
      </c>
      <c r="H439">
        <v>0</v>
      </c>
      <c r="I439">
        <v>0</v>
      </c>
      <c r="J439">
        <v>0</v>
      </c>
      <c r="K439">
        <v>2.4E-2</v>
      </c>
      <c r="L439">
        <v>1.9510000000000001</v>
      </c>
    </row>
    <row r="440" spans="1:12">
      <c r="A440" s="1">
        <v>34414</v>
      </c>
      <c r="B440" s="2">
        <f t="shared" si="7"/>
        <v>1349</v>
      </c>
      <c r="C440">
        <v>1.4120000000000001E-2</v>
      </c>
      <c r="D440">
        <v>0.14083999999999999</v>
      </c>
      <c r="E440">
        <v>2.1334200000000001</v>
      </c>
      <c r="F440">
        <v>1.0149999999999999</v>
      </c>
      <c r="G440">
        <v>1.0681148835995757E-3</v>
      </c>
      <c r="H440">
        <v>0</v>
      </c>
      <c r="I440">
        <v>0</v>
      </c>
      <c r="J440">
        <v>7.4400000000000004E-3</v>
      </c>
      <c r="K440">
        <v>2.4E-2</v>
      </c>
      <c r="L440">
        <v>0.32100000000000001</v>
      </c>
    </row>
    <row r="441" spans="1:12">
      <c r="A441" s="1">
        <v>34421</v>
      </c>
      <c r="B441" s="2">
        <f t="shared" si="7"/>
        <v>1356</v>
      </c>
      <c r="C441">
        <v>1.482E-2</v>
      </c>
      <c r="D441">
        <v>0.10674</v>
      </c>
      <c r="E441">
        <v>1.0825800000000001</v>
      </c>
      <c r="F441">
        <v>4.7E-2</v>
      </c>
      <c r="G441">
        <v>3.9867159575805002E-3</v>
      </c>
      <c r="H441">
        <v>0</v>
      </c>
      <c r="I441">
        <v>0</v>
      </c>
      <c r="J441">
        <v>3.7200000000000002E-3</v>
      </c>
      <c r="K441">
        <v>0</v>
      </c>
      <c r="L441">
        <v>0.62749999999999995</v>
      </c>
    </row>
    <row r="442" spans="1:12">
      <c r="A442" s="1">
        <v>34423</v>
      </c>
      <c r="B442" s="2">
        <f t="shared" si="7"/>
        <v>1358</v>
      </c>
      <c r="C442">
        <v>8.0999999999999996E-3</v>
      </c>
      <c r="D442">
        <v>1.174E-2</v>
      </c>
      <c r="E442">
        <v>1.2047399999999999</v>
      </c>
      <c r="F442">
        <v>0</v>
      </c>
      <c r="G442">
        <v>3.9867159575805002E-3</v>
      </c>
      <c r="H442">
        <v>0</v>
      </c>
      <c r="I442">
        <v>0</v>
      </c>
      <c r="J442">
        <v>0</v>
      </c>
      <c r="K442">
        <v>0</v>
      </c>
      <c r="L442">
        <v>0.93400000000000005</v>
      </c>
    </row>
    <row r="443" spans="1:12">
      <c r="A443" s="1">
        <v>34429</v>
      </c>
      <c r="B443" s="2">
        <f t="shared" si="7"/>
        <v>1364</v>
      </c>
      <c r="C443">
        <v>1.72E-3</v>
      </c>
      <c r="D443">
        <v>4.0640000000000003E-2</v>
      </c>
      <c r="E443">
        <v>3.8323800000000001</v>
      </c>
      <c r="F443">
        <v>0</v>
      </c>
      <c r="G443">
        <v>0.24699399078903977</v>
      </c>
      <c r="H443">
        <v>0</v>
      </c>
      <c r="I443">
        <v>0</v>
      </c>
      <c r="J443">
        <v>0</v>
      </c>
      <c r="K443">
        <v>1.4E-2</v>
      </c>
      <c r="L443">
        <v>1.575</v>
      </c>
    </row>
    <row r="444" spans="1:12">
      <c r="A444" s="1">
        <v>34431</v>
      </c>
      <c r="B444" s="2">
        <f t="shared" si="7"/>
        <v>1366</v>
      </c>
      <c r="C444">
        <v>0</v>
      </c>
      <c r="D444">
        <v>4.5999999999999999E-2</v>
      </c>
      <c r="E444">
        <v>4.5174599999999998</v>
      </c>
      <c r="F444">
        <v>0</v>
      </c>
      <c r="G444">
        <v>7.519407567451683E-2</v>
      </c>
      <c r="H444">
        <v>0</v>
      </c>
      <c r="I444">
        <v>0</v>
      </c>
      <c r="J444">
        <v>3.3059999999999999E-2</v>
      </c>
      <c r="K444">
        <v>0</v>
      </c>
      <c r="L444">
        <v>1.5389999999999999</v>
      </c>
    </row>
    <row r="445" spans="1:12">
      <c r="A445" s="1">
        <v>34435</v>
      </c>
      <c r="B445" s="2">
        <f t="shared" si="7"/>
        <v>1370</v>
      </c>
      <c r="C445">
        <v>0</v>
      </c>
      <c r="D445">
        <v>2.3519999999999999E-2</v>
      </c>
      <c r="E445">
        <v>2.5010400000000002</v>
      </c>
      <c r="F445">
        <v>0</v>
      </c>
      <c r="G445">
        <v>2.0751947516202764E-2</v>
      </c>
      <c r="H445">
        <v>0</v>
      </c>
      <c r="I445">
        <v>0</v>
      </c>
      <c r="J445">
        <v>3.7200000000000002E-3</v>
      </c>
      <c r="K445">
        <v>0</v>
      </c>
      <c r="L445">
        <v>1.0905</v>
      </c>
    </row>
    <row r="446" spans="1:12">
      <c r="A446" s="1">
        <v>34438</v>
      </c>
      <c r="B446" s="2">
        <f t="shared" si="7"/>
        <v>1373</v>
      </c>
      <c r="C446">
        <v>1.0319999999999999E-2</v>
      </c>
      <c r="D446">
        <v>5.194E-2</v>
      </c>
      <c r="E446">
        <v>1.6017600000000001</v>
      </c>
      <c r="F446">
        <v>1.298</v>
      </c>
      <c r="G446">
        <v>6.2252760791989242E-2</v>
      </c>
      <c r="H446">
        <v>0</v>
      </c>
      <c r="I446">
        <v>0</v>
      </c>
      <c r="J446">
        <v>3.492E-2</v>
      </c>
      <c r="K446">
        <v>3.6000000000000004E-2</v>
      </c>
      <c r="L446">
        <v>1.0905</v>
      </c>
    </row>
    <row r="447" spans="1:12">
      <c r="A447" s="1">
        <v>34442</v>
      </c>
      <c r="B447" s="2">
        <f t="shared" si="7"/>
        <v>1377</v>
      </c>
      <c r="C447">
        <v>0</v>
      </c>
      <c r="D447">
        <v>6.3939999999999997E-2</v>
      </c>
      <c r="E447">
        <v>0.31824000000000002</v>
      </c>
      <c r="F447">
        <v>0.188</v>
      </c>
      <c r="G447">
        <v>8.5449190687966053E-3</v>
      </c>
      <c r="H447">
        <v>0</v>
      </c>
      <c r="I447">
        <v>0</v>
      </c>
      <c r="J447">
        <v>3.7200000000000002E-3</v>
      </c>
      <c r="K447">
        <v>0</v>
      </c>
      <c r="L447">
        <v>0.64200000000000002</v>
      </c>
    </row>
    <row r="448" spans="1:12">
      <c r="A448" s="1">
        <v>34445</v>
      </c>
      <c r="B448" s="2">
        <f t="shared" si="7"/>
        <v>1380</v>
      </c>
      <c r="C448">
        <v>7.2399999999999999E-3</v>
      </c>
      <c r="D448">
        <v>4.546E-2</v>
      </c>
      <c r="E448">
        <v>0.3513</v>
      </c>
      <c r="F448">
        <v>0.39950000000000002</v>
      </c>
      <c r="G448">
        <v>1.6611217147280005E-3</v>
      </c>
      <c r="H448">
        <v>4.8946128008537614E-3</v>
      </c>
      <c r="I448">
        <v>0</v>
      </c>
      <c r="J448">
        <v>6.7979999999999999E-2</v>
      </c>
      <c r="K448">
        <v>1.2E-2</v>
      </c>
      <c r="L448">
        <v>0.6855</v>
      </c>
    </row>
    <row r="449" spans="1:12">
      <c r="A449" s="1">
        <v>34448</v>
      </c>
      <c r="B449" s="2">
        <f t="shared" si="7"/>
        <v>1383</v>
      </c>
      <c r="C449">
        <v>2.5799999999999998E-3</v>
      </c>
      <c r="D449">
        <v>0.16098000000000001</v>
      </c>
      <c r="E449">
        <v>0.23232</v>
      </c>
      <c r="F449">
        <v>0.11899999999999999</v>
      </c>
      <c r="G449">
        <v>3.8755708346371377E-3</v>
      </c>
      <c r="H449">
        <v>0.98708265926596683</v>
      </c>
      <c r="I449">
        <v>0</v>
      </c>
      <c r="J449">
        <v>0</v>
      </c>
      <c r="K449">
        <v>0</v>
      </c>
      <c r="L449">
        <v>0.72899999999999998</v>
      </c>
    </row>
    <row r="450" spans="1:12">
      <c r="A450" s="1">
        <v>34452</v>
      </c>
      <c r="B450" s="2">
        <f t="shared" si="7"/>
        <v>1387</v>
      </c>
      <c r="C450">
        <v>3.6120000000000002E-3</v>
      </c>
      <c r="D450">
        <v>0.22056100000000001</v>
      </c>
      <c r="E450">
        <v>0.15309</v>
      </c>
      <c r="F450">
        <v>0.127</v>
      </c>
      <c r="G450">
        <v>2.3255944239011202E-3</v>
      </c>
      <c r="H450">
        <v>0.99136352026742924</v>
      </c>
      <c r="I450">
        <v>0</v>
      </c>
      <c r="J450">
        <v>1.1717999999999999E-2</v>
      </c>
      <c r="K450">
        <v>0</v>
      </c>
      <c r="L450">
        <v>0.81400000000000006</v>
      </c>
    </row>
    <row r="451" spans="1:12">
      <c r="A451" s="1">
        <v>34456</v>
      </c>
      <c r="B451" s="2">
        <f t="shared" si="7"/>
        <v>1391</v>
      </c>
      <c r="C451">
        <v>0</v>
      </c>
      <c r="D451">
        <v>0.47432000000000002</v>
      </c>
      <c r="E451">
        <v>0.11232</v>
      </c>
      <c r="F451">
        <v>1.4500000000000001E-2</v>
      </c>
      <c r="G451">
        <v>0.30272674529794924</v>
      </c>
      <c r="H451">
        <v>0.98623520107703211</v>
      </c>
      <c r="I451">
        <v>0</v>
      </c>
      <c r="J451">
        <v>0</v>
      </c>
      <c r="K451">
        <v>1.2E-2</v>
      </c>
      <c r="L451">
        <v>0.89900000000000002</v>
      </c>
    </row>
    <row r="452" spans="1:12">
      <c r="A452" s="1">
        <v>34459</v>
      </c>
      <c r="B452" s="2">
        <f t="shared" si="7"/>
        <v>1394</v>
      </c>
      <c r="C452">
        <v>8.5999999999999998E-4</v>
      </c>
      <c r="D452">
        <v>0.87622</v>
      </c>
      <c r="E452">
        <v>9.2039999999999997E-2</v>
      </c>
      <c r="F452">
        <v>0</v>
      </c>
      <c r="G452">
        <v>7.7728494034066398E-3</v>
      </c>
      <c r="H452">
        <v>0.24670963184</v>
      </c>
      <c r="I452">
        <v>0</v>
      </c>
      <c r="J452">
        <v>3.3059999999999999E-2</v>
      </c>
      <c r="K452">
        <v>0</v>
      </c>
      <c r="L452">
        <v>0.69200000000000006</v>
      </c>
    </row>
    <row r="453" spans="1:12">
      <c r="A453" s="1">
        <v>34463</v>
      </c>
      <c r="B453" s="2">
        <f t="shared" si="7"/>
        <v>1398</v>
      </c>
      <c r="C453">
        <v>8.5999999999999998E-4</v>
      </c>
      <c r="D453">
        <v>0.71086000000000005</v>
      </c>
      <c r="E453">
        <v>8.2140000000000005E-2</v>
      </c>
      <c r="F453">
        <v>0</v>
      </c>
      <c r="G453">
        <v>1.5946863830322001E-2</v>
      </c>
      <c r="H453">
        <v>0.9921416039560299</v>
      </c>
      <c r="I453">
        <v>0</v>
      </c>
      <c r="J453">
        <v>3.1200000000000002E-2</v>
      </c>
      <c r="K453">
        <v>0</v>
      </c>
      <c r="L453">
        <v>0.48499999999999999</v>
      </c>
    </row>
    <row r="454" spans="1:12">
      <c r="A454" s="1">
        <v>34465</v>
      </c>
      <c r="B454" s="2">
        <f t="shared" si="7"/>
        <v>1400</v>
      </c>
      <c r="C454">
        <v>0</v>
      </c>
      <c r="D454">
        <v>0.74763999999999997</v>
      </c>
      <c r="E454">
        <v>8.9880000000000002E-2</v>
      </c>
      <c r="F454">
        <v>0</v>
      </c>
      <c r="G454">
        <v>0</v>
      </c>
      <c r="H454">
        <v>1.9842831530883789</v>
      </c>
      <c r="I454">
        <v>0</v>
      </c>
      <c r="J454">
        <v>9.5460000000000003E-2</v>
      </c>
      <c r="K454">
        <v>0</v>
      </c>
      <c r="L454">
        <v>0.59250000000000003</v>
      </c>
    </row>
    <row r="455" spans="1:12">
      <c r="A455" s="1">
        <v>34467</v>
      </c>
      <c r="B455" s="2">
        <f t="shared" si="7"/>
        <v>1402</v>
      </c>
      <c r="C455">
        <v>0</v>
      </c>
      <c r="D455">
        <v>0.91654000000000002</v>
      </c>
      <c r="E455">
        <v>0.21629999999999999</v>
      </c>
      <c r="F455">
        <v>0</v>
      </c>
      <c r="G455">
        <v>0</v>
      </c>
      <c r="H455">
        <v>3.9753414022294922</v>
      </c>
      <c r="I455">
        <v>0</v>
      </c>
      <c r="J455">
        <v>0.13596</v>
      </c>
      <c r="K455">
        <v>0</v>
      </c>
      <c r="L455">
        <v>0.7</v>
      </c>
    </row>
    <row r="456" spans="1:12">
      <c r="A456" s="1">
        <v>34470</v>
      </c>
      <c r="B456" s="2">
        <f t="shared" si="7"/>
        <v>1405</v>
      </c>
      <c r="C456">
        <v>0</v>
      </c>
      <c r="D456">
        <v>0.90973999999999999</v>
      </c>
      <c r="E456">
        <v>0.86273999999999995</v>
      </c>
      <c r="F456">
        <v>0</v>
      </c>
      <c r="G456">
        <v>0</v>
      </c>
      <c r="H456">
        <v>3.1755369100639195</v>
      </c>
      <c r="I456">
        <v>0</v>
      </c>
      <c r="J456">
        <v>6.6119999999999998E-2</v>
      </c>
      <c r="K456">
        <v>3.6000000000000004E-2</v>
      </c>
      <c r="L456">
        <v>1.0289999999999999</v>
      </c>
    </row>
    <row r="457" spans="1:12">
      <c r="A457" s="1">
        <v>34473</v>
      </c>
      <c r="B457" s="2">
        <f t="shared" si="7"/>
        <v>1408</v>
      </c>
      <c r="C457">
        <v>0</v>
      </c>
      <c r="D457">
        <v>0.59067999999999998</v>
      </c>
      <c r="E457">
        <v>3.44862</v>
      </c>
      <c r="F457">
        <v>0</v>
      </c>
      <c r="G457">
        <v>0</v>
      </c>
      <c r="H457">
        <v>3.9547677000009096</v>
      </c>
      <c r="I457">
        <v>0</v>
      </c>
      <c r="J457">
        <v>0</v>
      </c>
      <c r="K457">
        <v>7.2000000000000008E-2</v>
      </c>
      <c r="L457">
        <v>1.1759999999999999</v>
      </c>
    </row>
    <row r="458" spans="1:12">
      <c r="A458" s="1">
        <v>34478</v>
      </c>
      <c r="B458" s="2">
        <f t="shared" si="7"/>
        <v>1413</v>
      </c>
      <c r="C458">
        <v>0</v>
      </c>
      <c r="D458">
        <v>0.5333</v>
      </c>
      <c r="E458">
        <v>6.1795499999999999</v>
      </c>
      <c r="F458">
        <v>0</v>
      </c>
      <c r="G458">
        <v>0</v>
      </c>
      <c r="H458">
        <v>2.6405027241103514</v>
      </c>
      <c r="I458">
        <v>0</v>
      </c>
      <c r="J458">
        <v>0</v>
      </c>
      <c r="K458">
        <v>9.6000000000000002E-2</v>
      </c>
      <c r="L458">
        <v>1.323</v>
      </c>
    </row>
    <row r="459" spans="1:12">
      <c r="A459" s="1">
        <v>34481</v>
      </c>
      <c r="B459" s="2">
        <f t="shared" si="7"/>
        <v>1416</v>
      </c>
      <c r="C459">
        <v>0</v>
      </c>
      <c r="D459">
        <v>0.27423999999999998</v>
      </c>
      <c r="E459">
        <v>6.9939</v>
      </c>
      <c r="F459">
        <v>0</v>
      </c>
      <c r="G459">
        <v>0</v>
      </c>
      <c r="H459">
        <v>0.34569538221693913</v>
      </c>
      <c r="I459">
        <v>0</v>
      </c>
      <c r="J459">
        <v>0</v>
      </c>
      <c r="K459">
        <v>7.2000000000000008E-2</v>
      </c>
      <c r="L459">
        <v>1.5649999999999999</v>
      </c>
    </row>
    <row r="460" spans="1:12">
      <c r="A460" s="1">
        <v>34484</v>
      </c>
      <c r="B460" s="2">
        <f t="shared" si="7"/>
        <v>1419</v>
      </c>
      <c r="C460">
        <v>0</v>
      </c>
      <c r="D460">
        <v>5.0840000000000003E-2</v>
      </c>
      <c r="E460">
        <v>5.6483999999999996</v>
      </c>
      <c r="F460">
        <v>0</v>
      </c>
      <c r="G460">
        <v>7.7817435845489499E-3</v>
      </c>
      <c r="H460">
        <v>0.12325284166038208</v>
      </c>
      <c r="I460">
        <v>0</v>
      </c>
      <c r="J460">
        <v>1.8600000000000001E-3</v>
      </c>
      <c r="K460">
        <v>2.4E-2</v>
      </c>
      <c r="L460">
        <v>1.8069999999999999</v>
      </c>
    </row>
    <row r="461" spans="1:12">
      <c r="A461" s="1">
        <v>34487</v>
      </c>
      <c r="B461" s="2">
        <f t="shared" si="7"/>
        <v>1422</v>
      </c>
      <c r="C461">
        <v>0</v>
      </c>
      <c r="D461">
        <v>0.24492</v>
      </c>
      <c r="E461">
        <v>4.2976799999999997</v>
      </c>
      <c r="F461">
        <v>0.20680000000000001</v>
      </c>
      <c r="G461">
        <v>5.9092661819003277E-4</v>
      </c>
      <c r="H461">
        <v>0</v>
      </c>
      <c r="I461">
        <v>0</v>
      </c>
      <c r="J461">
        <v>6.2400000000000004E-2</v>
      </c>
      <c r="K461">
        <v>0</v>
      </c>
      <c r="L461">
        <v>1.1505000000000001</v>
      </c>
    </row>
    <row r="462" spans="1:12">
      <c r="A462" s="1">
        <v>34491</v>
      </c>
      <c r="B462" s="2">
        <f t="shared" si="7"/>
        <v>1426</v>
      </c>
      <c r="C462">
        <v>3.4399999999999999E-3</v>
      </c>
      <c r="D462">
        <v>9.2380000000000004E-2</v>
      </c>
      <c r="E462">
        <v>0.68820000000000003</v>
      </c>
      <c r="F462">
        <v>0</v>
      </c>
      <c r="G462">
        <v>0</v>
      </c>
      <c r="H462">
        <v>0</v>
      </c>
      <c r="I462">
        <v>0</v>
      </c>
      <c r="J462">
        <v>6.9839999999999999E-2</v>
      </c>
      <c r="K462">
        <v>4.8000000000000001E-2</v>
      </c>
      <c r="L462">
        <v>0.49399999999999999</v>
      </c>
    </row>
    <row r="463" spans="1:12">
      <c r="A463" s="1">
        <v>34494</v>
      </c>
      <c r="B463" s="2">
        <f t="shared" si="7"/>
        <v>1429</v>
      </c>
      <c r="C463">
        <v>1.72E-3</v>
      </c>
      <c r="D463">
        <v>0.23366000000000001</v>
      </c>
      <c r="E463">
        <v>0.16944000000000001</v>
      </c>
      <c r="F463">
        <v>1.1685000000000001</v>
      </c>
      <c r="G463">
        <v>0.12848129850976653</v>
      </c>
      <c r="H463">
        <v>0</v>
      </c>
      <c r="I463">
        <v>0</v>
      </c>
      <c r="J463">
        <v>9.5460000000000003E-2</v>
      </c>
      <c r="K463">
        <v>1.2E-2</v>
      </c>
      <c r="L463">
        <v>0.57699999999999996</v>
      </c>
    </row>
    <row r="464" spans="1:12">
      <c r="A464" s="1">
        <v>34498</v>
      </c>
      <c r="B464" s="2">
        <f t="shared" si="7"/>
        <v>1433</v>
      </c>
      <c r="C464">
        <v>4.3E-3</v>
      </c>
      <c r="D464">
        <v>0.19467999999999999</v>
      </c>
      <c r="E464">
        <v>4.2869999999999998E-2</v>
      </c>
      <c r="F464">
        <v>2.2000000000000001E-3</v>
      </c>
      <c r="G464">
        <v>0.35023286912564555</v>
      </c>
      <c r="H464">
        <v>0</v>
      </c>
      <c r="I464">
        <v>0</v>
      </c>
      <c r="J464">
        <v>6.9839999999999999E-2</v>
      </c>
      <c r="K464">
        <v>4.8000000000000001E-2</v>
      </c>
      <c r="L464">
        <v>0.66</v>
      </c>
    </row>
    <row r="465" spans="1:12">
      <c r="A465" s="1">
        <v>34501</v>
      </c>
      <c r="B465" s="2">
        <f t="shared" si="7"/>
        <v>1436</v>
      </c>
      <c r="C465">
        <v>2.5799999999999998E-3</v>
      </c>
      <c r="D465">
        <v>0.29226000000000002</v>
      </c>
      <c r="E465">
        <v>2.1899999999999999E-2</v>
      </c>
      <c r="F465">
        <v>0</v>
      </c>
      <c r="G465">
        <v>2.953230635942074E-3</v>
      </c>
      <c r="H465">
        <v>1.5502214420806753E-2</v>
      </c>
      <c r="I465">
        <v>0</v>
      </c>
      <c r="J465">
        <v>3.8640000000000001E-2</v>
      </c>
      <c r="K465">
        <v>0</v>
      </c>
      <c r="L465">
        <v>1.2555000000000001</v>
      </c>
    </row>
    <row r="466" spans="1:12">
      <c r="A466" s="1">
        <v>34506</v>
      </c>
      <c r="B466" s="2">
        <f t="shared" si="7"/>
        <v>1441</v>
      </c>
      <c r="C466">
        <v>8.5999999999999998E-4</v>
      </c>
      <c r="D466">
        <v>0.73673999999999995</v>
      </c>
      <c r="E466">
        <v>0.3306</v>
      </c>
      <c r="F466">
        <v>0.29375000000000001</v>
      </c>
      <c r="G466">
        <v>2.9448268469351854E-3</v>
      </c>
      <c r="H466">
        <v>1.2577511058159585</v>
      </c>
      <c r="I466">
        <v>0</v>
      </c>
      <c r="J466">
        <v>0</v>
      </c>
      <c r="K466">
        <v>1.2E-2</v>
      </c>
      <c r="L466">
        <v>1.851</v>
      </c>
    </row>
    <row r="467" spans="1:12">
      <c r="A467" s="1">
        <v>34509</v>
      </c>
      <c r="B467" s="2">
        <f t="shared" si="7"/>
        <v>1444</v>
      </c>
      <c r="C467">
        <v>0</v>
      </c>
      <c r="D467">
        <v>0.89597599999999999</v>
      </c>
      <c r="E467">
        <v>1.4635800000000001</v>
      </c>
      <c r="F467">
        <v>0</v>
      </c>
      <c r="G467">
        <v>9.6289801853988058E-4</v>
      </c>
      <c r="H467">
        <v>0.49977193600034109</v>
      </c>
      <c r="I467">
        <v>0</v>
      </c>
      <c r="J467">
        <v>1.0269E-2</v>
      </c>
      <c r="K467">
        <v>8.4000000000000012E-3</v>
      </c>
      <c r="L467">
        <v>1.462</v>
      </c>
    </row>
    <row r="468" spans="1:12">
      <c r="A468" s="1">
        <v>34512</v>
      </c>
      <c r="B468" s="2">
        <f t="shared" si="7"/>
        <v>1447</v>
      </c>
      <c r="C468">
        <v>0</v>
      </c>
      <c r="D468">
        <v>0.83122600000000002</v>
      </c>
      <c r="E468">
        <v>3.6480000000000001</v>
      </c>
      <c r="F468">
        <v>0</v>
      </c>
      <c r="G468">
        <v>1.9454358961372375E-3</v>
      </c>
      <c r="H468">
        <v>6.1278340231971103E-2</v>
      </c>
      <c r="I468">
        <v>0</v>
      </c>
      <c r="J468">
        <v>0</v>
      </c>
      <c r="K468">
        <v>1.0200000000000001E-2</v>
      </c>
      <c r="L468">
        <v>1.073</v>
      </c>
    </row>
    <row r="469" spans="1:12">
      <c r="A469" s="1">
        <v>34515</v>
      </c>
      <c r="B469" s="2">
        <f t="shared" si="7"/>
        <v>1450</v>
      </c>
      <c r="C469">
        <v>0</v>
      </c>
      <c r="D469">
        <v>0.29378500000000002</v>
      </c>
      <c r="E469">
        <v>4.5506399999999996</v>
      </c>
      <c r="F469">
        <v>0</v>
      </c>
      <c r="G469">
        <v>1.9530914919408033E-3</v>
      </c>
      <c r="H469">
        <v>7.7135553561420607E-3</v>
      </c>
      <c r="I469">
        <v>0</v>
      </c>
      <c r="J469">
        <v>1.2108000000000001E-2</v>
      </c>
      <c r="K469">
        <v>1.0800000000000001E-2</v>
      </c>
      <c r="L469">
        <v>1.575</v>
      </c>
    </row>
    <row r="470" spans="1:12">
      <c r="A470" s="1">
        <v>34519</v>
      </c>
      <c r="B470" s="2">
        <f t="shared" si="7"/>
        <v>1454</v>
      </c>
      <c r="C470">
        <v>6.8799999999999998E-3</v>
      </c>
      <c r="D470">
        <v>0.28611700000000001</v>
      </c>
      <c r="E470">
        <v>3.0086400000000002</v>
      </c>
      <c r="F470">
        <v>0</v>
      </c>
      <c r="G470">
        <v>1.9933579787902501E-3</v>
      </c>
      <c r="H470">
        <v>3.1248382072656251E-2</v>
      </c>
      <c r="I470">
        <v>0</v>
      </c>
      <c r="J470">
        <v>2.1375000000000002E-2</v>
      </c>
      <c r="K470">
        <v>1.14E-2</v>
      </c>
      <c r="L470">
        <v>1.756</v>
      </c>
    </row>
    <row r="471" spans="1:12">
      <c r="A471" s="1">
        <v>34522</v>
      </c>
      <c r="B471" s="2">
        <f t="shared" si="7"/>
        <v>1457</v>
      </c>
      <c r="C471">
        <v>0</v>
      </c>
      <c r="D471">
        <v>0.142202</v>
      </c>
      <c r="E471">
        <v>1.2682800000000001</v>
      </c>
      <c r="F471">
        <v>7.3099999999999998E-2</v>
      </c>
      <c r="G471">
        <v>2.4779795917368008E-2</v>
      </c>
      <c r="H471">
        <v>0.98512256075603111</v>
      </c>
      <c r="I471">
        <v>0</v>
      </c>
      <c r="J471">
        <v>3.6615000000000002E-2</v>
      </c>
      <c r="K471">
        <v>8.4000000000000012E-3</v>
      </c>
      <c r="L471">
        <v>1.423</v>
      </c>
    </row>
    <row r="472" spans="1:12">
      <c r="A472" s="1">
        <v>34526</v>
      </c>
      <c r="B472" s="2">
        <f t="shared" si="7"/>
        <v>1461</v>
      </c>
      <c r="C472">
        <v>0</v>
      </c>
      <c r="D472">
        <v>0.32221699999999998</v>
      </c>
      <c r="E472">
        <v>1.55088</v>
      </c>
      <c r="F472">
        <v>0.87639999999999996</v>
      </c>
      <c r="G472">
        <v>8.8498592359086588E-3</v>
      </c>
      <c r="H472">
        <v>0.92185223098385405</v>
      </c>
      <c r="I472">
        <v>0</v>
      </c>
      <c r="J472">
        <v>2.8278000000000001E-2</v>
      </c>
      <c r="K472">
        <v>1.8000000000000002E-2</v>
      </c>
      <c r="L472">
        <v>1.0900000000000001</v>
      </c>
    </row>
    <row r="473" spans="1:12">
      <c r="A473" s="1">
        <v>34529</v>
      </c>
      <c r="B473" s="2">
        <f t="shared" si="7"/>
        <v>1464</v>
      </c>
      <c r="C473">
        <v>0</v>
      </c>
      <c r="D473">
        <v>0.14928</v>
      </c>
      <c r="E473">
        <v>0</v>
      </c>
      <c r="F473">
        <v>0.51934999999999998</v>
      </c>
      <c r="G473">
        <v>3.8908717922744749E-3</v>
      </c>
      <c r="H473">
        <v>1.9843136070146243</v>
      </c>
      <c r="I473">
        <v>0</v>
      </c>
      <c r="J473">
        <v>0</v>
      </c>
      <c r="K473">
        <v>0</v>
      </c>
      <c r="L473">
        <v>1.3754999999999999</v>
      </c>
    </row>
    <row r="474" spans="1:12">
      <c r="A474" s="1">
        <v>34533</v>
      </c>
      <c r="B474" s="2">
        <f t="shared" si="7"/>
        <v>1468</v>
      </c>
      <c r="C474">
        <v>2.5799999999999998E-3</v>
      </c>
      <c r="D474">
        <v>0.47923199999999999</v>
      </c>
      <c r="E474">
        <v>0.56123999999999996</v>
      </c>
      <c r="F474">
        <v>0</v>
      </c>
      <c r="G474">
        <v>1.9454358961372375E-3</v>
      </c>
      <c r="H474">
        <v>0.82809032371278424</v>
      </c>
      <c r="I474">
        <v>0</v>
      </c>
      <c r="J474">
        <v>9.3810000000000004E-3</v>
      </c>
      <c r="K474">
        <v>3.0000000000000001E-3</v>
      </c>
      <c r="L474">
        <v>1.661</v>
      </c>
    </row>
    <row r="475" spans="1:12">
      <c r="A475" s="1">
        <v>34536</v>
      </c>
      <c r="B475" s="2">
        <f t="shared" si="7"/>
        <v>1471</v>
      </c>
      <c r="C475">
        <v>8.5999999999999998E-4</v>
      </c>
      <c r="D475">
        <v>0.305311</v>
      </c>
      <c r="E475">
        <v>0.56688000000000005</v>
      </c>
      <c r="F475">
        <v>0</v>
      </c>
      <c r="G475">
        <v>3.1248565754168494E-2</v>
      </c>
      <c r="H475">
        <v>1.984344124450198</v>
      </c>
      <c r="I475">
        <v>0</v>
      </c>
      <c r="J475">
        <v>1.059E-2</v>
      </c>
      <c r="K475">
        <v>4.8000000000000004E-3</v>
      </c>
      <c r="L475">
        <v>1.929</v>
      </c>
    </row>
    <row r="476" spans="1:12">
      <c r="A476" s="1">
        <v>34540</v>
      </c>
      <c r="B476" s="2">
        <f t="shared" si="7"/>
        <v>1475</v>
      </c>
      <c r="C476">
        <v>8.5999999999999998E-4</v>
      </c>
      <c r="D476">
        <v>0.241949</v>
      </c>
      <c r="E476">
        <v>0.27426</v>
      </c>
      <c r="F476">
        <v>0</v>
      </c>
      <c r="G476">
        <v>7.7817435845489499E-3</v>
      </c>
      <c r="H476">
        <v>1.9765623792352138</v>
      </c>
      <c r="I476">
        <v>0</v>
      </c>
      <c r="J476">
        <v>3.3270000000000001E-3</v>
      </c>
      <c r="K476">
        <v>5.4000000000000003E-3</v>
      </c>
      <c r="L476">
        <v>2.1970000000000001</v>
      </c>
    </row>
    <row r="477" spans="1:12">
      <c r="A477" s="1">
        <v>34543</v>
      </c>
      <c r="B477" s="2">
        <f t="shared" si="7"/>
        <v>1478</v>
      </c>
      <c r="C477">
        <v>6.8799999999999998E-3</v>
      </c>
      <c r="D477">
        <v>0.23984</v>
      </c>
      <c r="E477">
        <v>6.3780000000000003E-2</v>
      </c>
      <c r="F477">
        <v>0</v>
      </c>
      <c r="G477">
        <v>0</v>
      </c>
      <c r="H477">
        <v>0.12450598171555491</v>
      </c>
      <c r="I477">
        <v>0</v>
      </c>
      <c r="J477">
        <v>1.9319999999999999E-3</v>
      </c>
      <c r="K477">
        <v>5.4000000000000003E-3</v>
      </c>
      <c r="L477">
        <v>1.5914999999999999</v>
      </c>
    </row>
    <row r="478" spans="1:12">
      <c r="A478" s="1">
        <v>34547</v>
      </c>
      <c r="B478" s="2">
        <f t="shared" si="7"/>
        <v>1482</v>
      </c>
      <c r="C478">
        <v>1.72E-3</v>
      </c>
      <c r="D478">
        <v>0.48645300000000002</v>
      </c>
      <c r="E478">
        <v>2.232E-2</v>
      </c>
      <c r="F478">
        <v>0.1343</v>
      </c>
      <c r="G478">
        <v>0</v>
      </c>
      <c r="H478">
        <v>5.5064395055523671E-2</v>
      </c>
      <c r="I478">
        <v>0</v>
      </c>
      <c r="J478">
        <v>3.1199999999999999E-3</v>
      </c>
      <c r="K478">
        <v>6.6E-3</v>
      </c>
      <c r="L478">
        <v>0.98599999999999999</v>
      </c>
    </row>
    <row r="479" spans="1:12">
      <c r="A479" s="1">
        <v>34550</v>
      </c>
      <c r="B479" s="2">
        <f t="shared" si="7"/>
        <v>1485</v>
      </c>
      <c r="C479">
        <v>8.5999999999999998E-4</v>
      </c>
      <c r="D479">
        <v>0.24631</v>
      </c>
      <c r="E479">
        <v>2.7900000000000001E-2</v>
      </c>
      <c r="F479">
        <v>0</v>
      </c>
      <c r="G479">
        <v>3.8908717922744749E-3</v>
      </c>
      <c r="H479">
        <v>3.0689768488031049E-2</v>
      </c>
      <c r="I479">
        <v>0</v>
      </c>
      <c r="J479">
        <v>6.3330000000000001E-3</v>
      </c>
      <c r="K479">
        <v>8.4000000000000012E-3</v>
      </c>
      <c r="L479">
        <v>1.7130000000000001</v>
      </c>
    </row>
    <row r="480" spans="1:12">
      <c r="A480" s="1">
        <v>34554</v>
      </c>
      <c r="B480" s="2">
        <f t="shared" si="7"/>
        <v>1489</v>
      </c>
      <c r="C480">
        <v>4.3000000000000002E-5</v>
      </c>
      <c r="D480">
        <v>0.13611000000000001</v>
      </c>
      <c r="E480">
        <v>3.7200000000000002E-3</v>
      </c>
      <c r="F480">
        <v>4.1800000000000004E-2</v>
      </c>
      <c r="G480">
        <v>4.7189306465661288E-2</v>
      </c>
      <c r="H480">
        <v>1.9311964288082312E-3</v>
      </c>
      <c r="I480">
        <v>0</v>
      </c>
      <c r="J480">
        <v>5.9610000000000002E-3</v>
      </c>
      <c r="K480">
        <v>1.6199999999999999E-2</v>
      </c>
      <c r="L480">
        <v>2.44</v>
      </c>
    </row>
    <row r="481" spans="1:12">
      <c r="A481" s="1">
        <v>34557</v>
      </c>
      <c r="B481" s="2">
        <f t="shared" si="7"/>
        <v>1492</v>
      </c>
      <c r="C481">
        <v>1.72E-3</v>
      </c>
      <c r="D481">
        <v>0.26764700000000002</v>
      </c>
      <c r="E481">
        <v>1.8600000000000001E-3</v>
      </c>
      <c r="F481">
        <v>0.16694999999999999</v>
      </c>
      <c r="G481">
        <v>0.13421667800002843</v>
      </c>
      <c r="H481">
        <v>0.12401892239181245</v>
      </c>
      <c r="I481">
        <v>0</v>
      </c>
      <c r="J481">
        <v>1.7531999999999999E-2</v>
      </c>
      <c r="K481">
        <v>7.2000000000000007E-3</v>
      </c>
      <c r="L481">
        <v>1.7605</v>
      </c>
    </row>
    <row r="482" spans="1:12">
      <c r="A482" s="1">
        <v>34561</v>
      </c>
      <c r="B482" s="2">
        <f t="shared" si="7"/>
        <v>1496</v>
      </c>
      <c r="C482">
        <v>8.5999999999999998E-4</v>
      </c>
      <c r="D482">
        <v>0.55041399999999996</v>
      </c>
      <c r="E482">
        <v>1.8600000000000001E-3</v>
      </c>
      <c r="F482">
        <v>0</v>
      </c>
      <c r="G482">
        <v>6.3472747802732668E-2</v>
      </c>
      <c r="H482">
        <v>2.3496530144238282E-3</v>
      </c>
      <c r="I482">
        <v>0</v>
      </c>
      <c r="J482">
        <v>9.3000000000000005E-4</v>
      </c>
      <c r="K482">
        <v>1.8000000000000002E-3</v>
      </c>
      <c r="L482">
        <v>1.081</v>
      </c>
    </row>
    <row r="483" spans="1:12">
      <c r="A483" s="1">
        <v>34564</v>
      </c>
      <c r="B483" s="2">
        <f t="shared" si="7"/>
        <v>1499</v>
      </c>
      <c r="C483">
        <v>2.5799999999999998E-3</v>
      </c>
      <c r="D483">
        <v>1.526195</v>
      </c>
      <c r="E483">
        <v>3.7200000000000002E-3</v>
      </c>
      <c r="F483">
        <v>0</v>
      </c>
      <c r="G483">
        <v>0.12890622015265638</v>
      </c>
      <c r="H483">
        <v>0.18830661388005684</v>
      </c>
      <c r="I483">
        <v>0</v>
      </c>
      <c r="J483">
        <v>3.4919999999999999E-3</v>
      </c>
      <c r="K483">
        <v>1.8000000000000002E-2</v>
      </c>
      <c r="L483">
        <v>1.522</v>
      </c>
    </row>
    <row r="484" spans="1:12">
      <c r="A484" s="1">
        <v>34568</v>
      </c>
      <c r="B484" s="2">
        <f t="shared" si="7"/>
        <v>1503</v>
      </c>
      <c r="C484">
        <v>3.4399999999999999E-3</v>
      </c>
      <c r="D484">
        <v>5.0169199999999998</v>
      </c>
      <c r="E484">
        <v>1.8600000000000001E-3</v>
      </c>
      <c r="F484">
        <v>0</v>
      </c>
      <c r="G484">
        <v>1.3793447972659358E-2</v>
      </c>
      <c r="H484">
        <v>1.9968503718264285</v>
      </c>
      <c r="I484">
        <v>0</v>
      </c>
      <c r="J484">
        <v>3.7200000000000002E-3</v>
      </c>
      <c r="K484">
        <v>4.8000000000000001E-2</v>
      </c>
      <c r="L484">
        <v>2.2320000000000002</v>
      </c>
    </row>
    <row r="485" spans="1:12">
      <c r="A485" s="1">
        <v>34575</v>
      </c>
      <c r="B485" s="2">
        <f t="shared" si="7"/>
        <v>1510</v>
      </c>
      <c r="C485">
        <v>8.5999999999999998E-4</v>
      </c>
      <c r="D485">
        <v>5.0611600000000001</v>
      </c>
      <c r="E485">
        <v>7.9799999999999992E-3</v>
      </c>
      <c r="F485">
        <v>0</v>
      </c>
      <c r="G485">
        <v>0</v>
      </c>
      <c r="H485">
        <v>13.606200214438131</v>
      </c>
      <c r="I485">
        <v>0</v>
      </c>
      <c r="J485">
        <v>3.678E-2</v>
      </c>
      <c r="K485">
        <v>0</v>
      </c>
      <c r="L485">
        <v>1.5220000000000002</v>
      </c>
    </row>
    <row r="486" spans="1:12">
      <c r="A486" s="1">
        <v>34578</v>
      </c>
      <c r="B486" s="2">
        <f t="shared" si="7"/>
        <v>1513</v>
      </c>
      <c r="C486">
        <v>0</v>
      </c>
      <c r="D486">
        <v>1.094195</v>
      </c>
      <c r="E486">
        <v>0</v>
      </c>
      <c r="F486">
        <v>0</v>
      </c>
      <c r="G486">
        <v>0</v>
      </c>
      <c r="H486">
        <v>63.999019568930052</v>
      </c>
      <c r="I486">
        <v>0</v>
      </c>
      <c r="J486">
        <v>8.7299999999999999E-3</v>
      </c>
      <c r="K486">
        <v>2.7E-2</v>
      </c>
      <c r="L486">
        <v>1.67</v>
      </c>
    </row>
    <row r="487" spans="1:12">
      <c r="A487" s="1">
        <v>34583</v>
      </c>
      <c r="B487" s="2">
        <f t="shared" si="7"/>
        <v>1518</v>
      </c>
      <c r="C487">
        <v>1.72E-3</v>
      </c>
      <c r="D487">
        <v>3.98814</v>
      </c>
      <c r="E487">
        <v>0.18443999999999999</v>
      </c>
      <c r="F487">
        <v>0</v>
      </c>
      <c r="G487">
        <v>0</v>
      </c>
      <c r="H487">
        <v>38.24747085553696</v>
      </c>
      <c r="I487">
        <v>0</v>
      </c>
      <c r="J487">
        <v>0</v>
      </c>
      <c r="K487">
        <v>7.2000000000000008E-2</v>
      </c>
      <c r="L487">
        <v>1.575</v>
      </c>
    </row>
    <row r="488" spans="1:12">
      <c r="A488" s="1">
        <v>34585</v>
      </c>
      <c r="B488" s="2">
        <f t="shared" si="7"/>
        <v>1520</v>
      </c>
      <c r="C488">
        <v>4.3E-3</v>
      </c>
      <c r="D488">
        <v>2.8420999999999998</v>
      </c>
      <c r="E488">
        <v>0.25235999999999997</v>
      </c>
      <c r="F488">
        <v>0</v>
      </c>
      <c r="G488">
        <v>0</v>
      </c>
      <c r="H488">
        <v>7.937498564489867</v>
      </c>
      <c r="I488">
        <v>0</v>
      </c>
      <c r="J488">
        <v>3.3059999999999999E-2</v>
      </c>
      <c r="K488">
        <v>9.8000000000000004E-2</v>
      </c>
      <c r="L488">
        <v>1.48</v>
      </c>
    </row>
    <row r="489" spans="1:12">
      <c r="A489" s="1">
        <v>34589</v>
      </c>
      <c r="B489" s="2">
        <f t="shared" si="7"/>
        <v>1524</v>
      </c>
      <c r="C489">
        <v>3.4399999999999999E-3</v>
      </c>
      <c r="D489">
        <v>4.2230400000000001</v>
      </c>
      <c r="E489">
        <v>2.0800800000000002</v>
      </c>
      <c r="F489">
        <v>1.28535</v>
      </c>
      <c r="G489">
        <v>0</v>
      </c>
      <c r="H489">
        <v>89.939425736664248</v>
      </c>
      <c r="I489">
        <v>0</v>
      </c>
      <c r="J489">
        <v>0</v>
      </c>
      <c r="K489">
        <v>4.8000000000000001E-2</v>
      </c>
      <c r="L489">
        <v>2.6549999999999998</v>
      </c>
    </row>
    <row r="490" spans="1:12">
      <c r="A490" s="1">
        <v>34592</v>
      </c>
      <c r="B490" s="2">
        <f t="shared" si="7"/>
        <v>1527</v>
      </c>
      <c r="C490">
        <v>1.72E-3</v>
      </c>
      <c r="D490">
        <v>0.38777499999999998</v>
      </c>
      <c r="E490">
        <v>0.93947999999999998</v>
      </c>
      <c r="F490">
        <v>0</v>
      </c>
      <c r="G490">
        <v>0</v>
      </c>
      <c r="H490">
        <v>9.7892732837179516E-2</v>
      </c>
      <c r="I490">
        <v>0</v>
      </c>
      <c r="J490">
        <v>8.2290000000000002E-2</v>
      </c>
      <c r="K490">
        <v>9.2999999999999999E-2</v>
      </c>
      <c r="L490">
        <v>3.34</v>
      </c>
    </row>
    <row r="491" spans="1:12">
      <c r="A491" s="1">
        <v>34596</v>
      </c>
      <c r="B491" s="2">
        <f t="shared" si="7"/>
        <v>1531</v>
      </c>
      <c r="C491">
        <v>8.6E-3</v>
      </c>
      <c r="D491">
        <v>0.71731500000000004</v>
      </c>
      <c r="E491">
        <v>1.4619599999999999</v>
      </c>
      <c r="F491">
        <v>0</v>
      </c>
      <c r="G491">
        <v>0</v>
      </c>
      <c r="H491">
        <v>0.12353363624424657</v>
      </c>
      <c r="I491">
        <v>0</v>
      </c>
      <c r="J491">
        <v>0.13043250000000001</v>
      </c>
      <c r="K491">
        <v>5.45E-2</v>
      </c>
      <c r="L491">
        <v>0.29805000000000004</v>
      </c>
    </row>
    <row r="492" spans="1:12">
      <c r="A492" s="1">
        <v>34599</v>
      </c>
      <c r="B492" s="2">
        <f t="shared" si="7"/>
        <v>1534</v>
      </c>
      <c r="C492">
        <v>1.204E-2</v>
      </c>
      <c r="D492">
        <v>0.41819499999999998</v>
      </c>
      <c r="E492">
        <v>0.23250000000000001</v>
      </c>
      <c r="F492">
        <v>0</v>
      </c>
      <c r="G492">
        <v>0</v>
      </c>
      <c r="H492">
        <v>0.24637984177661515</v>
      </c>
      <c r="I492">
        <v>0</v>
      </c>
      <c r="J492">
        <v>0</v>
      </c>
      <c r="K492">
        <v>0.42</v>
      </c>
      <c r="L492">
        <v>0.29805000000000004</v>
      </c>
    </row>
    <row r="493" spans="1:12">
      <c r="A493" s="1">
        <v>34603</v>
      </c>
      <c r="B493" s="2">
        <f t="shared" si="7"/>
        <v>1538</v>
      </c>
      <c r="C493">
        <v>9.4599999999999997E-3</v>
      </c>
      <c r="D493">
        <v>0.503965</v>
      </c>
      <c r="E493">
        <v>3.7379999999999997E-2</v>
      </c>
      <c r="F493">
        <v>0</v>
      </c>
      <c r="G493">
        <v>0</v>
      </c>
      <c r="H493">
        <v>1.9736533154846245</v>
      </c>
      <c r="I493">
        <v>0</v>
      </c>
      <c r="J493">
        <v>5.8170000000000001E-3</v>
      </c>
      <c r="K493">
        <v>5.4600000000000003E-2</v>
      </c>
      <c r="L493">
        <v>2.6210000000000004</v>
      </c>
    </row>
    <row r="494" spans="1:12">
      <c r="A494" s="1">
        <v>34606</v>
      </c>
      <c r="B494" s="2">
        <f t="shared" si="7"/>
        <v>1541</v>
      </c>
      <c r="C494">
        <v>7.7400000000000004E-3</v>
      </c>
      <c r="D494">
        <v>0.18514</v>
      </c>
      <c r="E494">
        <v>2.0729999999999998E-2</v>
      </c>
      <c r="F494">
        <v>2.0900000000000002E-2</v>
      </c>
      <c r="G494">
        <v>0</v>
      </c>
      <c r="H494">
        <v>2.8756098155354097</v>
      </c>
      <c r="I494">
        <v>0</v>
      </c>
      <c r="J494">
        <v>3.1357500000000003E-2</v>
      </c>
      <c r="K494">
        <v>7.9500000000000001E-2</v>
      </c>
      <c r="L494">
        <v>0.18555000000000002</v>
      </c>
    </row>
    <row r="495" spans="1:12">
      <c r="A495" s="1">
        <v>34611</v>
      </c>
      <c r="B495" s="2">
        <f t="shared" si="7"/>
        <v>1546</v>
      </c>
      <c r="C495">
        <v>5.1599999999999997E-3</v>
      </c>
      <c r="D495">
        <v>0.68562500000000004</v>
      </c>
      <c r="E495">
        <v>0.39845999999999998</v>
      </c>
      <c r="F495">
        <v>0</v>
      </c>
      <c r="G495">
        <v>0</v>
      </c>
      <c r="H495">
        <v>0.82596591021864818</v>
      </c>
      <c r="I495">
        <v>0</v>
      </c>
      <c r="J495">
        <v>1.8600000000000001E-3</v>
      </c>
      <c r="K495">
        <v>4.65E-2</v>
      </c>
      <c r="L495">
        <v>1.0900000000000001</v>
      </c>
    </row>
    <row r="496" spans="1:12">
      <c r="A496" s="1">
        <v>34613</v>
      </c>
      <c r="B496" s="2">
        <f t="shared" si="7"/>
        <v>1548</v>
      </c>
      <c r="C496">
        <v>8.5999999999999998E-4</v>
      </c>
      <c r="D496">
        <v>0.63183</v>
      </c>
      <c r="E496">
        <v>1.04112</v>
      </c>
      <c r="F496">
        <v>0</v>
      </c>
      <c r="G496">
        <v>6.2497332636893908E-2</v>
      </c>
      <c r="H496">
        <v>2.156188319433527</v>
      </c>
      <c r="I496">
        <v>0</v>
      </c>
      <c r="J496">
        <v>2.6655000000000002E-2</v>
      </c>
      <c r="K496">
        <v>3.6000000000000004E-2</v>
      </c>
      <c r="L496">
        <v>0.11199999999999999</v>
      </c>
    </row>
    <row r="497" spans="1:12">
      <c r="A497" s="1">
        <v>34617</v>
      </c>
      <c r="B497" s="2">
        <f t="shared" si="7"/>
        <v>1552</v>
      </c>
      <c r="C497">
        <v>0</v>
      </c>
      <c r="D497">
        <v>0.75275499999999995</v>
      </c>
      <c r="E497">
        <v>4.8457800000000004</v>
      </c>
      <c r="F497">
        <v>5.3700000000000005E-2</v>
      </c>
      <c r="G497">
        <v>3.0861876882084603E-2</v>
      </c>
      <c r="H497">
        <v>0.17577741830268337</v>
      </c>
      <c r="I497">
        <v>0</v>
      </c>
      <c r="J497">
        <v>4.8300000000000003E-2</v>
      </c>
      <c r="K497">
        <v>5.3999999999999999E-2</v>
      </c>
      <c r="L497">
        <v>1.1499999999999999</v>
      </c>
    </row>
    <row r="498" spans="1:12">
      <c r="A498" s="1">
        <v>34620</v>
      </c>
      <c r="B498" s="2">
        <f t="shared" ref="B498:B561" si="8">A498-33065</f>
        <v>1555</v>
      </c>
      <c r="C498">
        <v>0</v>
      </c>
      <c r="D498">
        <v>0.79866999999999999</v>
      </c>
      <c r="E498">
        <v>0.64891799999999999</v>
      </c>
      <c r="F498">
        <v>0.32900000000000001</v>
      </c>
      <c r="G498">
        <v>0.12499430766911196</v>
      </c>
      <c r="H498">
        <v>3.1217572526656686E-2</v>
      </c>
      <c r="I498">
        <v>0</v>
      </c>
      <c r="J498">
        <v>3.141E-2</v>
      </c>
      <c r="K498">
        <v>0.03</v>
      </c>
      <c r="L498">
        <v>1.7424999999999999</v>
      </c>
    </row>
    <row r="499" spans="1:12">
      <c r="A499" s="1">
        <v>34624</v>
      </c>
      <c r="B499" s="2">
        <f t="shared" si="8"/>
        <v>1559</v>
      </c>
      <c r="C499">
        <v>2.0639999999999999E-2</v>
      </c>
      <c r="D499">
        <v>0.66971700000000001</v>
      </c>
      <c r="E499">
        <v>3.7926000000000002</v>
      </c>
      <c r="F499">
        <v>0.28200000000000003</v>
      </c>
      <c r="G499">
        <v>1.5624522229501165E-2</v>
      </c>
      <c r="H499">
        <v>0</v>
      </c>
      <c r="I499">
        <v>0</v>
      </c>
      <c r="J499">
        <v>4.2255000000000001E-2</v>
      </c>
      <c r="K499">
        <v>4.6800000000000001E-2</v>
      </c>
      <c r="L499">
        <v>2.335</v>
      </c>
    </row>
    <row r="500" spans="1:12">
      <c r="A500" s="1">
        <v>34627</v>
      </c>
      <c r="B500" s="2">
        <f t="shared" si="8"/>
        <v>1562</v>
      </c>
      <c r="C500">
        <v>0</v>
      </c>
      <c r="D500">
        <v>0.65029199999999998</v>
      </c>
      <c r="E500">
        <v>1.7967599999999999</v>
      </c>
      <c r="F500">
        <v>9.4E-2</v>
      </c>
      <c r="G500">
        <v>2.477979658578127E-2</v>
      </c>
      <c r="H500">
        <v>0</v>
      </c>
      <c r="I500">
        <v>0</v>
      </c>
      <c r="J500">
        <v>1.4071500000000001E-2</v>
      </c>
      <c r="K500">
        <v>4.0800000000000003E-2</v>
      </c>
      <c r="L500">
        <v>2.0754999999999999</v>
      </c>
    </row>
    <row r="501" spans="1:12">
      <c r="A501" s="1">
        <v>34631</v>
      </c>
      <c r="B501" s="2">
        <f t="shared" si="8"/>
        <v>1566</v>
      </c>
      <c r="C501">
        <v>0</v>
      </c>
      <c r="D501">
        <v>0.56340699999999999</v>
      </c>
      <c r="E501">
        <v>0.51336000000000004</v>
      </c>
      <c r="F501">
        <v>1.8362000000000001</v>
      </c>
      <c r="G501">
        <v>6.233596798840934E-2</v>
      </c>
      <c r="H501">
        <v>0.24706650257812501</v>
      </c>
      <c r="I501">
        <v>0</v>
      </c>
      <c r="J501">
        <v>5.3031000000000002E-2</v>
      </c>
      <c r="K501">
        <v>9.6000000000000002E-2</v>
      </c>
      <c r="L501">
        <v>1.8160000000000001</v>
      </c>
    </row>
    <row r="502" spans="1:12">
      <c r="A502" s="1">
        <v>34634</v>
      </c>
      <c r="B502" s="2">
        <f t="shared" si="8"/>
        <v>1569</v>
      </c>
      <c r="C502">
        <v>5.1599999999999997E-3</v>
      </c>
      <c r="D502">
        <v>0.32203300000000001</v>
      </c>
      <c r="E502">
        <v>1.5600000000000001E-2</v>
      </c>
      <c r="F502">
        <v>0.752</v>
      </c>
      <c r="G502">
        <v>1.5624522554644775E-2</v>
      </c>
      <c r="H502">
        <v>1.6519318204372964</v>
      </c>
      <c r="I502">
        <v>0</v>
      </c>
      <c r="J502">
        <v>4.3290000000000004E-3</v>
      </c>
      <c r="K502">
        <v>1.6199999999999999E-2</v>
      </c>
      <c r="L502">
        <v>2.0409999999999999</v>
      </c>
    </row>
    <row r="503" spans="1:12">
      <c r="A503" s="1">
        <v>34639</v>
      </c>
      <c r="B503" s="2">
        <f t="shared" si="8"/>
        <v>1574</v>
      </c>
      <c r="C503">
        <v>3.4399999999999999E-3</v>
      </c>
      <c r="D503">
        <v>0.50342399999999998</v>
      </c>
      <c r="E503">
        <v>0.29946</v>
      </c>
      <c r="F503">
        <v>0.21929999999999999</v>
      </c>
      <c r="G503">
        <v>1.55634871690979E-2</v>
      </c>
      <c r="H503">
        <v>1.8983762127481736</v>
      </c>
      <c r="I503">
        <v>0</v>
      </c>
      <c r="J503">
        <v>3.6200999999999997E-2</v>
      </c>
      <c r="K503">
        <v>2.2800000000000001E-2</v>
      </c>
      <c r="L503">
        <v>2.2270000000000003</v>
      </c>
    </row>
    <row r="504" spans="1:12">
      <c r="A504" s="1">
        <v>34642</v>
      </c>
      <c r="B504" s="2">
        <f t="shared" si="8"/>
        <v>1577</v>
      </c>
      <c r="C504">
        <v>0</v>
      </c>
      <c r="D504">
        <v>0.368614</v>
      </c>
      <c r="E504">
        <v>0.67422000000000004</v>
      </c>
      <c r="F504">
        <v>0</v>
      </c>
      <c r="G504">
        <v>0</v>
      </c>
      <c r="H504">
        <v>1.9765320206250001</v>
      </c>
      <c r="I504">
        <v>0</v>
      </c>
      <c r="J504">
        <v>8.7411000000000003E-2</v>
      </c>
      <c r="K504">
        <v>1.9200000000000002E-2</v>
      </c>
      <c r="L504">
        <v>2.2270000000000003</v>
      </c>
    </row>
    <row r="505" spans="1:12">
      <c r="A505" s="1">
        <v>34645</v>
      </c>
      <c r="B505" s="2">
        <f t="shared" si="8"/>
        <v>1580</v>
      </c>
      <c r="C505">
        <v>0</v>
      </c>
      <c r="D505">
        <v>0.19933999999999999</v>
      </c>
      <c r="E505">
        <v>1.37256</v>
      </c>
      <c r="F505">
        <v>0</v>
      </c>
      <c r="G505">
        <v>0.39645802800000002</v>
      </c>
      <c r="H505">
        <v>0.36715701192042582</v>
      </c>
      <c r="I505">
        <v>0</v>
      </c>
      <c r="J505">
        <v>1.6251000000000002E-2</v>
      </c>
      <c r="K505">
        <v>1.2E-2</v>
      </c>
      <c r="L505">
        <v>2.4130000000000003</v>
      </c>
    </row>
    <row r="506" spans="1:12">
      <c r="A506" s="1">
        <v>34648</v>
      </c>
      <c r="B506" s="2">
        <f t="shared" si="8"/>
        <v>1583</v>
      </c>
      <c r="C506">
        <v>0</v>
      </c>
      <c r="D506">
        <v>5.3780000000000001E-2</v>
      </c>
      <c r="E506">
        <v>3.9774600000000002</v>
      </c>
      <c r="F506">
        <v>0</v>
      </c>
      <c r="G506">
        <v>0</v>
      </c>
      <c r="H506">
        <v>6.1182662800831566E-2</v>
      </c>
      <c r="I506">
        <v>0</v>
      </c>
      <c r="J506">
        <v>7.6533000000000004E-2</v>
      </c>
      <c r="K506">
        <v>1.5600000000000001E-2</v>
      </c>
      <c r="L506">
        <v>1.6995</v>
      </c>
    </row>
    <row r="507" spans="1:12">
      <c r="A507" s="1">
        <v>34652</v>
      </c>
      <c r="B507" s="2">
        <f t="shared" si="8"/>
        <v>1587</v>
      </c>
      <c r="C507">
        <v>2.5799999999999998E-3</v>
      </c>
      <c r="D507">
        <v>9.6200000000000001E-3</v>
      </c>
      <c r="E507">
        <v>1.2519</v>
      </c>
      <c r="F507">
        <v>0</v>
      </c>
      <c r="G507">
        <v>0.10644128464591837</v>
      </c>
      <c r="H507">
        <v>1.5295665700207892E-2</v>
      </c>
      <c r="I507">
        <v>0</v>
      </c>
      <c r="J507">
        <v>9.3600000000000003E-3</v>
      </c>
      <c r="K507">
        <v>6.0000000000000001E-3</v>
      </c>
      <c r="L507">
        <v>0.98599999999999999</v>
      </c>
    </row>
    <row r="508" spans="1:12">
      <c r="A508" s="1">
        <v>34656</v>
      </c>
      <c r="B508" s="2">
        <f t="shared" si="8"/>
        <v>1591</v>
      </c>
      <c r="C508">
        <v>0</v>
      </c>
      <c r="D508">
        <v>3.7886999999999997E-2</v>
      </c>
      <c r="E508">
        <v>1.05864</v>
      </c>
      <c r="F508">
        <v>2.35E-2</v>
      </c>
      <c r="G508">
        <v>0.12417878189999999</v>
      </c>
      <c r="H508">
        <v>3.0591331400415783E-2</v>
      </c>
      <c r="I508">
        <v>0</v>
      </c>
      <c r="J508">
        <v>1.8599999999999999E-4</v>
      </c>
      <c r="K508">
        <v>3.3600000000000005E-2</v>
      </c>
      <c r="L508">
        <v>1.0510000000000002</v>
      </c>
    </row>
    <row r="509" spans="1:12">
      <c r="A509" s="1">
        <v>34659</v>
      </c>
      <c r="B509" s="2">
        <f t="shared" si="8"/>
        <v>1594</v>
      </c>
      <c r="C509">
        <v>8.6000000000000003E-5</v>
      </c>
      <c r="D509">
        <v>2.8476999999999999E-2</v>
      </c>
      <c r="E509">
        <v>2.379</v>
      </c>
      <c r="F509">
        <v>0</v>
      </c>
      <c r="G509">
        <v>0</v>
      </c>
      <c r="H509">
        <v>0.24637981839508058</v>
      </c>
      <c r="I509">
        <v>0</v>
      </c>
      <c r="J509">
        <v>1.4133E-2</v>
      </c>
      <c r="K509">
        <v>6.4799999999999996E-2</v>
      </c>
      <c r="L509">
        <v>1.1160000000000001</v>
      </c>
    </row>
    <row r="510" spans="1:12">
      <c r="A510" s="1">
        <v>34662</v>
      </c>
      <c r="B510" s="2">
        <f t="shared" si="8"/>
        <v>1597</v>
      </c>
      <c r="C510">
        <v>4.7600000000000003E-3</v>
      </c>
      <c r="D510">
        <v>3.7016E-2</v>
      </c>
      <c r="E510">
        <v>1.0092000000000001</v>
      </c>
      <c r="F510">
        <v>0</v>
      </c>
      <c r="G510">
        <v>3.0882660277667541E-2</v>
      </c>
      <c r="H510">
        <v>9.1789252980106456E-2</v>
      </c>
      <c r="I510">
        <v>0</v>
      </c>
      <c r="J510">
        <v>9.2999999999999997E-5</v>
      </c>
      <c r="K510">
        <v>0.06</v>
      </c>
      <c r="L510">
        <v>0.9890000000000001</v>
      </c>
    </row>
    <row r="511" spans="1:12">
      <c r="A511" s="1">
        <v>34666</v>
      </c>
      <c r="B511" s="2">
        <f t="shared" si="8"/>
        <v>1601</v>
      </c>
      <c r="C511">
        <v>4.4000000000000002E-4</v>
      </c>
      <c r="D511">
        <v>5.2979999999999999E-2</v>
      </c>
      <c r="E511">
        <v>0.31163999999999997</v>
      </c>
      <c r="F511">
        <v>0</v>
      </c>
      <c r="G511">
        <v>6.1799994209309088E-2</v>
      </c>
      <c r="H511">
        <v>0.10204739860193958</v>
      </c>
      <c r="I511">
        <v>0</v>
      </c>
      <c r="J511">
        <v>3.0270000000000002E-3</v>
      </c>
      <c r="K511">
        <v>2.7600000000000003E-2</v>
      </c>
      <c r="L511">
        <v>0.86199999999999999</v>
      </c>
    </row>
    <row r="512" spans="1:12">
      <c r="A512" s="1">
        <v>34669</v>
      </c>
      <c r="B512" s="2">
        <f t="shared" si="8"/>
        <v>1604</v>
      </c>
      <c r="C512">
        <v>4.4000000000000002E-4</v>
      </c>
      <c r="D512">
        <v>0.37715199999999999</v>
      </c>
      <c r="E512">
        <v>8.9639999999999997E-2</v>
      </c>
      <c r="F512">
        <v>0.11563359149999999</v>
      </c>
      <c r="G512">
        <v>4.2591104447055299</v>
      </c>
      <c r="H512">
        <v>0.12236532560166313</v>
      </c>
      <c r="I512">
        <v>0</v>
      </c>
      <c r="J512">
        <v>8.8950000000000001E-3</v>
      </c>
      <c r="K512">
        <v>3.9E-2</v>
      </c>
      <c r="L512">
        <v>1.359</v>
      </c>
    </row>
    <row r="513" spans="1:12">
      <c r="A513" s="1">
        <v>34673</v>
      </c>
      <c r="B513" s="2">
        <f t="shared" si="8"/>
        <v>1608</v>
      </c>
      <c r="C513">
        <v>3.0599999999999998E-3</v>
      </c>
      <c r="D513">
        <v>0.70888799999999996</v>
      </c>
      <c r="E513">
        <v>1.8600000000000002E-2</v>
      </c>
      <c r="F513">
        <v>0</v>
      </c>
      <c r="G513">
        <v>15.965087890044403</v>
      </c>
      <c r="H513">
        <v>0.21484372002032595</v>
      </c>
      <c r="I513">
        <v>0</v>
      </c>
      <c r="J513">
        <v>9.3600000000000003E-3</v>
      </c>
      <c r="K513">
        <v>5.6400000000000006E-2</v>
      </c>
      <c r="L513">
        <v>1.8559999999999999</v>
      </c>
    </row>
    <row r="514" spans="1:12">
      <c r="A514" s="1">
        <v>34676</v>
      </c>
      <c r="B514" s="2">
        <f t="shared" si="8"/>
        <v>1611</v>
      </c>
      <c r="C514">
        <v>2.5799999999999998E-3</v>
      </c>
      <c r="D514">
        <v>1.7239325000000001</v>
      </c>
      <c r="E514">
        <v>3.7200000000000002E-3</v>
      </c>
      <c r="F514">
        <v>0.1128</v>
      </c>
      <c r="G514">
        <v>3.9636065941231178</v>
      </c>
      <c r="H514">
        <v>0.24670666443557807</v>
      </c>
      <c r="I514">
        <v>0</v>
      </c>
      <c r="J514">
        <v>1.4257499999999999E-2</v>
      </c>
      <c r="K514">
        <v>0.34499999999999997</v>
      </c>
      <c r="L514">
        <v>1.7364999999999999</v>
      </c>
    </row>
    <row r="515" spans="1:12">
      <c r="A515" s="1">
        <v>34680</v>
      </c>
      <c r="B515" s="2">
        <f t="shared" si="8"/>
        <v>1615</v>
      </c>
      <c r="C515">
        <v>1.72E-3</v>
      </c>
      <c r="D515">
        <v>4.2597199999999997</v>
      </c>
      <c r="E515">
        <v>0</v>
      </c>
      <c r="F515">
        <v>0.4284</v>
      </c>
      <c r="G515">
        <v>2.857637404244413E-2</v>
      </c>
      <c r="H515">
        <v>3.0591331400415783E-2</v>
      </c>
      <c r="I515">
        <v>0</v>
      </c>
      <c r="J515">
        <v>2.9340000000000001E-2</v>
      </c>
      <c r="K515">
        <v>1.2E-2</v>
      </c>
      <c r="L515">
        <v>1.6170000000000002</v>
      </c>
    </row>
    <row r="516" spans="1:12">
      <c r="A516" s="1">
        <v>34683</v>
      </c>
      <c r="B516" s="2">
        <f t="shared" si="8"/>
        <v>1618</v>
      </c>
      <c r="C516">
        <v>2.5799999999999998E-3</v>
      </c>
      <c r="D516">
        <v>5.7474800000000004</v>
      </c>
      <c r="E516">
        <v>0</v>
      </c>
      <c r="F516">
        <v>13.048249999999999</v>
      </c>
      <c r="G516">
        <v>0</v>
      </c>
      <c r="H516">
        <v>0.98880261019645088</v>
      </c>
      <c r="I516">
        <v>0</v>
      </c>
      <c r="J516">
        <v>3.3059999999999999E-2</v>
      </c>
      <c r="K516">
        <v>0</v>
      </c>
      <c r="L516">
        <v>2.1924999999999999</v>
      </c>
    </row>
    <row r="517" spans="1:12">
      <c r="A517" s="1">
        <v>34687</v>
      </c>
      <c r="B517" s="2">
        <f t="shared" si="8"/>
        <v>1622</v>
      </c>
      <c r="C517">
        <v>8.5999999999999998E-4</v>
      </c>
      <c r="D517">
        <v>7.1293600000000001</v>
      </c>
      <c r="E517">
        <v>0</v>
      </c>
      <c r="F517">
        <v>3.3107500000000001</v>
      </c>
      <c r="G517">
        <v>2.4777920894759831E-2</v>
      </c>
      <c r="H517">
        <v>63.062785300018191</v>
      </c>
      <c r="I517">
        <v>0</v>
      </c>
      <c r="J517">
        <v>5.5799999999999999E-3</v>
      </c>
      <c r="K517">
        <v>1.2E-2</v>
      </c>
      <c r="L517">
        <v>2.7680000000000002</v>
      </c>
    </row>
    <row r="518" spans="1:12">
      <c r="A518" s="1">
        <v>34689</v>
      </c>
      <c r="B518" s="2">
        <f t="shared" si="8"/>
        <v>1624</v>
      </c>
      <c r="C518">
        <v>0</v>
      </c>
      <c r="D518">
        <v>5.1650999999999998</v>
      </c>
      <c r="E518">
        <v>0</v>
      </c>
      <c r="F518">
        <v>0</v>
      </c>
      <c r="G518">
        <v>1.77339975225</v>
      </c>
      <c r="H518">
        <v>50.498036623046872</v>
      </c>
      <c r="I518">
        <v>0</v>
      </c>
      <c r="J518">
        <v>4.4220000000000002E-2</v>
      </c>
      <c r="K518">
        <v>0</v>
      </c>
      <c r="L518">
        <v>2.1203250000000002</v>
      </c>
    </row>
    <row r="519" spans="1:12">
      <c r="A519" s="1">
        <v>34695</v>
      </c>
      <c r="B519" s="2">
        <f t="shared" si="8"/>
        <v>1630</v>
      </c>
      <c r="C519">
        <v>5.1599999999999997E-3</v>
      </c>
      <c r="D519">
        <v>3.9592999999999998</v>
      </c>
      <c r="E519">
        <v>2.0400000000000001E-3</v>
      </c>
      <c r="F519">
        <v>0</v>
      </c>
      <c r="G519">
        <v>0.12344740328239825</v>
      </c>
      <c r="H519">
        <v>63.941394760993937</v>
      </c>
      <c r="I519">
        <v>0</v>
      </c>
      <c r="J519">
        <v>0.1089</v>
      </c>
      <c r="K519">
        <v>0</v>
      </c>
      <c r="L519">
        <v>1.4726500000000002</v>
      </c>
    </row>
    <row r="520" spans="1:12">
      <c r="A520" s="1">
        <v>34697</v>
      </c>
      <c r="B520" s="2">
        <f t="shared" si="8"/>
        <v>1632</v>
      </c>
      <c r="C520">
        <v>1.0319999999999999E-2</v>
      </c>
      <c r="D520">
        <v>3.5722</v>
      </c>
      <c r="E520">
        <v>1.8600000000000001E-3</v>
      </c>
      <c r="F520">
        <v>0</v>
      </c>
      <c r="G520">
        <v>0.49422344542083146</v>
      </c>
      <c r="H520">
        <v>38.748878434465027</v>
      </c>
      <c r="I520">
        <v>0</v>
      </c>
      <c r="J520">
        <v>0.18515999999999999</v>
      </c>
      <c r="K520">
        <v>1.2E-2</v>
      </c>
      <c r="L520">
        <v>0.82497500000000012</v>
      </c>
    </row>
    <row r="521" spans="1:12">
      <c r="A521" s="1">
        <v>34701</v>
      </c>
      <c r="B521" s="2">
        <f t="shared" si="8"/>
        <v>1636</v>
      </c>
      <c r="C521">
        <v>1.0319999999999999E-2</v>
      </c>
      <c r="D521">
        <v>1.5143</v>
      </c>
      <c r="E521">
        <v>0</v>
      </c>
      <c r="F521">
        <v>0.12984999999999999</v>
      </c>
      <c r="G521">
        <v>0.41297901992174768</v>
      </c>
      <c r="H521">
        <v>31.945796987304689</v>
      </c>
      <c r="I521">
        <v>0</v>
      </c>
      <c r="J521">
        <v>0.209448</v>
      </c>
      <c r="K521">
        <v>2.64E-2</v>
      </c>
      <c r="L521">
        <v>0.17730000000000001</v>
      </c>
    </row>
    <row r="522" spans="1:12">
      <c r="A522" s="1">
        <v>34704</v>
      </c>
      <c r="B522" s="2">
        <f t="shared" si="8"/>
        <v>1639</v>
      </c>
      <c r="C522">
        <v>3.4399999999999999E-3</v>
      </c>
      <c r="D522">
        <v>1.078055</v>
      </c>
      <c r="E522">
        <v>1.8600000000000001E-3</v>
      </c>
      <c r="F522">
        <v>0.46739999999999998</v>
      </c>
      <c r="G522">
        <v>0</v>
      </c>
      <c r="H522">
        <v>0.49341332887115613</v>
      </c>
      <c r="I522">
        <v>0</v>
      </c>
      <c r="J522">
        <v>9.6450000000000008E-2</v>
      </c>
      <c r="K522">
        <v>3.9E-2</v>
      </c>
      <c r="L522">
        <v>0.41815000000000002</v>
      </c>
    </row>
    <row r="523" spans="1:12">
      <c r="A523" s="1">
        <v>34708</v>
      </c>
      <c r="B523" s="2">
        <f t="shared" si="8"/>
        <v>1643</v>
      </c>
      <c r="C523">
        <v>9.4599999999999997E-3</v>
      </c>
      <c r="D523">
        <v>0.43602000000000002</v>
      </c>
      <c r="E523">
        <v>0</v>
      </c>
      <c r="F523">
        <v>0</v>
      </c>
      <c r="G523">
        <v>0</v>
      </c>
      <c r="H523">
        <v>0.18357850596021291</v>
      </c>
      <c r="I523">
        <v>0</v>
      </c>
      <c r="J523">
        <v>0.3404025</v>
      </c>
      <c r="K523">
        <v>0.10249999999999999</v>
      </c>
      <c r="L523">
        <v>0.65900000000000003</v>
      </c>
    </row>
    <row r="524" spans="1:12">
      <c r="A524" s="1">
        <v>34711</v>
      </c>
      <c r="B524" s="2">
        <f t="shared" si="8"/>
        <v>1646</v>
      </c>
      <c r="C524">
        <v>1.4619999999999999E-2</v>
      </c>
      <c r="D524">
        <v>1.8014749999999999</v>
      </c>
      <c r="E524">
        <v>5.5799999999999999E-3</v>
      </c>
      <c r="F524">
        <v>0</v>
      </c>
      <c r="G524">
        <v>2.7531807500000002E-2</v>
      </c>
      <c r="H524">
        <v>0.10712201500007106</v>
      </c>
      <c r="I524">
        <v>0</v>
      </c>
      <c r="J524">
        <v>0.29592000000000002</v>
      </c>
      <c r="K524">
        <v>1.095</v>
      </c>
      <c r="L524">
        <v>0.81300000000000006</v>
      </c>
    </row>
    <row r="525" spans="1:12">
      <c r="A525" s="1">
        <v>34715</v>
      </c>
      <c r="B525" s="2">
        <f t="shared" si="8"/>
        <v>1650</v>
      </c>
      <c r="C525">
        <v>2.8819999999999998E-2</v>
      </c>
      <c r="D525">
        <v>2.9638000000000001E-2</v>
      </c>
      <c r="E525">
        <v>2.5440000000000001E-2</v>
      </c>
      <c r="F525">
        <v>6.2649999999999997E-2</v>
      </c>
      <c r="G525">
        <v>0.44050892000000003</v>
      </c>
      <c r="H525">
        <v>0</v>
      </c>
      <c r="I525">
        <v>0</v>
      </c>
      <c r="J525">
        <v>9.8946000000000006E-2</v>
      </c>
      <c r="K525">
        <v>0.1318</v>
      </c>
      <c r="L525">
        <v>0.96700000000000008</v>
      </c>
    </row>
    <row r="526" spans="1:12">
      <c r="A526" s="1">
        <v>34718</v>
      </c>
      <c r="B526" s="2">
        <f t="shared" si="8"/>
        <v>1653</v>
      </c>
      <c r="C526">
        <v>2.6239999999999999E-2</v>
      </c>
      <c r="D526">
        <v>1.2563E-2</v>
      </c>
      <c r="E526">
        <v>2.4719999999999999E-2</v>
      </c>
      <c r="F526">
        <v>5.4919500000000001</v>
      </c>
      <c r="G526">
        <v>1.9748836320986327</v>
      </c>
      <c r="H526">
        <v>0.12335333221778903</v>
      </c>
      <c r="I526">
        <v>0</v>
      </c>
      <c r="J526">
        <v>1.8783000000000001E-2</v>
      </c>
      <c r="K526">
        <v>7.22E-2</v>
      </c>
      <c r="L526">
        <v>1.1065</v>
      </c>
    </row>
    <row r="527" spans="1:12">
      <c r="A527" s="1">
        <v>34722</v>
      </c>
      <c r="B527" s="2">
        <f t="shared" si="8"/>
        <v>1657</v>
      </c>
      <c r="C527">
        <v>1.3780000000000001E-2</v>
      </c>
      <c r="D527">
        <v>1.3047E-2</v>
      </c>
      <c r="E527">
        <v>5.5799999999999999E-3</v>
      </c>
      <c r="F527">
        <v>7.6601499999999998</v>
      </c>
      <c r="G527">
        <v>2.857637404244413E-2</v>
      </c>
      <c r="H527">
        <v>6.2273025483477761E-2</v>
      </c>
      <c r="I527">
        <v>0</v>
      </c>
      <c r="J527">
        <v>3.7938E-2</v>
      </c>
      <c r="K527">
        <v>0.1308</v>
      </c>
      <c r="L527">
        <v>1.2460000000000002</v>
      </c>
    </row>
    <row r="528" spans="1:12">
      <c r="A528" s="1">
        <v>34725</v>
      </c>
      <c r="B528" s="2">
        <f t="shared" si="8"/>
        <v>1660</v>
      </c>
      <c r="C528">
        <v>1.8579999999999999E-2</v>
      </c>
      <c r="D528">
        <v>9.5910000000000006E-3</v>
      </c>
      <c r="E528">
        <v>3.7200000000000002E-3</v>
      </c>
      <c r="F528">
        <v>1.81765</v>
      </c>
      <c r="G528">
        <v>0.24946001166154105</v>
      </c>
      <c r="H528">
        <v>0.12454605096695552</v>
      </c>
      <c r="I528">
        <v>0</v>
      </c>
      <c r="J528">
        <v>5.5017000000000003E-2</v>
      </c>
      <c r="K528">
        <v>0.23860000000000001</v>
      </c>
      <c r="L528">
        <v>0.69100000000000006</v>
      </c>
    </row>
    <row r="529" spans="1:12">
      <c r="A529" s="1">
        <v>34729</v>
      </c>
      <c r="B529" s="2">
        <f t="shared" si="8"/>
        <v>1664</v>
      </c>
      <c r="C529">
        <v>3.9199999999999999E-3</v>
      </c>
      <c r="D529">
        <v>6.6950000000000004E-3</v>
      </c>
      <c r="E529">
        <v>1.8600000000000001E-3</v>
      </c>
      <c r="F529">
        <v>0</v>
      </c>
      <c r="G529">
        <v>0.24803523399165095</v>
      </c>
      <c r="H529">
        <v>3.0591331400415783E-2</v>
      </c>
      <c r="I529">
        <v>0</v>
      </c>
      <c r="J529">
        <v>0.13653899999999999</v>
      </c>
      <c r="K529">
        <v>0.10400000000000001</v>
      </c>
      <c r="L529">
        <v>0.13600000000000001</v>
      </c>
    </row>
    <row r="530" spans="1:12">
      <c r="A530" s="1">
        <v>34732</v>
      </c>
      <c r="B530" s="2">
        <f t="shared" si="8"/>
        <v>1667</v>
      </c>
      <c r="C530">
        <v>3.0599999999999998E-3</v>
      </c>
      <c r="D530">
        <v>2.128E-2</v>
      </c>
      <c r="E530">
        <v>0</v>
      </c>
      <c r="F530">
        <v>9.4E-2</v>
      </c>
      <c r="G530">
        <v>0.39450833201317054</v>
      </c>
      <c r="H530">
        <v>9.1789252980106456E-2</v>
      </c>
      <c r="I530">
        <v>0</v>
      </c>
      <c r="J530">
        <v>2.2452E-2</v>
      </c>
      <c r="K530">
        <v>3.3800000000000004E-2</v>
      </c>
      <c r="L530">
        <v>0.26100000000000001</v>
      </c>
    </row>
    <row r="531" spans="1:12">
      <c r="A531" s="1">
        <v>34736</v>
      </c>
      <c r="B531" s="2">
        <f t="shared" si="8"/>
        <v>1671</v>
      </c>
      <c r="C531">
        <v>1.7600000000000001E-3</v>
      </c>
      <c r="D531">
        <v>7.757E-3</v>
      </c>
      <c r="E531">
        <v>0</v>
      </c>
      <c r="F531">
        <v>9.8900000000000002E-2</v>
      </c>
      <c r="G531">
        <v>7.7642188560962675E-3</v>
      </c>
      <c r="H531">
        <v>0.38141632068390841</v>
      </c>
      <c r="I531">
        <v>0</v>
      </c>
      <c r="J531">
        <v>3.5295E-2</v>
      </c>
      <c r="K531">
        <v>2.24E-2</v>
      </c>
      <c r="L531">
        <v>0.21</v>
      </c>
    </row>
    <row r="532" spans="1:12">
      <c r="A532" s="1">
        <v>34739</v>
      </c>
      <c r="B532" s="2">
        <f t="shared" si="8"/>
        <v>1674</v>
      </c>
      <c r="C532">
        <v>9.9000000000000008E-3</v>
      </c>
      <c r="D532">
        <v>5.947E-3</v>
      </c>
      <c r="E532">
        <v>3.7200000000000002E-3</v>
      </c>
      <c r="F532">
        <v>1.0386500000000001</v>
      </c>
      <c r="G532">
        <v>0</v>
      </c>
      <c r="H532">
        <v>0.49412158131544331</v>
      </c>
      <c r="I532">
        <v>0</v>
      </c>
      <c r="J532">
        <v>0.16952100000000001</v>
      </c>
      <c r="K532">
        <v>5.62E-2</v>
      </c>
      <c r="L532">
        <v>0.31200000000000006</v>
      </c>
    </row>
    <row r="533" spans="1:12">
      <c r="A533" s="1">
        <v>34743</v>
      </c>
      <c r="B533" s="2">
        <f t="shared" si="8"/>
        <v>1678</v>
      </c>
      <c r="C533">
        <v>2.324E-2</v>
      </c>
      <c r="D533">
        <v>9.8099999999999993E-3</v>
      </c>
      <c r="E533">
        <v>0</v>
      </c>
      <c r="F533">
        <v>0</v>
      </c>
      <c r="G533">
        <v>0.49412530618474065</v>
      </c>
      <c r="H533">
        <v>0.24706650257812501</v>
      </c>
      <c r="I533">
        <v>0</v>
      </c>
      <c r="J533">
        <v>0.44178600000000001</v>
      </c>
      <c r="K533">
        <v>3.3600000000000005E-2</v>
      </c>
      <c r="L533">
        <v>0.40700000000000003</v>
      </c>
    </row>
    <row r="534" spans="1:12">
      <c r="A534" s="1">
        <v>34746</v>
      </c>
      <c r="B534" s="2">
        <f t="shared" si="8"/>
        <v>1681</v>
      </c>
      <c r="C534">
        <v>2.1940000000000001E-2</v>
      </c>
      <c r="D534">
        <v>9.3600000000000003E-3</v>
      </c>
      <c r="E534">
        <v>0</v>
      </c>
      <c r="F534">
        <v>0</v>
      </c>
      <c r="G534">
        <v>5.5063615000000003E-2</v>
      </c>
      <c r="H534">
        <v>0.10204739860193958</v>
      </c>
      <c r="I534">
        <v>0</v>
      </c>
      <c r="J534">
        <v>1.0068839999999999</v>
      </c>
      <c r="K534">
        <v>5.96E-2</v>
      </c>
      <c r="L534">
        <v>0.45</v>
      </c>
    </row>
    <row r="535" spans="1:12">
      <c r="A535" s="1">
        <v>34750</v>
      </c>
      <c r="B535" s="2">
        <f t="shared" si="8"/>
        <v>1685</v>
      </c>
      <c r="C535">
        <v>4.5420000000000002E-2</v>
      </c>
      <c r="D535">
        <v>1.5545E-2</v>
      </c>
      <c r="E535">
        <v>7.8000000000000005E-3</v>
      </c>
      <c r="F535">
        <v>0</v>
      </c>
      <c r="G535">
        <v>1.3765903750000001E-2</v>
      </c>
      <c r="H535">
        <v>3.0591331400415783E-2</v>
      </c>
      <c r="I535">
        <v>0</v>
      </c>
      <c r="J535">
        <v>0.38930700000000001</v>
      </c>
      <c r="K535">
        <v>5.3600000000000002E-2</v>
      </c>
      <c r="L535">
        <v>0.18200000000000002</v>
      </c>
    </row>
    <row r="536" spans="1:12">
      <c r="A536" s="1">
        <v>34753</v>
      </c>
      <c r="B536" s="2">
        <f t="shared" si="8"/>
        <v>1688</v>
      </c>
      <c r="C536">
        <v>4.5580000000000002E-2</v>
      </c>
      <c r="D536">
        <v>6.6305000000000003E-2</v>
      </c>
      <c r="E536">
        <v>2.154E-2</v>
      </c>
      <c r="F536">
        <v>1.1685000000000001</v>
      </c>
      <c r="G536">
        <v>1.5441654250004098E-2</v>
      </c>
      <c r="H536">
        <v>0.24670666443557807</v>
      </c>
      <c r="I536">
        <v>0</v>
      </c>
      <c r="J536">
        <v>0.89061900000000005</v>
      </c>
      <c r="K536">
        <v>5.3400000000000003E-2</v>
      </c>
      <c r="L536">
        <v>0.14899999999999999</v>
      </c>
    </row>
    <row r="537" spans="1:12">
      <c r="A537" s="1">
        <v>34757</v>
      </c>
      <c r="B537" s="2">
        <f t="shared" si="8"/>
        <v>1692</v>
      </c>
      <c r="C537">
        <v>5.8479999999999997E-2</v>
      </c>
      <c r="D537">
        <v>1.0625599999999999</v>
      </c>
      <c r="E537">
        <v>8.7059999999999998E-2</v>
      </c>
      <c r="F537">
        <v>0.42415000000000003</v>
      </c>
      <c r="G537">
        <v>0.13377760350656018</v>
      </c>
      <c r="H537">
        <v>0.24670666443557807</v>
      </c>
      <c r="I537">
        <v>0</v>
      </c>
      <c r="J537">
        <v>3.8746800000000001</v>
      </c>
      <c r="K537">
        <v>0.47800000000000004</v>
      </c>
      <c r="L537">
        <v>0.20699999999999999</v>
      </c>
    </row>
    <row r="538" spans="1:12">
      <c r="A538" s="1">
        <v>34760</v>
      </c>
      <c r="B538" s="2">
        <f t="shared" si="8"/>
        <v>1695</v>
      </c>
      <c r="C538">
        <v>2.494E-2</v>
      </c>
      <c r="D538">
        <v>0.17547599999999999</v>
      </c>
      <c r="E538">
        <v>0.32112000000000002</v>
      </c>
      <c r="F538">
        <v>0</v>
      </c>
      <c r="G538">
        <v>7.9506656005832133</v>
      </c>
      <c r="H538">
        <v>0.24670666443557807</v>
      </c>
      <c r="I538">
        <v>0</v>
      </c>
      <c r="J538">
        <v>1.11717</v>
      </c>
      <c r="K538">
        <v>3.7600000000000001E-2</v>
      </c>
      <c r="L538">
        <v>0.20699999999999999</v>
      </c>
    </row>
    <row r="539" spans="1:12">
      <c r="A539" s="1">
        <v>34764</v>
      </c>
      <c r="B539" s="2">
        <f t="shared" si="8"/>
        <v>1699</v>
      </c>
      <c r="C539">
        <v>1.0319999999999999E-2</v>
      </c>
      <c r="D539">
        <v>0.203518</v>
      </c>
      <c r="E539">
        <v>0.72282000000000002</v>
      </c>
      <c r="F539">
        <v>9.4E-2</v>
      </c>
      <c r="G539">
        <v>0.247061896240625</v>
      </c>
      <c r="H539">
        <v>0.49413427943363397</v>
      </c>
      <c r="I539">
        <v>0</v>
      </c>
      <c r="J539">
        <v>0.46468199999999998</v>
      </c>
      <c r="K539">
        <v>2.58E-2</v>
      </c>
      <c r="L539">
        <v>0.21</v>
      </c>
    </row>
    <row r="540" spans="1:12">
      <c r="A540" s="1">
        <v>34768</v>
      </c>
      <c r="B540" s="2">
        <f t="shared" si="8"/>
        <v>1703</v>
      </c>
      <c r="C540">
        <v>1.4619999999999999E-2</v>
      </c>
      <c r="D540">
        <v>0.148012</v>
      </c>
      <c r="E540">
        <v>1.2841199999999999</v>
      </c>
      <c r="F540">
        <v>9.9999999999999995E-7</v>
      </c>
      <c r="G540">
        <v>0.19089125083542019</v>
      </c>
      <c r="H540">
        <v>0.22264164680378842</v>
      </c>
      <c r="I540">
        <v>0</v>
      </c>
      <c r="J540">
        <v>1.145991</v>
      </c>
      <c r="K540">
        <v>3.6000000000000004E-2</v>
      </c>
      <c r="L540">
        <v>0.35600000000000004</v>
      </c>
    </row>
    <row r="541" spans="1:12">
      <c r="A541" s="1">
        <v>34771</v>
      </c>
      <c r="B541" s="2">
        <f t="shared" si="8"/>
        <v>1706</v>
      </c>
      <c r="C541">
        <v>1.1180000000000001E-2</v>
      </c>
      <c r="D541">
        <v>0.14237</v>
      </c>
      <c r="E541">
        <v>1.35894</v>
      </c>
      <c r="F541">
        <v>6.2649999999999997E-2</v>
      </c>
      <c r="G541">
        <v>0.12450979639395252</v>
      </c>
      <c r="H541">
        <v>0.99553561163974091</v>
      </c>
      <c r="I541">
        <v>0</v>
      </c>
      <c r="J541">
        <v>1.3290329999999999</v>
      </c>
      <c r="K541">
        <v>4.9000000000000002E-2</v>
      </c>
      <c r="L541">
        <v>0.188</v>
      </c>
    </row>
    <row r="542" spans="1:12">
      <c r="A542" s="1">
        <v>34774</v>
      </c>
      <c r="B542" s="2">
        <f t="shared" si="8"/>
        <v>1709</v>
      </c>
      <c r="C542">
        <v>0</v>
      </c>
      <c r="D542">
        <v>5.4058000000000002E-2</v>
      </c>
      <c r="E542">
        <v>0.38172</v>
      </c>
      <c r="F542">
        <v>5.4919500000000001</v>
      </c>
      <c r="G542">
        <v>1.8696000006371793E-2</v>
      </c>
      <c r="H542">
        <v>1.5563487428146953E-2</v>
      </c>
      <c r="I542">
        <v>0</v>
      </c>
      <c r="J542">
        <v>0.28109099999999998</v>
      </c>
      <c r="K542">
        <v>2.4E-2</v>
      </c>
      <c r="L542">
        <v>0.2</v>
      </c>
    </row>
    <row r="543" spans="1:12">
      <c r="A543" s="1">
        <v>34778</v>
      </c>
      <c r="B543" s="2">
        <f t="shared" si="8"/>
        <v>1713</v>
      </c>
      <c r="C543">
        <v>0</v>
      </c>
      <c r="D543">
        <v>0.100825</v>
      </c>
      <c r="E543">
        <v>0.1152</v>
      </c>
      <c r="F543">
        <v>7.6601499999999998</v>
      </c>
      <c r="G543">
        <v>0.16014475061069658</v>
      </c>
      <c r="H543">
        <v>0.19920985593750001</v>
      </c>
      <c r="I543">
        <v>0</v>
      </c>
      <c r="J543">
        <v>0.72072000000000003</v>
      </c>
      <c r="K543">
        <v>0</v>
      </c>
      <c r="L543">
        <v>0.13600000000000001</v>
      </c>
    </row>
    <row r="544" spans="1:12">
      <c r="A544" s="1">
        <v>34781</v>
      </c>
      <c r="B544" s="2">
        <f t="shared" si="8"/>
        <v>1716</v>
      </c>
      <c r="C544">
        <v>0</v>
      </c>
      <c r="D544">
        <v>0.13458100000000001</v>
      </c>
      <c r="E544">
        <v>0.72072000000000003</v>
      </c>
      <c r="F544">
        <v>1.81765</v>
      </c>
      <c r="G544">
        <v>5.8733937839747154E-2</v>
      </c>
      <c r="H544">
        <v>0.49341332887115613</v>
      </c>
      <c r="I544">
        <v>0</v>
      </c>
      <c r="J544">
        <v>1.8914580000000001</v>
      </c>
      <c r="K544">
        <v>1.8600000000000002E-2</v>
      </c>
      <c r="L544">
        <v>0.18300000000000002</v>
      </c>
    </row>
    <row r="545" spans="1:12">
      <c r="A545" s="1">
        <v>34785</v>
      </c>
      <c r="B545" s="2">
        <f t="shared" si="8"/>
        <v>1720</v>
      </c>
      <c r="C545">
        <v>0</v>
      </c>
      <c r="D545">
        <v>7.4580999999999995E-2</v>
      </c>
      <c r="E545">
        <v>0.46632000000000001</v>
      </c>
      <c r="F545">
        <v>9.9999999999999995E-7</v>
      </c>
      <c r="G545">
        <v>6.1723701641199127E-2</v>
      </c>
      <c r="H545">
        <v>0.31611041000000001</v>
      </c>
      <c r="I545">
        <v>0</v>
      </c>
      <c r="J545">
        <v>1.6740000000000001E-2</v>
      </c>
      <c r="K545">
        <v>3.6000000000000004E-2</v>
      </c>
      <c r="L545">
        <v>0.14599999999999999</v>
      </c>
    </row>
    <row r="546" spans="1:12">
      <c r="A546" s="1">
        <v>34788</v>
      </c>
      <c r="B546" s="2">
        <f t="shared" si="8"/>
        <v>1723</v>
      </c>
      <c r="C546">
        <v>0</v>
      </c>
      <c r="D546">
        <v>6.3705999999999999E-2</v>
      </c>
      <c r="E546">
        <v>0.46883999999999998</v>
      </c>
      <c r="F546">
        <v>9.4E-2</v>
      </c>
      <c r="G546">
        <v>0.16601481963847883</v>
      </c>
      <c r="H546">
        <v>0.66015505712935452</v>
      </c>
      <c r="I546">
        <v>0</v>
      </c>
      <c r="J546">
        <v>0.112647</v>
      </c>
      <c r="K546">
        <v>1.26E-2</v>
      </c>
      <c r="L546">
        <v>0.12</v>
      </c>
    </row>
    <row r="547" spans="1:12">
      <c r="A547" s="1">
        <v>34792</v>
      </c>
      <c r="B547" s="2">
        <f t="shared" si="8"/>
        <v>1727</v>
      </c>
      <c r="C547">
        <v>4.4000000000000002E-4</v>
      </c>
      <c r="D547">
        <v>0.11340799999999999</v>
      </c>
      <c r="E547">
        <v>1.3133999999999999</v>
      </c>
      <c r="F547">
        <v>9.8900000000000002E-2</v>
      </c>
      <c r="G547">
        <v>5.5063615000000003E-2</v>
      </c>
      <c r="H547">
        <v>3.9473066309692491</v>
      </c>
      <c r="I547">
        <v>0</v>
      </c>
      <c r="J547">
        <v>0.18898499999999999</v>
      </c>
      <c r="K547">
        <v>2.46E-2</v>
      </c>
      <c r="L547">
        <v>0.14199999999999999</v>
      </c>
    </row>
    <row r="548" spans="1:12">
      <c r="A548" s="1">
        <v>34795</v>
      </c>
      <c r="B548" s="2">
        <f t="shared" si="8"/>
        <v>1730</v>
      </c>
      <c r="C548">
        <v>0</v>
      </c>
      <c r="D548">
        <v>0.150172</v>
      </c>
      <c r="E548">
        <v>0.94121999999999995</v>
      </c>
      <c r="F548">
        <v>1.0386500000000001</v>
      </c>
      <c r="G548">
        <v>0.13377760350656018</v>
      </c>
      <c r="H548">
        <v>0.24670666443557807</v>
      </c>
      <c r="I548">
        <v>0</v>
      </c>
      <c r="J548">
        <v>2.8944000000000001</v>
      </c>
      <c r="K548">
        <v>0.61199999999999999</v>
      </c>
      <c r="L548">
        <v>0.16</v>
      </c>
    </row>
    <row r="549" spans="1:12">
      <c r="A549" s="1">
        <v>34799</v>
      </c>
      <c r="B549" s="2">
        <f t="shared" si="8"/>
        <v>1734</v>
      </c>
      <c r="C549">
        <v>7.6600000000000001E-3</v>
      </c>
      <c r="D549">
        <v>4.1399999999999996E-3</v>
      </c>
      <c r="E549">
        <v>0.26273999999999997</v>
      </c>
      <c r="F549">
        <v>0.51932500000000004</v>
      </c>
      <c r="G549">
        <v>7.9506656005832133</v>
      </c>
      <c r="H549">
        <v>0.24670666443557807</v>
      </c>
      <c r="I549">
        <v>0</v>
      </c>
      <c r="J549">
        <v>0.32754</v>
      </c>
      <c r="K549">
        <v>2.52E-2</v>
      </c>
      <c r="L549">
        <v>0.17499999999999999</v>
      </c>
    </row>
    <row r="550" spans="1:12">
      <c r="A550" s="1">
        <v>34802</v>
      </c>
      <c r="B550" s="2">
        <f t="shared" si="8"/>
        <v>1737</v>
      </c>
      <c r="C550">
        <v>4.3000000000000002E-5</v>
      </c>
      <c r="D550">
        <v>7.424E-2</v>
      </c>
      <c r="E550">
        <v>0.75461999999999996</v>
      </c>
      <c r="F550">
        <v>9.9999999999999995E-7</v>
      </c>
      <c r="G550">
        <v>0.247061896240625</v>
      </c>
      <c r="H550">
        <v>0.49413427943363397</v>
      </c>
      <c r="I550">
        <v>0</v>
      </c>
      <c r="J550">
        <v>1.7581800000000001</v>
      </c>
      <c r="K550">
        <v>0.27600000000000002</v>
      </c>
      <c r="L550">
        <v>0.245</v>
      </c>
    </row>
    <row r="551" spans="1:12">
      <c r="A551" s="1">
        <v>34807</v>
      </c>
      <c r="B551" s="2">
        <f t="shared" si="8"/>
        <v>1742</v>
      </c>
      <c r="C551">
        <v>1.462E-3</v>
      </c>
      <c r="D551">
        <v>0.169132</v>
      </c>
      <c r="E551">
        <v>0</v>
      </c>
      <c r="F551">
        <v>9.9999999999999995E-7</v>
      </c>
      <c r="G551">
        <v>0.19089125083542019</v>
      </c>
      <c r="H551">
        <v>0.22264164680378842</v>
      </c>
      <c r="I551">
        <v>0</v>
      </c>
      <c r="J551">
        <v>0.47237400000000002</v>
      </c>
      <c r="K551">
        <v>0.1242</v>
      </c>
      <c r="L551">
        <v>0.193</v>
      </c>
    </row>
    <row r="552" spans="1:12">
      <c r="A552" s="1">
        <v>34809</v>
      </c>
      <c r="B552" s="2">
        <f t="shared" si="8"/>
        <v>1744</v>
      </c>
      <c r="C552">
        <v>2.1499999999999999E-4</v>
      </c>
      <c r="D552">
        <v>0.180785</v>
      </c>
      <c r="E552">
        <v>0</v>
      </c>
      <c r="F552">
        <v>9.9999999999999995E-7</v>
      </c>
      <c r="G552">
        <v>0.12450979639395252</v>
      </c>
      <c r="H552">
        <v>0.99553561163974091</v>
      </c>
      <c r="I552">
        <v>0</v>
      </c>
      <c r="J552">
        <v>3.0777000000000001</v>
      </c>
      <c r="K552">
        <v>2.2800000000000001E-2</v>
      </c>
      <c r="L552">
        <v>0.17</v>
      </c>
    </row>
    <row r="553" spans="1:12">
      <c r="A553" s="1">
        <v>34813</v>
      </c>
      <c r="B553" s="2">
        <f t="shared" si="8"/>
        <v>1748</v>
      </c>
      <c r="C553">
        <v>9.2200000000000008E-3</v>
      </c>
      <c r="D553">
        <v>0.40110699999999999</v>
      </c>
      <c r="E553">
        <v>3.7200000000000002E-3</v>
      </c>
      <c r="F553">
        <v>1.1685000000000001</v>
      </c>
      <c r="G553">
        <v>1.8696000006371793E-2</v>
      </c>
      <c r="H553">
        <v>1.5563487428146953E-2</v>
      </c>
      <c r="I553">
        <v>0</v>
      </c>
      <c r="J553">
        <v>0.68825099999999995</v>
      </c>
      <c r="K553">
        <v>2.1000000000000001E-2</v>
      </c>
      <c r="L553">
        <v>0.17600000000000002</v>
      </c>
    </row>
    <row r="554" spans="1:12">
      <c r="A554" s="1">
        <v>34816</v>
      </c>
      <c r="B554" s="2">
        <f t="shared" si="8"/>
        <v>1751</v>
      </c>
      <c r="C554">
        <v>2.3219999999999998E-3</v>
      </c>
      <c r="D554">
        <v>4.3E-3</v>
      </c>
      <c r="E554">
        <v>0</v>
      </c>
      <c r="F554">
        <v>0.42415000000000003</v>
      </c>
      <c r="G554">
        <v>0.16014475061069658</v>
      </c>
      <c r="H554">
        <v>0.19920985593750001</v>
      </c>
      <c r="I554">
        <v>0</v>
      </c>
      <c r="J554">
        <v>1.6214999999999999</v>
      </c>
      <c r="K554">
        <v>0.44640000000000002</v>
      </c>
      <c r="L554">
        <v>0.67400000000000004</v>
      </c>
    </row>
    <row r="555" spans="1:12">
      <c r="A555" s="1">
        <v>34821</v>
      </c>
      <c r="B555" s="2">
        <f t="shared" si="8"/>
        <v>1756</v>
      </c>
      <c r="C555">
        <v>0</v>
      </c>
      <c r="D555">
        <v>2.5699999999999998E-3</v>
      </c>
      <c r="E555">
        <v>9.300000000000001E-3</v>
      </c>
      <c r="F555">
        <v>9.9999999999999995E-7</v>
      </c>
      <c r="G555">
        <v>5.8733937839747154E-2</v>
      </c>
      <c r="H555">
        <v>0.49341332887115613</v>
      </c>
      <c r="I555">
        <v>0</v>
      </c>
      <c r="J555">
        <v>1.0671569999999999</v>
      </c>
      <c r="K555">
        <v>7.5600000000000001E-2</v>
      </c>
      <c r="L555">
        <v>0.22599999999999998</v>
      </c>
    </row>
    <row r="556" spans="1:12">
      <c r="A556" s="1">
        <v>34823</v>
      </c>
      <c r="B556" s="2">
        <f t="shared" si="8"/>
        <v>1758</v>
      </c>
      <c r="C556">
        <v>7.4999999999999997E-3</v>
      </c>
      <c r="D556">
        <v>0</v>
      </c>
      <c r="E556">
        <v>2.6759999999999999E-2</v>
      </c>
      <c r="F556">
        <v>9.4E-2</v>
      </c>
      <c r="G556">
        <v>6.1723701641199127E-2</v>
      </c>
      <c r="H556">
        <v>0.31611041000000001</v>
      </c>
      <c r="I556">
        <v>0</v>
      </c>
      <c r="J556">
        <v>1.9629840000000001</v>
      </c>
      <c r="K556">
        <v>3.8400000000000004E-2</v>
      </c>
      <c r="L556">
        <v>0.17900000000000002</v>
      </c>
    </row>
    <row r="557" spans="1:12">
      <c r="A557" s="1">
        <v>34827</v>
      </c>
      <c r="B557" s="2">
        <f t="shared" si="8"/>
        <v>1762</v>
      </c>
      <c r="C557">
        <v>4.3000000000000002E-5</v>
      </c>
      <c r="D557">
        <v>3.0270000000000002E-3</v>
      </c>
      <c r="E557">
        <v>2.232E-2</v>
      </c>
      <c r="F557" t="s">
        <v>0</v>
      </c>
      <c r="G557">
        <v>0.16601481963847883</v>
      </c>
      <c r="H557">
        <v>0.66015505712935452</v>
      </c>
      <c r="I557">
        <v>0</v>
      </c>
      <c r="J557">
        <v>0.77190000000000003</v>
      </c>
      <c r="K557">
        <v>0.13800000000000001</v>
      </c>
      <c r="L557">
        <v>0.19</v>
      </c>
    </row>
    <row r="558" spans="1:12">
      <c r="A558" s="1">
        <v>34830</v>
      </c>
      <c r="B558" s="2">
        <f t="shared" si="8"/>
        <v>1765</v>
      </c>
      <c r="C558">
        <v>2.5799999999999998E-3</v>
      </c>
      <c r="D558">
        <v>1.7434000000000002E-2</v>
      </c>
      <c r="E558">
        <v>0</v>
      </c>
      <c r="F558" t="s">
        <v>1</v>
      </c>
      <c r="G558">
        <v>5.5063615000000003E-2</v>
      </c>
      <c r="H558">
        <v>3.9473066309692491</v>
      </c>
      <c r="I558">
        <v>0</v>
      </c>
      <c r="J558">
        <v>1.4783999999999999</v>
      </c>
      <c r="K558">
        <v>1.5600000000000001E-2</v>
      </c>
      <c r="L558">
        <v>0.27400000000000002</v>
      </c>
    </row>
    <row r="559" spans="1:12">
      <c r="A559" s="1">
        <v>34834</v>
      </c>
      <c r="B559" s="2">
        <f t="shared" si="8"/>
        <v>1769</v>
      </c>
      <c r="C559">
        <v>0</v>
      </c>
      <c r="D559">
        <v>1.7000000000000001E-3</v>
      </c>
      <c r="E559">
        <v>0</v>
      </c>
      <c r="F559">
        <v>0</v>
      </c>
      <c r="G559">
        <v>0.17970361500000001</v>
      </c>
      <c r="H559">
        <v>2.4473063999999995</v>
      </c>
      <c r="I559">
        <v>0</v>
      </c>
      <c r="J559">
        <v>0.39300000000000002</v>
      </c>
      <c r="K559">
        <v>6.1599999999999995E-2</v>
      </c>
      <c r="L559">
        <v>0.307</v>
      </c>
    </row>
    <row r="560" spans="1:12">
      <c r="A560" s="1">
        <v>34837</v>
      </c>
      <c r="B560" s="2">
        <f t="shared" si="8"/>
        <v>1772</v>
      </c>
      <c r="C560">
        <v>2.5800000000000003E-3</v>
      </c>
      <c r="D560">
        <v>4.6340000000000001E-3</v>
      </c>
      <c r="E560">
        <v>0</v>
      </c>
      <c r="F560">
        <v>0</v>
      </c>
      <c r="G560">
        <v>0.137104</v>
      </c>
      <c r="H560">
        <v>1.8653564159999997E-2</v>
      </c>
      <c r="I560">
        <v>0</v>
      </c>
      <c r="J560">
        <v>2.4501599999999999</v>
      </c>
      <c r="K560">
        <v>0.3674</v>
      </c>
      <c r="L560">
        <v>0.38800000000000001</v>
      </c>
    </row>
    <row r="561" spans="1:12">
      <c r="A561" s="1">
        <v>34841</v>
      </c>
      <c r="B561" s="2">
        <f t="shared" si="8"/>
        <v>1776</v>
      </c>
      <c r="C561">
        <v>0</v>
      </c>
      <c r="D561">
        <v>0</v>
      </c>
      <c r="E561">
        <v>0</v>
      </c>
      <c r="F561">
        <v>0.33085000000000003</v>
      </c>
      <c r="G561">
        <v>3.2051200000000002E-2</v>
      </c>
      <c r="H561">
        <v>48.893767999999994</v>
      </c>
      <c r="I561">
        <v>0</v>
      </c>
      <c r="J561">
        <v>1.7179200000000001</v>
      </c>
      <c r="K561">
        <v>4.3799999999999999E-2</v>
      </c>
      <c r="L561">
        <v>0.36</v>
      </c>
    </row>
    <row r="562" spans="1:12">
      <c r="A562" s="1">
        <v>34843</v>
      </c>
      <c r="B562" s="2">
        <f t="shared" ref="B562:B625" si="9">A562-33065</f>
        <v>1778</v>
      </c>
      <c r="C562">
        <v>0</v>
      </c>
      <c r="D562">
        <v>0</v>
      </c>
      <c r="E562">
        <v>0</v>
      </c>
      <c r="F562">
        <v>0.35055000000000003</v>
      </c>
      <c r="G562">
        <v>7.4783999999999996E-3</v>
      </c>
      <c r="H562">
        <v>26.629641499999998</v>
      </c>
      <c r="I562">
        <v>0</v>
      </c>
      <c r="J562">
        <v>1.2011399999999999</v>
      </c>
      <c r="K562">
        <v>6.1199999999999997E-2</v>
      </c>
      <c r="L562">
        <v>0.36800000000000005</v>
      </c>
    </row>
    <row r="563" spans="1:12">
      <c r="A563" s="1">
        <v>34848</v>
      </c>
      <c r="B563" s="2">
        <f t="shared" si="9"/>
        <v>1783</v>
      </c>
      <c r="C563">
        <v>0</v>
      </c>
      <c r="D563">
        <v>0</v>
      </c>
      <c r="E563">
        <v>7.4400000000000004E-3</v>
      </c>
      <c r="F563">
        <v>0.21245</v>
      </c>
      <c r="G563">
        <v>4.7590399999999998E-2</v>
      </c>
      <c r="H563">
        <v>20.517920499999999</v>
      </c>
      <c r="I563">
        <v>0</v>
      </c>
      <c r="J563">
        <v>1.8038399999999999</v>
      </c>
      <c r="K563">
        <v>8.5599999999999996E-2</v>
      </c>
      <c r="L563">
        <v>0.379</v>
      </c>
    </row>
    <row r="564" spans="1:12">
      <c r="A564" s="1">
        <v>34851</v>
      </c>
      <c r="B564" s="2">
        <f t="shared" si="9"/>
        <v>1786</v>
      </c>
      <c r="C564">
        <v>0</v>
      </c>
      <c r="D564">
        <v>0</v>
      </c>
      <c r="E564">
        <v>0.1032</v>
      </c>
      <c r="F564">
        <v>0</v>
      </c>
      <c r="G564">
        <v>0.1282016</v>
      </c>
      <c r="H564">
        <v>27.066192999999998</v>
      </c>
      <c r="I564">
        <v>0</v>
      </c>
      <c r="J564">
        <v>2.4973199999999998</v>
      </c>
      <c r="K564">
        <v>0.16860000000000003</v>
      </c>
      <c r="L564">
        <v>1.159</v>
      </c>
    </row>
    <row r="565" spans="1:12">
      <c r="A565" s="1">
        <v>34856</v>
      </c>
      <c r="B565" s="2">
        <f t="shared" si="9"/>
        <v>1791</v>
      </c>
      <c r="C565">
        <v>0</v>
      </c>
      <c r="D565">
        <v>0</v>
      </c>
      <c r="E565">
        <v>2.4306000000000005</v>
      </c>
      <c r="F565">
        <v>0.11434999999999999</v>
      </c>
      <c r="G565">
        <v>6.4100799999999999E-2</v>
      </c>
      <c r="H565">
        <v>14.11433177</v>
      </c>
      <c r="I565">
        <v>0</v>
      </c>
      <c r="J565">
        <v>1.6083600000000002</v>
      </c>
      <c r="K565">
        <v>8.3400000000000002E-2</v>
      </c>
      <c r="L565">
        <v>1.0980000000000001</v>
      </c>
    </row>
    <row r="566" spans="1:12">
      <c r="A566" s="1">
        <v>34858</v>
      </c>
      <c r="B566" s="2">
        <f t="shared" si="9"/>
        <v>1793</v>
      </c>
      <c r="C566">
        <v>0</v>
      </c>
      <c r="D566">
        <v>0</v>
      </c>
      <c r="E566">
        <v>4.930200000000001</v>
      </c>
      <c r="F566">
        <v>0.22869999999999999</v>
      </c>
      <c r="G566">
        <v>0</v>
      </c>
      <c r="H566">
        <v>1.1624705399999999</v>
      </c>
      <c r="I566">
        <v>0</v>
      </c>
      <c r="J566">
        <v>0.19195500000000001</v>
      </c>
      <c r="K566">
        <v>8.8999999999999999E-3</v>
      </c>
      <c r="L566">
        <v>1.327</v>
      </c>
    </row>
    <row r="567" spans="1:12">
      <c r="A567" s="1">
        <v>34862</v>
      </c>
      <c r="B567" s="2">
        <f t="shared" si="9"/>
        <v>1797</v>
      </c>
      <c r="C567">
        <v>0</v>
      </c>
      <c r="D567">
        <v>0</v>
      </c>
      <c r="E567">
        <v>33.951720000000002</v>
      </c>
      <c r="F567">
        <v>0</v>
      </c>
      <c r="G567">
        <v>6.6076338000000002E-3</v>
      </c>
      <c r="H567">
        <v>7.6478586799999986E-3</v>
      </c>
      <c r="I567">
        <v>0</v>
      </c>
      <c r="J567">
        <v>0.22473300000000002</v>
      </c>
      <c r="K567">
        <v>3.78E-2</v>
      </c>
      <c r="L567">
        <v>1.53</v>
      </c>
    </row>
    <row r="568" spans="1:12">
      <c r="A568" s="1">
        <v>34865</v>
      </c>
      <c r="B568" s="2">
        <f t="shared" si="9"/>
        <v>1800</v>
      </c>
      <c r="C568">
        <v>0</v>
      </c>
      <c r="D568">
        <v>0</v>
      </c>
      <c r="E568">
        <v>12.83634</v>
      </c>
      <c r="F568">
        <v>0</v>
      </c>
      <c r="G568">
        <v>0</v>
      </c>
      <c r="H568">
        <v>6.1182659999999993E-2</v>
      </c>
      <c r="I568">
        <v>0</v>
      </c>
      <c r="J568">
        <v>0.677844</v>
      </c>
      <c r="K568">
        <v>3.1200000000000002E-2</v>
      </c>
      <c r="L568">
        <v>1.4560000000000002</v>
      </c>
    </row>
    <row r="569" spans="1:12">
      <c r="A569" s="1">
        <v>34869</v>
      </c>
      <c r="B569" s="2">
        <f t="shared" si="9"/>
        <v>1804</v>
      </c>
      <c r="C569">
        <v>0</v>
      </c>
      <c r="D569">
        <v>0</v>
      </c>
      <c r="E569">
        <v>2.6783999999999999</v>
      </c>
      <c r="F569">
        <v>0.4234</v>
      </c>
      <c r="G569">
        <v>1.2013622599999999E-2</v>
      </c>
      <c r="H569">
        <v>6.1182659999999993E-2</v>
      </c>
      <c r="I569">
        <v>0</v>
      </c>
      <c r="J569">
        <v>0.54369300000000009</v>
      </c>
      <c r="K569">
        <v>0.24360000000000001</v>
      </c>
      <c r="L569">
        <v>1.5049999999999999</v>
      </c>
    </row>
    <row r="570" spans="1:12">
      <c r="A570" s="1">
        <v>34872</v>
      </c>
      <c r="B570" s="2">
        <f t="shared" si="9"/>
        <v>1807</v>
      </c>
      <c r="C570">
        <v>0</v>
      </c>
      <c r="D570">
        <v>0</v>
      </c>
      <c r="E570">
        <v>1.3726800000000001</v>
      </c>
      <c r="F570">
        <v>0</v>
      </c>
      <c r="G570">
        <v>1.65190845E-2</v>
      </c>
      <c r="H570">
        <v>7.6478324999999986E-2</v>
      </c>
      <c r="I570">
        <v>0</v>
      </c>
      <c r="J570">
        <v>0.78961499999999996</v>
      </c>
      <c r="K570">
        <v>0.108</v>
      </c>
      <c r="L570">
        <v>1.5049999999999999</v>
      </c>
    </row>
    <row r="571" spans="1:12">
      <c r="A571" s="1">
        <v>34876</v>
      </c>
      <c r="B571" s="2">
        <f t="shared" si="9"/>
        <v>1811</v>
      </c>
      <c r="C571">
        <v>0</v>
      </c>
      <c r="D571">
        <v>0</v>
      </c>
      <c r="E571">
        <v>2.2779000000000003</v>
      </c>
      <c r="F571">
        <v>0.23369999999999999</v>
      </c>
      <c r="G571">
        <v>0</v>
      </c>
      <c r="H571">
        <v>0.41298295499999998</v>
      </c>
      <c r="I571">
        <v>0</v>
      </c>
      <c r="J571">
        <v>0.85253999999999996</v>
      </c>
      <c r="K571">
        <v>0.13200000000000001</v>
      </c>
      <c r="L571">
        <v>1.554</v>
      </c>
    </row>
    <row r="572" spans="1:12">
      <c r="A572" s="1">
        <v>34879</v>
      </c>
      <c r="B572" s="2">
        <f t="shared" si="9"/>
        <v>1814</v>
      </c>
      <c r="C572">
        <v>0</v>
      </c>
      <c r="D572">
        <v>0</v>
      </c>
      <c r="E572">
        <v>2.5475400000000001</v>
      </c>
      <c r="F572">
        <v>0</v>
      </c>
      <c r="G572">
        <v>0</v>
      </c>
      <c r="H572">
        <v>0.32120896499999996</v>
      </c>
      <c r="I572">
        <v>0</v>
      </c>
      <c r="J572">
        <v>1.7712000000000001</v>
      </c>
      <c r="K572">
        <v>0.18</v>
      </c>
      <c r="L572">
        <v>1.9079999999999999</v>
      </c>
    </row>
    <row r="573" spans="1:12">
      <c r="A573" s="1">
        <v>34884</v>
      </c>
      <c r="B573" s="2">
        <f t="shared" si="9"/>
        <v>1819</v>
      </c>
      <c r="C573">
        <v>0</v>
      </c>
      <c r="D573">
        <v>0</v>
      </c>
      <c r="E573">
        <v>4.4821800000000005</v>
      </c>
      <c r="F573">
        <v>0</v>
      </c>
      <c r="G573">
        <v>6.6076338000000002E-3</v>
      </c>
      <c r="H573">
        <v>0.39768728999999997</v>
      </c>
      <c r="I573">
        <v>0</v>
      </c>
      <c r="J573">
        <v>4.0100999999999996</v>
      </c>
      <c r="K573">
        <v>0.24</v>
      </c>
      <c r="L573">
        <v>1.631</v>
      </c>
    </row>
    <row r="574" spans="1:12">
      <c r="A574" s="1">
        <v>34886</v>
      </c>
      <c r="B574" s="2">
        <f t="shared" si="9"/>
        <v>1821</v>
      </c>
      <c r="C574">
        <v>0</v>
      </c>
      <c r="D574">
        <v>0</v>
      </c>
      <c r="E574">
        <v>5.2401599999999995</v>
      </c>
      <c r="F574">
        <v>2.8199999999999999E-2</v>
      </c>
      <c r="G574">
        <v>3.3038169000000001E-3</v>
      </c>
      <c r="H574">
        <v>0.22943497499999999</v>
      </c>
      <c r="I574">
        <v>0</v>
      </c>
      <c r="J574">
        <v>2.2245735</v>
      </c>
      <c r="K574">
        <v>0.23610000000000003</v>
      </c>
      <c r="L574">
        <v>1.3540000000000001</v>
      </c>
    </row>
    <row r="575" spans="1:12">
      <c r="A575" s="1">
        <v>34890</v>
      </c>
      <c r="B575" s="2">
        <f t="shared" si="9"/>
        <v>1825</v>
      </c>
      <c r="C575">
        <v>0</v>
      </c>
      <c r="D575">
        <v>0</v>
      </c>
      <c r="E575">
        <v>4.9197600000000001</v>
      </c>
      <c r="F575">
        <v>5.6399999999999999E-2</v>
      </c>
      <c r="G575">
        <v>0</v>
      </c>
      <c r="H575">
        <v>6.1182659999999993E-2</v>
      </c>
      <c r="I575">
        <v>0</v>
      </c>
      <c r="J575">
        <v>1.0281</v>
      </c>
      <c r="K575">
        <v>0.34200000000000003</v>
      </c>
      <c r="L575">
        <v>1.6219999999999999</v>
      </c>
    </row>
    <row r="576" spans="1:12">
      <c r="A576" s="1">
        <v>34893</v>
      </c>
      <c r="B576" s="2">
        <f t="shared" si="9"/>
        <v>1828</v>
      </c>
      <c r="C576">
        <v>0</v>
      </c>
      <c r="D576">
        <v>0</v>
      </c>
      <c r="E576">
        <v>5.2455600000000002</v>
      </c>
      <c r="F576">
        <v>0</v>
      </c>
      <c r="G576">
        <v>8.2602491000000004E-3</v>
      </c>
      <c r="H576">
        <v>6.1182659999999993E-2</v>
      </c>
      <c r="I576">
        <v>0</v>
      </c>
      <c r="J576">
        <v>2.5410599999999999</v>
      </c>
      <c r="K576">
        <v>0.432</v>
      </c>
      <c r="L576">
        <v>1.6760000000000002</v>
      </c>
    </row>
    <row r="577" spans="1:12">
      <c r="A577" s="1">
        <v>34897</v>
      </c>
      <c r="B577" s="2">
        <f t="shared" si="9"/>
        <v>1832</v>
      </c>
      <c r="C577">
        <v>0</v>
      </c>
      <c r="D577">
        <v>0</v>
      </c>
      <c r="E577">
        <v>1.1952</v>
      </c>
      <c r="F577">
        <v>0</v>
      </c>
      <c r="G577">
        <v>0</v>
      </c>
      <c r="H577">
        <v>0.33650462999999997</v>
      </c>
      <c r="I577">
        <v>0</v>
      </c>
      <c r="J577">
        <v>0.79544999999999988</v>
      </c>
      <c r="K577">
        <v>0.28499999999999998</v>
      </c>
      <c r="L577">
        <v>1.528</v>
      </c>
    </row>
    <row r="578" spans="1:12">
      <c r="A578" s="1">
        <v>34900</v>
      </c>
      <c r="B578" s="2">
        <f t="shared" si="9"/>
        <v>1835</v>
      </c>
      <c r="C578">
        <v>0</v>
      </c>
      <c r="D578">
        <v>0</v>
      </c>
      <c r="E578">
        <v>9.300000000000001E-3</v>
      </c>
      <c r="F578">
        <v>0</v>
      </c>
      <c r="G578">
        <v>1.32152676E-2</v>
      </c>
      <c r="H578">
        <v>0.29061763499999999</v>
      </c>
      <c r="I578">
        <v>0</v>
      </c>
      <c r="J578">
        <v>1.5450299999999999</v>
      </c>
      <c r="K578">
        <v>0.51200000000000001</v>
      </c>
      <c r="L578">
        <v>1.4720000000000002</v>
      </c>
    </row>
    <row r="579" spans="1:12">
      <c r="A579" s="1">
        <v>34904</v>
      </c>
      <c r="B579" s="2">
        <f t="shared" si="9"/>
        <v>1839</v>
      </c>
      <c r="C579">
        <v>0</v>
      </c>
      <c r="D579">
        <v>0</v>
      </c>
      <c r="E579">
        <v>0</v>
      </c>
      <c r="F579">
        <v>0</v>
      </c>
      <c r="G579">
        <v>2.7065993349999998E-2</v>
      </c>
      <c r="H579">
        <v>5.0459479262499993</v>
      </c>
      <c r="I579">
        <v>0</v>
      </c>
      <c r="J579">
        <v>2.1563099999999999</v>
      </c>
      <c r="K579">
        <v>0.434</v>
      </c>
      <c r="L579">
        <v>1.276</v>
      </c>
    </row>
    <row r="580" spans="1:12">
      <c r="A580" s="1">
        <v>34907</v>
      </c>
      <c r="B580" s="2">
        <f t="shared" si="9"/>
        <v>1842</v>
      </c>
      <c r="C580">
        <v>0</v>
      </c>
      <c r="D580">
        <v>0</v>
      </c>
      <c r="E580">
        <v>0</v>
      </c>
      <c r="F580">
        <v>0</v>
      </c>
      <c r="G580">
        <v>4.0916719099999999E-2</v>
      </c>
      <c r="H580">
        <v>9.8012782174999984</v>
      </c>
      <c r="I580">
        <v>0</v>
      </c>
      <c r="J580">
        <v>1.6156799999999998</v>
      </c>
      <c r="K580">
        <v>0.68</v>
      </c>
      <c r="L580">
        <v>0.85</v>
      </c>
    </row>
    <row r="581" spans="1:12">
      <c r="A581" s="1">
        <v>34911</v>
      </c>
      <c r="B581" s="2">
        <f t="shared" si="9"/>
        <v>1846</v>
      </c>
      <c r="C581">
        <v>0</v>
      </c>
      <c r="D581">
        <v>0</v>
      </c>
      <c r="E581">
        <v>4.6500000000000005E-3</v>
      </c>
      <c r="F581">
        <v>0</v>
      </c>
      <c r="G581">
        <v>4.0916719099999999E-2</v>
      </c>
      <c r="H581">
        <v>9.8012782174999984</v>
      </c>
      <c r="I581">
        <v>0</v>
      </c>
      <c r="J581">
        <v>1.9607399999999999</v>
      </c>
      <c r="K581">
        <v>0.498</v>
      </c>
      <c r="L581">
        <v>0.78950000000000009</v>
      </c>
    </row>
    <row r="582" spans="1:12">
      <c r="A582" s="1">
        <v>34914</v>
      </c>
      <c r="B582" s="2">
        <f t="shared" si="9"/>
        <v>1849</v>
      </c>
      <c r="C582">
        <v>0</v>
      </c>
      <c r="D582">
        <v>0</v>
      </c>
      <c r="E582">
        <v>4.3710000000000008E-3</v>
      </c>
      <c r="F582">
        <v>0</v>
      </c>
      <c r="G582">
        <v>5.4767444849999999E-2</v>
      </c>
      <c r="H582">
        <v>14.556608508749997</v>
      </c>
      <c r="I582">
        <v>0</v>
      </c>
      <c r="J582">
        <v>1.197738</v>
      </c>
      <c r="K582">
        <v>0.38890000000000002</v>
      </c>
      <c r="L582">
        <v>0.72900000000000009</v>
      </c>
    </row>
    <row r="583" spans="1:12">
      <c r="A583" s="1">
        <v>34918</v>
      </c>
      <c r="B583" s="2">
        <f t="shared" si="9"/>
        <v>1853</v>
      </c>
      <c r="C583">
        <v>0</v>
      </c>
      <c r="D583">
        <v>0</v>
      </c>
      <c r="E583">
        <v>3.5459999999999998E-2</v>
      </c>
      <c r="F583">
        <v>0</v>
      </c>
      <c r="G583">
        <v>6.86181706E-2</v>
      </c>
      <c r="H583">
        <v>19.311938799999997</v>
      </c>
      <c r="I583">
        <v>0</v>
      </c>
      <c r="J583">
        <v>0.279117</v>
      </c>
      <c r="K583">
        <v>0.42159999999999997</v>
      </c>
      <c r="L583">
        <v>1.26</v>
      </c>
    </row>
    <row r="584" spans="1:12">
      <c r="A584" s="1">
        <v>34921</v>
      </c>
      <c r="B584" s="2">
        <f t="shared" si="9"/>
        <v>1856</v>
      </c>
      <c r="C584">
        <v>0.19452</v>
      </c>
      <c r="D584">
        <v>0</v>
      </c>
      <c r="E584">
        <v>3.8803200000000002</v>
      </c>
      <c r="F584">
        <v>0</v>
      </c>
      <c r="G584">
        <v>0.19822901400000001</v>
      </c>
      <c r="H584">
        <v>16.678492599999998</v>
      </c>
      <c r="I584">
        <v>0</v>
      </c>
      <c r="J584">
        <v>0.55902000000000007</v>
      </c>
      <c r="K584">
        <v>0.92200000000000004</v>
      </c>
      <c r="L584">
        <v>0.44100000000000006</v>
      </c>
    </row>
    <row r="585" spans="1:12">
      <c r="A585" s="1">
        <v>34925</v>
      </c>
      <c r="B585" s="2">
        <f t="shared" si="9"/>
        <v>1860</v>
      </c>
      <c r="C585">
        <v>1.7600000000000001E-2</v>
      </c>
      <c r="D585">
        <v>0</v>
      </c>
      <c r="E585">
        <v>7.3715999999999999</v>
      </c>
      <c r="F585">
        <v>0.38950000000000001</v>
      </c>
      <c r="G585">
        <v>8.2602491000000004E-3</v>
      </c>
      <c r="H585">
        <v>4.5886994999999993E-2</v>
      </c>
      <c r="I585">
        <v>0</v>
      </c>
      <c r="J585">
        <v>0.63473999999999997</v>
      </c>
      <c r="K585">
        <v>1.276</v>
      </c>
      <c r="L585">
        <v>1.6820000000000002</v>
      </c>
    </row>
    <row r="586" spans="1:12">
      <c r="A586" s="1">
        <v>34928</v>
      </c>
      <c r="B586" s="2">
        <f t="shared" si="9"/>
        <v>1863</v>
      </c>
      <c r="C586">
        <v>0</v>
      </c>
      <c r="D586">
        <v>1.0320000000000001E-2</v>
      </c>
      <c r="E586">
        <v>12.863520000000001</v>
      </c>
      <c r="F586">
        <v>0.70110000000000006</v>
      </c>
      <c r="G586">
        <v>6.6076338000000002E-3</v>
      </c>
      <c r="H586">
        <v>1.0197109999999999E-2</v>
      </c>
      <c r="I586">
        <v>0</v>
      </c>
      <c r="J586">
        <v>0.78164999999999996</v>
      </c>
      <c r="K586">
        <v>0.56399999999999995</v>
      </c>
      <c r="L586">
        <v>1.8739999999999999</v>
      </c>
    </row>
    <row r="587" spans="1:12">
      <c r="A587" s="1">
        <v>34932</v>
      </c>
      <c r="B587" s="2">
        <f t="shared" si="9"/>
        <v>1867</v>
      </c>
      <c r="C587">
        <v>0</v>
      </c>
      <c r="D587">
        <v>2.2000000000000001E-3</v>
      </c>
      <c r="E587">
        <v>7.6476000000000006</v>
      </c>
      <c r="F587">
        <v>0.23499999999999999</v>
      </c>
      <c r="G587">
        <v>0</v>
      </c>
      <c r="H587">
        <v>4.0557521570000006</v>
      </c>
      <c r="I587">
        <v>0</v>
      </c>
      <c r="J587">
        <v>0.8803200000000001</v>
      </c>
      <c r="K587">
        <v>0.248</v>
      </c>
      <c r="L587">
        <v>1.2830000000000001</v>
      </c>
    </row>
    <row r="588" spans="1:12">
      <c r="A588" s="1">
        <v>34935</v>
      </c>
      <c r="B588" s="2">
        <f t="shared" si="9"/>
        <v>1870</v>
      </c>
      <c r="C588">
        <v>0</v>
      </c>
      <c r="D588">
        <v>0</v>
      </c>
      <c r="E588">
        <v>2.9109000000000003</v>
      </c>
      <c r="F588">
        <v>0.22800000000000001</v>
      </c>
      <c r="G588">
        <v>0</v>
      </c>
      <c r="H588">
        <v>13.214467941000001</v>
      </c>
      <c r="I588">
        <v>0</v>
      </c>
      <c r="J588">
        <v>0.15274499999999996</v>
      </c>
      <c r="K588">
        <v>0.1245</v>
      </c>
      <c r="L588">
        <v>2.1179999999999999</v>
      </c>
    </row>
    <row r="589" spans="1:12">
      <c r="A589" s="1">
        <v>34939</v>
      </c>
      <c r="B589" s="2">
        <f t="shared" si="9"/>
        <v>1874</v>
      </c>
      <c r="C589">
        <v>8.8199999999999997E-3</v>
      </c>
      <c r="D589">
        <v>6.9240000000000013E-3</v>
      </c>
      <c r="E589">
        <v>0.60263999999999995</v>
      </c>
      <c r="F589">
        <v>9.4E-2</v>
      </c>
      <c r="G589">
        <v>0</v>
      </c>
      <c r="H589">
        <v>5.3788487220000007</v>
      </c>
      <c r="I589">
        <v>0</v>
      </c>
      <c r="J589">
        <v>4.3164000000000001E-2</v>
      </c>
      <c r="K589">
        <v>0.25560000000000005</v>
      </c>
      <c r="L589">
        <v>1.1660000000000001</v>
      </c>
    </row>
    <row r="590" spans="1:12">
      <c r="A590" s="1">
        <v>34942</v>
      </c>
      <c r="B590" s="2">
        <f t="shared" si="9"/>
        <v>1877</v>
      </c>
      <c r="C590">
        <v>0</v>
      </c>
      <c r="D590">
        <v>1.467E-3</v>
      </c>
      <c r="E590">
        <v>0.19524</v>
      </c>
      <c r="F590">
        <v>0.04</v>
      </c>
      <c r="G590">
        <v>0</v>
      </c>
      <c r="H590">
        <v>11.953099409540002</v>
      </c>
      <c r="I590">
        <v>0</v>
      </c>
      <c r="J590">
        <v>0.18740700000000002</v>
      </c>
      <c r="K590">
        <v>0.10680000000000001</v>
      </c>
      <c r="L590">
        <v>1.1919999999999999</v>
      </c>
    </row>
    <row r="591" spans="1:12">
      <c r="A591" s="1">
        <v>34946</v>
      </c>
      <c r="B591" s="2">
        <f t="shared" si="9"/>
        <v>1881</v>
      </c>
      <c r="C591">
        <v>0</v>
      </c>
      <c r="D591">
        <v>0</v>
      </c>
      <c r="E591">
        <v>0.4143</v>
      </c>
      <c r="F591">
        <v>1.3000000000000001E-2</v>
      </c>
      <c r="G591">
        <v>0</v>
      </c>
      <c r="H591">
        <v>11.202736986999998</v>
      </c>
      <c r="I591">
        <v>0</v>
      </c>
      <c r="J591">
        <v>1.167006</v>
      </c>
      <c r="K591">
        <v>0.47865999999999997</v>
      </c>
      <c r="L591">
        <v>0.9910000000000001</v>
      </c>
    </row>
    <row r="592" spans="1:12">
      <c r="A592" s="1">
        <v>34949</v>
      </c>
      <c r="B592" s="2">
        <f t="shared" si="9"/>
        <v>1884</v>
      </c>
      <c r="C592">
        <v>0</v>
      </c>
      <c r="D592">
        <v>0</v>
      </c>
      <c r="E592">
        <v>2.91804</v>
      </c>
      <c r="F592">
        <v>2.6499999999999999E-2</v>
      </c>
      <c r="G592">
        <v>0</v>
      </c>
      <c r="H592">
        <v>8.7516306159999999</v>
      </c>
      <c r="I592">
        <v>0</v>
      </c>
      <c r="J592">
        <v>1.7969999999999999</v>
      </c>
      <c r="K592">
        <v>0.65600000000000003</v>
      </c>
      <c r="L592">
        <v>0.78</v>
      </c>
    </row>
    <row r="593" spans="1:12">
      <c r="A593" s="1">
        <v>34954</v>
      </c>
      <c r="B593" s="2">
        <f t="shared" si="9"/>
        <v>1889</v>
      </c>
      <c r="C593">
        <v>0</v>
      </c>
      <c r="D593">
        <v>0</v>
      </c>
      <c r="E593">
        <v>0.98280000000000012</v>
      </c>
      <c r="F593">
        <v>6.7000000000000004E-2</v>
      </c>
      <c r="G593">
        <v>0</v>
      </c>
      <c r="H593">
        <v>4.2336721659999998</v>
      </c>
      <c r="I593">
        <v>0</v>
      </c>
      <c r="J593">
        <v>0.23100299999999999</v>
      </c>
      <c r="K593">
        <v>0.32034000000000001</v>
      </c>
      <c r="L593">
        <v>0.73899999999999999</v>
      </c>
    </row>
    <row r="594" spans="1:12">
      <c r="A594" s="1">
        <v>34956</v>
      </c>
      <c r="B594" s="2">
        <f t="shared" si="9"/>
        <v>1891</v>
      </c>
      <c r="C594">
        <v>0</v>
      </c>
      <c r="D594">
        <v>0</v>
      </c>
      <c r="E594">
        <v>1.0864800000000001</v>
      </c>
      <c r="F594">
        <v>9.4E-2</v>
      </c>
      <c r="G594">
        <v>0</v>
      </c>
      <c r="H594">
        <v>4.0463667500000007</v>
      </c>
      <c r="I594">
        <v>0</v>
      </c>
      <c r="J594">
        <v>0.13739609999999999</v>
      </c>
      <c r="K594">
        <v>0.23578000000000002</v>
      </c>
      <c r="L594">
        <v>0.93</v>
      </c>
    </row>
    <row r="595" spans="1:12">
      <c r="A595" s="1">
        <v>34960</v>
      </c>
      <c r="B595" s="2">
        <f t="shared" si="9"/>
        <v>1895</v>
      </c>
      <c r="C595">
        <v>0</v>
      </c>
      <c r="D595">
        <v>0</v>
      </c>
      <c r="E595">
        <v>1.7599200000000002</v>
      </c>
      <c r="F595">
        <v>0.20585000000000003</v>
      </c>
      <c r="G595">
        <v>8.863899000000001E-4</v>
      </c>
      <c r="H595">
        <v>7.1718253023600003</v>
      </c>
      <c r="I595">
        <v>0</v>
      </c>
      <c r="J595">
        <v>0.27087689999999998</v>
      </c>
      <c r="K595">
        <v>0.22910000000000003</v>
      </c>
      <c r="L595">
        <v>0.93400000000000005</v>
      </c>
    </row>
    <row r="596" spans="1:12">
      <c r="A596" s="1">
        <v>34963</v>
      </c>
      <c r="B596" s="2">
        <f t="shared" si="9"/>
        <v>1898</v>
      </c>
      <c r="C596">
        <v>0</v>
      </c>
      <c r="D596">
        <v>0</v>
      </c>
      <c r="E596">
        <v>0.64170000000000005</v>
      </c>
      <c r="F596">
        <v>9.4E-2</v>
      </c>
      <c r="G596">
        <v>0</v>
      </c>
      <c r="H596">
        <v>0.13766098499999999</v>
      </c>
      <c r="I596">
        <v>0</v>
      </c>
      <c r="J596">
        <v>0.38499629999999996</v>
      </c>
      <c r="K596">
        <v>0.37560000000000004</v>
      </c>
      <c r="L596">
        <v>0.69</v>
      </c>
    </row>
    <row r="597" spans="1:12">
      <c r="A597" s="1">
        <v>34967</v>
      </c>
      <c r="B597" s="2">
        <f t="shared" si="9"/>
        <v>1902</v>
      </c>
      <c r="C597">
        <v>0</v>
      </c>
      <c r="D597">
        <v>0</v>
      </c>
      <c r="E597">
        <v>0.70146000000000008</v>
      </c>
      <c r="F597">
        <v>1.6496500000000001</v>
      </c>
      <c r="G597">
        <v>2.91519077E-2</v>
      </c>
      <c r="H597">
        <v>3.8239188680000001E-2</v>
      </c>
      <c r="I597">
        <v>0</v>
      </c>
      <c r="J597">
        <v>0.13698689999999999</v>
      </c>
      <c r="K597">
        <v>0.39162000000000002</v>
      </c>
      <c r="L597">
        <v>0.85299999999999998</v>
      </c>
    </row>
    <row r="598" spans="1:12">
      <c r="A598" s="1">
        <v>34970</v>
      </c>
      <c r="B598" s="2">
        <f t="shared" si="9"/>
        <v>1905</v>
      </c>
      <c r="C598">
        <v>0</v>
      </c>
      <c r="D598">
        <v>0</v>
      </c>
      <c r="E598">
        <v>0.49824000000000002</v>
      </c>
      <c r="F598">
        <v>0.82482500000000003</v>
      </c>
      <c r="G598">
        <v>2.5588676849999999E-2</v>
      </c>
      <c r="H598">
        <v>1.45691210434</v>
      </c>
      <c r="I598">
        <v>0</v>
      </c>
      <c r="J598">
        <v>0.32273609999999997</v>
      </c>
      <c r="K598">
        <v>0.62868000000000002</v>
      </c>
      <c r="L598">
        <v>0.24367899999999998</v>
      </c>
    </row>
    <row r="599" spans="1:12">
      <c r="A599" s="1">
        <v>34976</v>
      </c>
      <c r="B599" s="2">
        <f t="shared" si="9"/>
        <v>1911</v>
      </c>
      <c r="C599">
        <v>4.3E-3</v>
      </c>
      <c r="D599">
        <v>0</v>
      </c>
      <c r="E599">
        <v>0.36795</v>
      </c>
      <c r="F599">
        <v>0</v>
      </c>
      <c r="G599">
        <v>2.2025446000000001E-2</v>
      </c>
      <c r="H599">
        <v>2.8755850199999999</v>
      </c>
      <c r="I599">
        <v>0</v>
      </c>
      <c r="J599">
        <v>0.46706805000000001</v>
      </c>
      <c r="K599">
        <v>2.1273400000000002</v>
      </c>
      <c r="L599">
        <v>0.45200924999999997</v>
      </c>
    </row>
    <row r="600" spans="1:12">
      <c r="A600" s="1">
        <v>34977</v>
      </c>
      <c r="B600" s="2">
        <f t="shared" si="9"/>
        <v>1912</v>
      </c>
      <c r="C600">
        <v>8.6E-3</v>
      </c>
      <c r="D600">
        <v>0</v>
      </c>
      <c r="E600">
        <v>0.23766000000000004</v>
      </c>
      <c r="F600">
        <v>6.2649999999999997E-2</v>
      </c>
      <c r="G600">
        <v>8.8101784000000002E-2</v>
      </c>
      <c r="H600">
        <v>11.411600199999999</v>
      </c>
      <c r="I600">
        <v>0</v>
      </c>
      <c r="J600">
        <v>0.61140000000000005</v>
      </c>
      <c r="K600">
        <v>3.6259999999999999</v>
      </c>
      <c r="L600">
        <v>0.66033949999999997</v>
      </c>
    </row>
    <row r="601" spans="1:12">
      <c r="A601" s="1">
        <v>34981</v>
      </c>
      <c r="B601" s="2">
        <f t="shared" si="9"/>
        <v>1916</v>
      </c>
      <c r="C601">
        <v>2.1499999999999998E-2</v>
      </c>
      <c r="D601">
        <v>0</v>
      </c>
      <c r="E601">
        <v>1.29756</v>
      </c>
      <c r="F601">
        <v>5.8450000000000002E-2</v>
      </c>
      <c r="G601">
        <v>5.6637063100000003E-2</v>
      </c>
      <c r="H601">
        <v>22.164838849999999</v>
      </c>
      <c r="I601">
        <v>0</v>
      </c>
      <c r="J601">
        <v>0.37131000000000003</v>
      </c>
      <c r="K601">
        <v>0.88</v>
      </c>
      <c r="L601">
        <v>0.86866975000000002</v>
      </c>
    </row>
    <row r="602" spans="1:12">
      <c r="A602" s="1">
        <v>34984</v>
      </c>
      <c r="B602" s="2">
        <f t="shared" si="9"/>
        <v>1919</v>
      </c>
      <c r="C602">
        <v>2.9239999999999999E-2</v>
      </c>
      <c r="D602">
        <v>0</v>
      </c>
      <c r="E602">
        <v>1.7948400000000002</v>
      </c>
      <c r="F602">
        <v>0</v>
      </c>
      <c r="G602">
        <v>1.1012723E-2</v>
      </c>
      <c r="H602">
        <v>14.922861799999998</v>
      </c>
      <c r="I602">
        <v>0</v>
      </c>
      <c r="J602">
        <v>0.86079000000000006</v>
      </c>
      <c r="K602">
        <v>8.0000000000000002E-3</v>
      </c>
      <c r="L602">
        <v>1.077</v>
      </c>
    </row>
    <row r="603" spans="1:12">
      <c r="A603" s="1">
        <v>34988</v>
      </c>
      <c r="B603" s="2">
        <f t="shared" si="9"/>
        <v>1923</v>
      </c>
      <c r="C603">
        <v>6.8799999999999998E-3</v>
      </c>
      <c r="D603">
        <v>0</v>
      </c>
      <c r="E603">
        <v>1.6712400000000003</v>
      </c>
      <c r="F603">
        <v>4.1500000000000002E-2</v>
      </c>
      <c r="G603">
        <v>0</v>
      </c>
      <c r="H603">
        <v>0.85655723999999989</v>
      </c>
      <c r="I603">
        <v>0</v>
      </c>
      <c r="J603">
        <v>0.35281500000000005</v>
      </c>
      <c r="K603">
        <v>8.9199999999999988E-2</v>
      </c>
      <c r="L603">
        <v>0.77100000000000002</v>
      </c>
    </row>
    <row r="604" spans="1:12">
      <c r="A604" s="1">
        <v>34992</v>
      </c>
      <c r="B604" s="2">
        <f t="shared" si="9"/>
        <v>1927</v>
      </c>
      <c r="C604">
        <v>0</v>
      </c>
      <c r="D604">
        <v>0</v>
      </c>
      <c r="E604">
        <v>0</v>
      </c>
      <c r="F604">
        <v>0.23369999999999999</v>
      </c>
      <c r="G604">
        <v>6.6076338000000002E-3</v>
      </c>
      <c r="H604">
        <v>0.25492774999999995</v>
      </c>
      <c r="I604">
        <v>0</v>
      </c>
      <c r="J604">
        <v>0.170628</v>
      </c>
      <c r="K604">
        <v>0.58799999999999997</v>
      </c>
      <c r="L604">
        <v>0.56900000000000006</v>
      </c>
    </row>
    <row r="605" spans="1:12">
      <c r="A605" s="1">
        <v>34995</v>
      </c>
      <c r="B605" s="2">
        <f t="shared" si="9"/>
        <v>1930</v>
      </c>
      <c r="C605">
        <v>1.4619999999999999E-2</v>
      </c>
      <c r="D605">
        <v>0</v>
      </c>
      <c r="E605">
        <v>7.4400000000000008E-2</v>
      </c>
      <c r="F605">
        <v>3.1350000000000003E-2</v>
      </c>
      <c r="G605">
        <v>3.3038168999999999E-2</v>
      </c>
      <c r="H605">
        <v>0.25237849867999995</v>
      </c>
      <c r="I605">
        <v>0</v>
      </c>
      <c r="J605">
        <v>0.45407099999999995</v>
      </c>
      <c r="K605">
        <v>6.3199999999999992E-2</v>
      </c>
      <c r="L605">
        <v>0.48</v>
      </c>
    </row>
    <row r="606" spans="1:12">
      <c r="A606" s="1">
        <v>35002</v>
      </c>
      <c r="B606" s="2">
        <f t="shared" si="9"/>
        <v>1937</v>
      </c>
      <c r="C606">
        <v>2.58E-2</v>
      </c>
      <c r="D606">
        <v>0</v>
      </c>
      <c r="E606">
        <v>5.3190000000000001E-2</v>
      </c>
      <c r="F606">
        <v>0</v>
      </c>
      <c r="G606">
        <v>4.4050892000000001E-2</v>
      </c>
      <c r="H606">
        <v>1.1815901343399999</v>
      </c>
      <c r="I606">
        <v>0</v>
      </c>
      <c r="J606">
        <v>9.8748000000000002E-2</v>
      </c>
      <c r="K606">
        <v>0.16060000000000002</v>
      </c>
      <c r="L606">
        <v>0.48</v>
      </c>
    </row>
    <row r="607" spans="1:12">
      <c r="A607" s="1">
        <v>35005</v>
      </c>
      <c r="B607" s="2">
        <f t="shared" si="9"/>
        <v>1940</v>
      </c>
      <c r="C607">
        <v>4.2140000000000004E-2</v>
      </c>
      <c r="D607">
        <v>0</v>
      </c>
      <c r="E607">
        <v>3.1980000000000001E-2</v>
      </c>
      <c r="F607">
        <v>0</v>
      </c>
      <c r="G607">
        <v>0.132152676</v>
      </c>
      <c r="H607">
        <v>2.1108017699999997</v>
      </c>
      <c r="I607">
        <v>0</v>
      </c>
      <c r="J607">
        <v>5.0481000000000005E-2</v>
      </c>
      <c r="K607">
        <v>8.2000000000000003E-2</v>
      </c>
      <c r="L607">
        <v>0.39100000000000001</v>
      </c>
    </row>
    <row r="608" spans="1:12">
      <c r="A608" s="1">
        <v>35009</v>
      </c>
      <c r="B608" s="2">
        <f t="shared" si="9"/>
        <v>1944</v>
      </c>
      <c r="C608">
        <v>3.7839999999999999E-2</v>
      </c>
      <c r="D608">
        <v>0</v>
      </c>
      <c r="E608">
        <v>2.0820000000000002E-2</v>
      </c>
      <c r="F608">
        <v>0</v>
      </c>
      <c r="G608">
        <v>5.0257035E-3</v>
      </c>
      <c r="H608">
        <v>2.5390803899999996</v>
      </c>
      <c r="I608">
        <v>0</v>
      </c>
      <c r="J608">
        <v>0.10611</v>
      </c>
      <c r="K608">
        <v>0.16500000000000001</v>
      </c>
      <c r="L608">
        <v>0.52600000000000002</v>
      </c>
    </row>
    <row r="609" spans="1:12">
      <c r="A609" s="1">
        <v>35012</v>
      </c>
      <c r="B609" s="2">
        <f t="shared" si="9"/>
        <v>1947</v>
      </c>
      <c r="C609">
        <v>6.4500000000000002E-2</v>
      </c>
      <c r="D609">
        <v>0</v>
      </c>
      <c r="E609">
        <v>4.8659999999999995E-2</v>
      </c>
      <c r="F609">
        <v>0</v>
      </c>
      <c r="G609">
        <v>1.32152676E-2</v>
      </c>
      <c r="H609">
        <v>2.9979503399999996</v>
      </c>
      <c r="I609">
        <v>0</v>
      </c>
      <c r="J609">
        <v>0.13291500000000001</v>
      </c>
      <c r="K609">
        <v>0.36599999999999999</v>
      </c>
      <c r="L609">
        <v>0.64200000000000002</v>
      </c>
    </row>
    <row r="610" spans="1:12">
      <c r="A610" s="1">
        <v>35016</v>
      </c>
      <c r="B610" s="2">
        <f t="shared" si="9"/>
        <v>1951</v>
      </c>
      <c r="C610">
        <v>1.0320000000000001E-2</v>
      </c>
      <c r="D610">
        <v>0</v>
      </c>
      <c r="E610">
        <v>0.10125000000000001</v>
      </c>
      <c r="F610">
        <v>0</v>
      </c>
      <c r="G610">
        <v>7.9291605600000009E-2</v>
      </c>
      <c r="H610">
        <v>2.9979503399999996</v>
      </c>
      <c r="I610">
        <v>0</v>
      </c>
      <c r="J610">
        <v>0.16701089999999999</v>
      </c>
      <c r="K610">
        <v>0.70128000000000001</v>
      </c>
      <c r="L610">
        <v>0.57400000000000007</v>
      </c>
    </row>
    <row r="611" spans="1:12">
      <c r="A611" s="1">
        <v>35019</v>
      </c>
      <c r="B611" s="2">
        <f t="shared" si="9"/>
        <v>1954</v>
      </c>
      <c r="C611">
        <v>1.72E-2</v>
      </c>
      <c r="D611">
        <v>0</v>
      </c>
      <c r="E611">
        <v>0.14460000000000003</v>
      </c>
      <c r="F611">
        <v>0.13425000000000001</v>
      </c>
      <c r="G611">
        <v>0</v>
      </c>
      <c r="H611">
        <v>2.2637584199999998E-2</v>
      </c>
      <c r="I611">
        <v>18.514800000000001</v>
      </c>
      <c r="J611">
        <v>0.18022770000000002</v>
      </c>
      <c r="K611">
        <v>0.55012000000000005</v>
      </c>
      <c r="L611">
        <v>0.58799999999999997</v>
      </c>
    </row>
    <row r="612" spans="1:12">
      <c r="A612" s="1">
        <v>35023</v>
      </c>
      <c r="B612" s="2">
        <f t="shared" si="9"/>
        <v>1958</v>
      </c>
      <c r="C612">
        <v>1.376E-2</v>
      </c>
      <c r="D612">
        <v>0</v>
      </c>
      <c r="E612">
        <v>2.8080000000000001E-2</v>
      </c>
      <c r="F612">
        <v>0.13315000000000002</v>
      </c>
      <c r="G612">
        <v>0</v>
      </c>
      <c r="H612">
        <v>4.0788439999999995E-2</v>
      </c>
      <c r="I612">
        <v>79.387200000000007</v>
      </c>
      <c r="J612">
        <v>0.2217807</v>
      </c>
      <c r="K612">
        <v>0.68334000000000006</v>
      </c>
      <c r="L612">
        <v>0.84800000000000009</v>
      </c>
    </row>
    <row r="613" spans="1:12">
      <c r="A613" s="1">
        <v>35026</v>
      </c>
      <c r="B613" s="2">
        <f t="shared" si="9"/>
        <v>1961</v>
      </c>
      <c r="C613">
        <v>8.7719999999999992E-2</v>
      </c>
      <c r="D613">
        <v>0</v>
      </c>
      <c r="E613">
        <v>0</v>
      </c>
      <c r="F613">
        <v>0.188</v>
      </c>
      <c r="G613">
        <v>0</v>
      </c>
      <c r="H613">
        <v>4.5886994999999993E-2</v>
      </c>
      <c r="I613">
        <v>417.71520000000004</v>
      </c>
      <c r="J613">
        <v>0.25615019999999999</v>
      </c>
      <c r="K613">
        <v>0.81399999999999995</v>
      </c>
      <c r="L613">
        <v>1.1380000000000001</v>
      </c>
    </row>
    <row r="614" spans="1:12">
      <c r="A614" s="1">
        <v>35030</v>
      </c>
      <c r="B614" s="2">
        <f t="shared" si="9"/>
        <v>1965</v>
      </c>
      <c r="C614">
        <v>1.0320000000000001E-2</v>
      </c>
      <c r="D614">
        <v>0</v>
      </c>
      <c r="E614">
        <v>3.7200000000000002E-3</v>
      </c>
      <c r="F614">
        <v>3.1350000000000003E-2</v>
      </c>
      <c r="G614">
        <v>0</v>
      </c>
      <c r="H614">
        <v>3.5180029499999996</v>
      </c>
      <c r="I614">
        <v>221.6448</v>
      </c>
      <c r="J614">
        <v>0.68459999999999999</v>
      </c>
      <c r="K614">
        <v>0.26600000000000001</v>
      </c>
      <c r="L614">
        <v>1.004</v>
      </c>
    </row>
    <row r="615" spans="1:12">
      <c r="A615" s="1">
        <v>35033</v>
      </c>
      <c r="B615" s="2">
        <f t="shared" si="9"/>
        <v>1968</v>
      </c>
      <c r="C615">
        <v>1.29E-2</v>
      </c>
      <c r="D615">
        <v>0</v>
      </c>
      <c r="E615">
        <v>0</v>
      </c>
      <c r="F615">
        <v>0.43240000000000001</v>
      </c>
      <c r="G615">
        <v>0</v>
      </c>
      <c r="H615">
        <v>30.284631299999997</v>
      </c>
      <c r="I615">
        <v>2.9526000000000003</v>
      </c>
      <c r="J615">
        <v>0.25644</v>
      </c>
      <c r="K615">
        <v>0.52300000000000002</v>
      </c>
      <c r="L615">
        <v>0.9</v>
      </c>
    </row>
    <row r="616" spans="1:12">
      <c r="A616" s="1">
        <v>35037</v>
      </c>
      <c r="B616" s="2">
        <f t="shared" si="9"/>
        <v>1972</v>
      </c>
      <c r="C616">
        <v>4.7299999999999998E-3</v>
      </c>
      <c r="D616">
        <v>0</v>
      </c>
      <c r="E616">
        <v>0</v>
      </c>
      <c r="F616">
        <v>3.7600000000000001E-2</v>
      </c>
      <c r="G616">
        <v>0</v>
      </c>
      <c r="H616">
        <v>39.940600699999997</v>
      </c>
      <c r="I616">
        <v>0</v>
      </c>
      <c r="J616">
        <v>0.25284000000000001</v>
      </c>
      <c r="K616">
        <v>0.54300000000000004</v>
      </c>
      <c r="L616">
        <v>0.83200000000000007</v>
      </c>
    </row>
    <row r="617" spans="1:12">
      <c r="A617" s="1">
        <v>35040</v>
      </c>
      <c r="B617" s="2">
        <f t="shared" si="9"/>
        <v>1975</v>
      </c>
      <c r="C617">
        <v>1.29E-2</v>
      </c>
      <c r="D617">
        <v>0</v>
      </c>
      <c r="E617">
        <v>0</v>
      </c>
      <c r="F617">
        <v>0</v>
      </c>
      <c r="G617">
        <v>0</v>
      </c>
      <c r="H617">
        <v>46.085308499999996</v>
      </c>
      <c r="I617">
        <v>0</v>
      </c>
      <c r="J617">
        <v>0.67365000000000008</v>
      </c>
      <c r="K617">
        <v>0.6</v>
      </c>
      <c r="L617">
        <v>0.81</v>
      </c>
    </row>
    <row r="618" spans="1:12">
      <c r="A618" s="1">
        <v>35044</v>
      </c>
      <c r="B618" s="2">
        <f t="shared" si="9"/>
        <v>1979</v>
      </c>
      <c r="C618">
        <v>6.45E-3</v>
      </c>
      <c r="D618">
        <v>0</v>
      </c>
      <c r="E618">
        <v>1.1100000000000001E-3</v>
      </c>
      <c r="F618">
        <v>0</v>
      </c>
      <c r="G618">
        <v>0</v>
      </c>
      <c r="H618">
        <v>63.202708799999996</v>
      </c>
      <c r="I618">
        <v>0</v>
      </c>
      <c r="J618">
        <v>0.27723000000000003</v>
      </c>
      <c r="K618">
        <v>0.71099999999999997</v>
      </c>
      <c r="L618">
        <v>0.85899999999999999</v>
      </c>
    </row>
    <row r="619" spans="1:12">
      <c r="A619" s="1">
        <v>35047</v>
      </c>
      <c r="B619" s="2">
        <f t="shared" si="9"/>
        <v>1982</v>
      </c>
      <c r="C619">
        <v>5.5899999999999995E-3</v>
      </c>
      <c r="D619">
        <v>0</v>
      </c>
      <c r="E619">
        <v>2.7899999999999999E-3</v>
      </c>
      <c r="F619">
        <v>0</v>
      </c>
      <c r="G619">
        <v>0</v>
      </c>
      <c r="H619">
        <v>66.275062699999992</v>
      </c>
      <c r="I619">
        <v>0</v>
      </c>
      <c r="J619">
        <v>0.29055000000000003</v>
      </c>
      <c r="K619">
        <v>0.49399999999999999</v>
      </c>
      <c r="L619">
        <v>0.49</v>
      </c>
    </row>
    <row r="620" spans="1:12">
      <c r="A620" s="1">
        <v>35051</v>
      </c>
      <c r="B620" s="2">
        <f t="shared" si="9"/>
        <v>1986</v>
      </c>
      <c r="C620">
        <v>0</v>
      </c>
      <c r="D620">
        <v>0</v>
      </c>
      <c r="E620">
        <v>2.6519999999999998E-2</v>
      </c>
      <c r="F620">
        <v>0.4869</v>
      </c>
      <c r="G620">
        <v>0</v>
      </c>
      <c r="H620">
        <v>53.985647099999994</v>
      </c>
      <c r="I620">
        <v>0</v>
      </c>
      <c r="J620">
        <v>0.67968000000000006</v>
      </c>
      <c r="K620">
        <v>0.63800000000000001</v>
      </c>
      <c r="L620">
        <v>0.32200000000000006</v>
      </c>
    </row>
    <row r="621" spans="1:12">
      <c r="A621" s="1">
        <v>35054</v>
      </c>
      <c r="B621" s="2">
        <f t="shared" si="9"/>
        <v>1989</v>
      </c>
      <c r="C621">
        <v>0</v>
      </c>
      <c r="D621">
        <v>0</v>
      </c>
      <c r="E621">
        <v>0.92076000000000002</v>
      </c>
      <c r="F621">
        <v>4.7E-2</v>
      </c>
      <c r="G621">
        <v>0</v>
      </c>
      <c r="H621">
        <v>73.297585899999987</v>
      </c>
      <c r="I621">
        <v>0</v>
      </c>
      <c r="J621">
        <v>0.9708</v>
      </c>
      <c r="K621">
        <v>0.432</v>
      </c>
      <c r="L621">
        <v>0.22599999999999998</v>
      </c>
    </row>
    <row r="622" spans="1:12">
      <c r="A622" s="1">
        <v>35061</v>
      </c>
      <c r="B622" s="2">
        <f t="shared" si="9"/>
        <v>1996</v>
      </c>
      <c r="C622">
        <v>2.8774000000000001E-2</v>
      </c>
      <c r="D622">
        <v>2.7754000000000001E-2</v>
      </c>
      <c r="E622">
        <v>2.6505000000000001</v>
      </c>
      <c r="F622">
        <v>1.4872000000000001</v>
      </c>
      <c r="G622">
        <v>3.3038168999999999E-2</v>
      </c>
      <c r="H622">
        <v>42.135139199999998</v>
      </c>
      <c r="I622">
        <v>0</v>
      </c>
      <c r="J622">
        <v>4.4009999999999995E-3</v>
      </c>
      <c r="K622">
        <v>6.6000000000000008E-3</v>
      </c>
      <c r="L622">
        <v>0.255</v>
      </c>
    </row>
    <row r="623" spans="1:12">
      <c r="A623" s="1">
        <v>35066</v>
      </c>
      <c r="B623" s="2">
        <f t="shared" si="9"/>
        <v>2001</v>
      </c>
      <c r="C623">
        <v>0</v>
      </c>
      <c r="D623">
        <v>0</v>
      </c>
      <c r="E623">
        <v>6.3336000000000003E-2</v>
      </c>
      <c r="F623">
        <v>0</v>
      </c>
      <c r="G623">
        <v>4.6804072749999995E-2</v>
      </c>
      <c r="H623">
        <v>33.738702689999997</v>
      </c>
      <c r="I623">
        <v>0</v>
      </c>
      <c r="J623">
        <v>0.54510000000000003</v>
      </c>
      <c r="K623">
        <v>0.61099999999999999</v>
      </c>
      <c r="L623">
        <v>0.60199999999999998</v>
      </c>
    </row>
    <row r="624" spans="1:12">
      <c r="A624" s="1">
        <v>35068</v>
      </c>
      <c r="B624" s="2">
        <f t="shared" si="9"/>
        <v>2003</v>
      </c>
      <c r="C624">
        <v>5.1600000000000005E-3</v>
      </c>
      <c r="D624">
        <v>0</v>
      </c>
      <c r="E624">
        <v>2.8376700000000001</v>
      </c>
      <c r="F624">
        <v>0</v>
      </c>
      <c r="G624">
        <v>6.0569976499999997E-2</v>
      </c>
      <c r="H624">
        <v>25.342266179999996</v>
      </c>
      <c r="I624">
        <v>0</v>
      </c>
      <c r="J624">
        <v>0.99080000000000001</v>
      </c>
      <c r="K624">
        <v>0.40799999999999997</v>
      </c>
      <c r="L624">
        <v>0.499</v>
      </c>
    </row>
    <row r="625" spans="1:12">
      <c r="A625" s="1">
        <v>35072</v>
      </c>
      <c r="B625" s="2">
        <f t="shared" si="9"/>
        <v>2007</v>
      </c>
      <c r="C625">
        <v>0</v>
      </c>
      <c r="D625">
        <v>0</v>
      </c>
      <c r="E625">
        <v>0.44712000000000007</v>
      </c>
      <c r="F625">
        <v>0</v>
      </c>
      <c r="G625">
        <v>7.433588025E-2</v>
      </c>
      <c r="H625">
        <v>16.945829669999998</v>
      </c>
      <c r="I625">
        <v>0</v>
      </c>
      <c r="J625">
        <v>0.80652000000000001</v>
      </c>
      <c r="K625">
        <v>0.20399999999999999</v>
      </c>
      <c r="L625">
        <v>0.74299999999999999</v>
      </c>
    </row>
    <row r="626" spans="1:12">
      <c r="A626" s="1">
        <v>35075</v>
      </c>
      <c r="B626" s="2">
        <f t="shared" ref="B626:B689" si="10">A626-33065</f>
        <v>2010</v>
      </c>
      <c r="C626">
        <v>0</v>
      </c>
      <c r="D626">
        <v>0</v>
      </c>
      <c r="E626">
        <v>1.1632199999999999</v>
      </c>
      <c r="F626">
        <v>0.12534999999999999</v>
      </c>
      <c r="G626">
        <v>8.8101784000000002E-2</v>
      </c>
      <c r="H626">
        <v>8.5493931599999993</v>
      </c>
      <c r="I626">
        <v>19.092000000000002</v>
      </c>
      <c r="J626">
        <v>1.40388</v>
      </c>
      <c r="K626">
        <v>0.34</v>
      </c>
      <c r="L626">
        <v>0.82600000000000007</v>
      </c>
    </row>
    <row r="627" spans="1:12">
      <c r="A627" s="1">
        <v>35079</v>
      </c>
      <c r="B627" s="2">
        <f t="shared" si="10"/>
        <v>2014</v>
      </c>
      <c r="C627">
        <v>0</v>
      </c>
      <c r="D627">
        <v>0</v>
      </c>
      <c r="E627">
        <v>1.6666800000000002</v>
      </c>
      <c r="F627">
        <v>0</v>
      </c>
      <c r="G627">
        <v>9.9114507000000004E-2</v>
      </c>
      <c r="H627">
        <v>0.15295664999999997</v>
      </c>
      <c r="I627">
        <v>41.292000000000002</v>
      </c>
      <c r="J627">
        <v>1.24668</v>
      </c>
      <c r="K627">
        <v>8.4000000000000005E-2</v>
      </c>
      <c r="L627">
        <v>0.78600000000000003</v>
      </c>
    </row>
    <row r="628" spans="1:12">
      <c r="A628" s="1">
        <v>35082</v>
      </c>
      <c r="B628" s="2">
        <f t="shared" si="10"/>
        <v>2017</v>
      </c>
      <c r="C628">
        <v>4.3E-3</v>
      </c>
      <c r="D628">
        <v>0</v>
      </c>
      <c r="E628">
        <v>4.8968999999999996</v>
      </c>
      <c r="F628">
        <v>0.38900000000000001</v>
      </c>
      <c r="G628">
        <v>0.11012723000000001</v>
      </c>
      <c r="H628">
        <v>6.1182659999999993E-2</v>
      </c>
      <c r="I628">
        <v>23.976000000000003</v>
      </c>
      <c r="J628">
        <v>1.3452</v>
      </c>
      <c r="K628">
        <v>0.67</v>
      </c>
      <c r="L628">
        <v>0.61699999999999999</v>
      </c>
    </row>
    <row r="629" spans="1:12">
      <c r="A629" s="1">
        <v>35086</v>
      </c>
      <c r="B629" s="2">
        <f t="shared" si="10"/>
        <v>2021</v>
      </c>
      <c r="C629">
        <v>0</v>
      </c>
      <c r="D629">
        <v>0</v>
      </c>
      <c r="E629">
        <v>0.84975000000000001</v>
      </c>
      <c r="F629">
        <v>1.1685000000000001</v>
      </c>
      <c r="G629">
        <v>0</v>
      </c>
      <c r="H629">
        <v>0</v>
      </c>
      <c r="I629">
        <v>6.8820000000000006</v>
      </c>
      <c r="J629">
        <v>2.9910000000000001</v>
      </c>
      <c r="K629">
        <v>0.5</v>
      </c>
      <c r="L629">
        <v>0.82799999999999996</v>
      </c>
    </row>
    <row r="630" spans="1:12">
      <c r="A630" s="1">
        <v>35089</v>
      </c>
      <c r="B630" s="2">
        <f t="shared" si="10"/>
        <v>2024</v>
      </c>
      <c r="C630">
        <v>4.3E-3</v>
      </c>
      <c r="D630">
        <v>0</v>
      </c>
      <c r="E630">
        <v>2.7006000000000001</v>
      </c>
      <c r="F630">
        <v>3.0381</v>
      </c>
      <c r="G630">
        <v>0</v>
      </c>
      <c r="H630">
        <v>0</v>
      </c>
      <c r="I630">
        <v>58.386000000000003</v>
      </c>
      <c r="J630">
        <v>0.70979999999999999</v>
      </c>
      <c r="K630">
        <v>0.25</v>
      </c>
      <c r="L630">
        <v>0.56900000000000006</v>
      </c>
    </row>
    <row r="631" spans="1:12">
      <c r="A631" s="1">
        <v>35092</v>
      </c>
      <c r="B631" s="2">
        <f t="shared" si="10"/>
        <v>2027</v>
      </c>
      <c r="C631">
        <v>4.3E-3</v>
      </c>
      <c r="D631">
        <v>0</v>
      </c>
      <c r="E631">
        <v>1.8972</v>
      </c>
      <c r="F631">
        <v>3.7600000000000001E-2</v>
      </c>
      <c r="G631">
        <v>0</v>
      </c>
      <c r="H631">
        <v>1.5295664999999998E-2</v>
      </c>
      <c r="I631">
        <v>0</v>
      </c>
      <c r="J631">
        <v>0.78209999999999991</v>
      </c>
      <c r="K631">
        <v>0.26</v>
      </c>
      <c r="L631">
        <v>0.76400000000000001</v>
      </c>
    </row>
    <row r="632" spans="1:12">
      <c r="A632" s="1">
        <v>35097</v>
      </c>
      <c r="B632" s="2">
        <f t="shared" si="10"/>
        <v>2032</v>
      </c>
      <c r="C632">
        <v>1.806E-2</v>
      </c>
      <c r="D632">
        <v>0</v>
      </c>
      <c r="E632">
        <v>1.4052000000000002</v>
      </c>
      <c r="F632">
        <v>1.0976000000000001</v>
      </c>
      <c r="G632">
        <v>0</v>
      </c>
      <c r="H632">
        <v>0</v>
      </c>
      <c r="I632">
        <v>18.6036</v>
      </c>
      <c r="J632">
        <v>0.16901999999999998</v>
      </c>
      <c r="K632">
        <v>0.91800000000000004</v>
      </c>
      <c r="L632">
        <v>0.5455000000000001</v>
      </c>
    </row>
    <row r="633" spans="1:12">
      <c r="A633" s="1">
        <v>35100</v>
      </c>
      <c r="B633" s="2">
        <f t="shared" si="10"/>
        <v>2035</v>
      </c>
      <c r="C633">
        <v>1.634E-2</v>
      </c>
      <c r="D633">
        <v>1.72E-3</v>
      </c>
      <c r="E633">
        <v>0.95184000000000013</v>
      </c>
      <c r="F633">
        <v>0.45825000000000005</v>
      </c>
      <c r="G633">
        <v>0</v>
      </c>
      <c r="H633">
        <v>0</v>
      </c>
      <c r="I633">
        <v>0</v>
      </c>
      <c r="J633">
        <v>0.27192</v>
      </c>
      <c r="K633">
        <v>0.82199999999999995</v>
      </c>
      <c r="L633">
        <v>0.52200000000000002</v>
      </c>
    </row>
    <row r="634" spans="1:12">
      <c r="A634" s="1">
        <v>35103</v>
      </c>
      <c r="B634" s="2">
        <f t="shared" si="10"/>
        <v>2038</v>
      </c>
      <c r="C634">
        <v>7.3840000000000003E-2</v>
      </c>
      <c r="D634">
        <v>0</v>
      </c>
      <c r="E634">
        <v>1.63836</v>
      </c>
      <c r="F634">
        <v>8.4000000000000005E-2</v>
      </c>
      <c r="G634">
        <v>0</v>
      </c>
      <c r="H634">
        <v>0</v>
      </c>
      <c r="I634">
        <v>0</v>
      </c>
      <c r="J634">
        <v>2.7844199999999999</v>
      </c>
      <c r="K634">
        <v>0.69599999999999995</v>
      </c>
      <c r="L634">
        <v>0.43</v>
      </c>
    </row>
    <row r="635" spans="1:12">
      <c r="A635" s="1">
        <v>35107</v>
      </c>
      <c r="B635" s="2">
        <f t="shared" si="10"/>
        <v>2042</v>
      </c>
      <c r="C635">
        <v>2.9440000000000001E-2</v>
      </c>
      <c r="D635">
        <v>0</v>
      </c>
      <c r="E635">
        <v>1.9275</v>
      </c>
      <c r="F635">
        <v>0.47</v>
      </c>
      <c r="G635">
        <v>0</v>
      </c>
      <c r="H635">
        <v>7.6478324999999986E-2</v>
      </c>
      <c r="I635">
        <v>29.548200000000001</v>
      </c>
      <c r="J635">
        <v>0.96804000000000001</v>
      </c>
      <c r="K635">
        <v>0.52200000000000002</v>
      </c>
      <c r="L635">
        <v>0.33200000000000002</v>
      </c>
    </row>
    <row r="636" spans="1:12">
      <c r="A636" s="1">
        <v>35110</v>
      </c>
      <c r="B636" s="2">
        <f t="shared" si="10"/>
        <v>2045</v>
      </c>
      <c r="C636">
        <v>6.3759999999999997E-2</v>
      </c>
      <c r="D636">
        <v>0</v>
      </c>
      <c r="E636">
        <v>0.96756000000000009</v>
      </c>
      <c r="F636">
        <v>0.22325</v>
      </c>
      <c r="G636">
        <v>0.52348799999999995</v>
      </c>
      <c r="H636">
        <v>0</v>
      </c>
      <c r="I636">
        <v>10.5672</v>
      </c>
      <c r="J636">
        <v>1.3771800000000001</v>
      </c>
      <c r="K636">
        <v>0.61599999999999999</v>
      </c>
      <c r="L636">
        <v>0.24399999999999999</v>
      </c>
    </row>
    <row r="637" spans="1:12">
      <c r="A637" s="1">
        <v>35114</v>
      </c>
      <c r="B637" s="2">
        <f t="shared" si="10"/>
        <v>2049</v>
      </c>
      <c r="C637">
        <v>7.016E-2</v>
      </c>
      <c r="D637">
        <v>0</v>
      </c>
      <c r="E637">
        <v>2.6949000000000001</v>
      </c>
      <c r="F637">
        <v>0.43240000000000001</v>
      </c>
      <c r="G637">
        <v>0.58331519999999992</v>
      </c>
      <c r="H637">
        <v>6.0659059999999994E-3</v>
      </c>
      <c r="I637">
        <v>10.478400000000001</v>
      </c>
      <c r="J637">
        <v>0.28349999999999997</v>
      </c>
      <c r="K637">
        <v>0.72399999999999998</v>
      </c>
      <c r="L637">
        <v>0.25600000000000001</v>
      </c>
    </row>
    <row r="638" spans="1:12">
      <c r="A638" s="1">
        <v>35117</v>
      </c>
      <c r="B638" s="2">
        <f t="shared" si="10"/>
        <v>2052</v>
      </c>
      <c r="C638">
        <v>1.806E-2</v>
      </c>
      <c r="D638">
        <v>0</v>
      </c>
      <c r="E638">
        <v>2.3815200000000005</v>
      </c>
      <c r="F638">
        <v>0.47</v>
      </c>
      <c r="G638">
        <v>0.60895679999999996</v>
      </c>
      <c r="H638">
        <v>0</v>
      </c>
      <c r="I638">
        <v>9.5904000000000007</v>
      </c>
      <c r="J638">
        <v>0.78912000000000004</v>
      </c>
      <c r="K638">
        <v>0.91200000000000003</v>
      </c>
      <c r="L638">
        <v>0.27</v>
      </c>
    </row>
    <row r="639" spans="1:12">
      <c r="A639" s="1">
        <v>35121</v>
      </c>
      <c r="B639" s="2">
        <f t="shared" si="10"/>
        <v>2056</v>
      </c>
      <c r="C639">
        <v>4.7879999999999992E-2</v>
      </c>
      <c r="D639">
        <v>0</v>
      </c>
      <c r="E639">
        <v>1.1079000000000001</v>
      </c>
      <c r="F639">
        <v>0.77900000000000003</v>
      </c>
      <c r="G639">
        <v>0.19319359999999999</v>
      </c>
      <c r="H639">
        <v>6.1182659999999998E-3</v>
      </c>
      <c r="I639">
        <v>47.7744</v>
      </c>
      <c r="J639">
        <v>0</v>
      </c>
      <c r="K639">
        <v>8.0000000000000002E-3</v>
      </c>
      <c r="L639">
        <v>0.36800000000000005</v>
      </c>
    </row>
    <row r="640" spans="1:12">
      <c r="A640" s="1">
        <v>35124</v>
      </c>
      <c r="B640" s="2">
        <f t="shared" si="10"/>
        <v>2059</v>
      </c>
      <c r="C640">
        <v>7.3700000000000002E-2</v>
      </c>
      <c r="D640">
        <v>0</v>
      </c>
      <c r="E640">
        <v>0.25884000000000001</v>
      </c>
      <c r="F640">
        <v>0.70100000000000007</v>
      </c>
      <c r="G640">
        <v>0.46914199980000004</v>
      </c>
      <c r="H640">
        <v>1.2236532E-3</v>
      </c>
      <c r="I640">
        <v>35.209200000000003</v>
      </c>
      <c r="J640">
        <v>0.62297999999999998</v>
      </c>
      <c r="K640">
        <v>0.14599999999999999</v>
      </c>
      <c r="L640">
        <v>0.33</v>
      </c>
    </row>
    <row r="641" spans="1:12">
      <c r="A641" s="1">
        <v>35128</v>
      </c>
      <c r="B641" s="2">
        <f t="shared" si="10"/>
        <v>2063</v>
      </c>
      <c r="C641">
        <v>9.6140000000000017E-2</v>
      </c>
      <c r="D641">
        <v>0</v>
      </c>
      <c r="E641">
        <v>0.15288000000000002</v>
      </c>
      <c r="F641">
        <v>0.68935000000000002</v>
      </c>
      <c r="G641">
        <v>9.669708000000001E-4</v>
      </c>
      <c r="H641">
        <v>0.18170992950000001</v>
      </c>
      <c r="I641">
        <v>9.0576000000000008</v>
      </c>
      <c r="J641">
        <v>0.45870000000000005</v>
      </c>
      <c r="K641">
        <v>0.30199999999999999</v>
      </c>
      <c r="L641">
        <v>0.28499999999999998</v>
      </c>
    </row>
    <row r="642" spans="1:12">
      <c r="A642" s="1">
        <v>35131</v>
      </c>
      <c r="B642" s="2">
        <f t="shared" si="10"/>
        <v>2066</v>
      </c>
      <c r="C642">
        <v>9.5699999999999993E-2</v>
      </c>
      <c r="D642">
        <v>0</v>
      </c>
      <c r="E642">
        <v>6.3600000000000004E-2</v>
      </c>
      <c r="F642">
        <v>0.78036499999999998</v>
      </c>
      <c r="G642">
        <v>4.8348540000000005E-4</v>
      </c>
      <c r="H642">
        <v>0.24778626750000002</v>
      </c>
      <c r="I642">
        <v>8.1474000000000011</v>
      </c>
      <c r="J642">
        <v>0.38535000000000003</v>
      </c>
      <c r="K642">
        <v>0.152</v>
      </c>
      <c r="L642">
        <v>0.496</v>
      </c>
    </row>
    <row r="643" spans="1:12">
      <c r="A643" s="1">
        <v>35135</v>
      </c>
      <c r="B643" s="2">
        <f t="shared" si="10"/>
        <v>2070</v>
      </c>
      <c r="C643">
        <v>0.14098000000000002</v>
      </c>
      <c r="D643">
        <v>0</v>
      </c>
      <c r="E643">
        <v>3.0120000000000001E-2</v>
      </c>
      <c r="F643">
        <v>0.87138000000000004</v>
      </c>
      <c r="G643">
        <v>0</v>
      </c>
      <c r="H643">
        <v>0.14683663125000002</v>
      </c>
      <c r="I643">
        <v>7.2372000000000005</v>
      </c>
      <c r="J643">
        <v>0.56718000000000002</v>
      </c>
      <c r="K643">
        <v>7.1999999999999995E-2</v>
      </c>
      <c r="L643">
        <v>0.37</v>
      </c>
    </row>
    <row r="644" spans="1:12">
      <c r="A644" s="1">
        <v>35138</v>
      </c>
      <c r="B644" s="2">
        <f t="shared" si="10"/>
        <v>2073</v>
      </c>
      <c r="C644">
        <v>0.18140000000000001</v>
      </c>
      <c r="D644">
        <v>0</v>
      </c>
      <c r="E644">
        <v>2.0460000000000002E-2</v>
      </c>
      <c r="F644">
        <v>1.4457200000000001</v>
      </c>
      <c r="G644">
        <v>0.1255436285</v>
      </c>
      <c r="H644">
        <v>4.5886994999999993E-2</v>
      </c>
      <c r="I644">
        <v>4.3068</v>
      </c>
      <c r="J644">
        <v>0.16529999999999997</v>
      </c>
      <c r="K644">
        <v>2.4E-2</v>
      </c>
      <c r="L644">
        <v>0.435</v>
      </c>
    </row>
    <row r="645" spans="1:12">
      <c r="A645" s="1">
        <v>35142</v>
      </c>
      <c r="B645" s="2">
        <f t="shared" si="10"/>
        <v>2077</v>
      </c>
      <c r="C645">
        <v>0.15834000000000001</v>
      </c>
      <c r="D645">
        <v>0</v>
      </c>
      <c r="E645">
        <v>3.9000000000000003E-3</v>
      </c>
      <c r="F645">
        <v>0.98852000000000007</v>
      </c>
      <c r="G645">
        <v>0.17510229570000002</v>
      </c>
      <c r="H645">
        <v>0</v>
      </c>
      <c r="I645">
        <v>1.6872</v>
      </c>
      <c r="J645">
        <v>0.47916000000000003</v>
      </c>
      <c r="K645">
        <v>7.1999999999999995E-2</v>
      </c>
      <c r="L645">
        <v>0.66600000000000004</v>
      </c>
    </row>
    <row r="646" spans="1:12">
      <c r="A646" s="1">
        <v>35145</v>
      </c>
      <c r="B646" s="2">
        <f t="shared" si="10"/>
        <v>2080</v>
      </c>
      <c r="C646">
        <v>0.10528</v>
      </c>
      <c r="D646">
        <v>0</v>
      </c>
      <c r="E646">
        <v>1.3020000000000002E-2</v>
      </c>
      <c r="F646">
        <v>0.44411</v>
      </c>
      <c r="G646">
        <v>0.55063614999999999</v>
      </c>
      <c r="H646">
        <v>0</v>
      </c>
      <c r="I646">
        <v>2.4864000000000002</v>
      </c>
      <c r="J646">
        <v>0.31571999999999995</v>
      </c>
      <c r="K646">
        <v>3.5999999999999997E-2</v>
      </c>
      <c r="L646">
        <v>0.60599999999999998</v>
      </c>
    </row>
    <row r="647" spans="1:12">
      <c r="A647" s="1">
        <v>35149</v>
      </c>
      <c r="B647" s="2">
        <f t="shared" si="10"/>
        <v>2084</v>
      </c>
      <c r="C647">
        <v>0.13114000000000001</v>
      </c>
      <c r="D647">
        <v>0</v>
      </c>
      <c r="E647">
        <v>3.7200000000000002E-3</v>
      </c>
      <c r="F647">
        <v>0.33116000000000001</v>
      </c>
      <c r="G647">
        <v>0.46116799999999997</v>
      </c>
      <c r="H647">
        <v>6.1182659999999993E-2</v>
      </c>
      <c r="I647">
        <v>5.55</v>
      </c>
      <c r="J647">
        <v>0.19278000000000001</v>
      </c>
      <c r="K647">
        <v>0.13200000000000001</v>
      </c>
      <c r="L647">
        <v>0.48600000000000004</v>
      </c>
    </row>
    <row r="648" spans="1:12">
      <c r="A648" s="1">
        <v>35152</v>
      </c>
      <c r="B648" s="2">
        <f t="shared" si="10"/>
        <v>2087</v>
      </c>
      <c r="C648">
        <v>0.23898</v>
      </c>
      <c r="D648">
        <v>3.8E-3</v>
      </c>
      <c r="E648">
        <v>0.16295999999999997</v>
      </c>
      <c r="F648">
        <v>0.30305499999999996</v>
      </c>
      <c r="G648">
        <v>0.26577600000000001</v>
      </c>
      <c r="H648">
        <v>0</v>
      </c>
      <c r="I648">
        <v>7.4369999999999994</v>
      </c>
      <c r="J648">
        <v>0.25331999999999999</v>
      </c>
      <c r="K648">
        <v>7.3999999999999996E-2</v>
      </c>
      <c r="L648">
        <v>0.86799999999999999</v>
      </c>
    </row>
    <row r="649" spans="1:12">
      <c r="A649" s="1">
        <v>35156</v>
      </c>
      <c r="B649" s="2">
        <f t="shared" si="10"/>
        <v>2091</v>
      </c>
      <c r="C649">
        <v>9.2320000000000013E-2</v>
      </c>
      <c r="D649">
        <v>0</v>
      </c>
      <c r="E649">
        <v>6.9180000000000005E-2</v>
      </c>
      <c r="F649">
        <v>0.27494999999999997</v>
      </c>
      <c r="G649">
        <v>7.0384000000000002E-2</v>
      </c>
      <c r="H649">
        <v>3.0591329999999996E-2</v>
      </c>
      <c r="I649">
        <v>9.3239999999999998</v>
      </c>
      <c r="J649">
        <v>1.2449999999999999E-2</v>
      </c>
      <c r="K649">
        <v>8.5800000000000015E-2</v>
      </c>
      <c r="L649">
        <v>0.77</v>
      </c>
    </row>
    <row r="650" spans="1:12">
      <c r="A650" s="1">
        <v>35159</v>
      </c>
      <c r="B650" s="2">
        <f t="shared" si="10"/>
        <v>2094</v>
      </c>
      <c r="C650">
        <v>5.8265999999999998E-2</v>
      </c>
      <c r="D650">
        <v>0</v>
      </c>
      <c r="E650">
        <v>4.3319999999999997E-2</v>
      </c>
      <c r="F650">
        <v>0.12534999999999999</v>
      </c>
      <c r="G650">
        <v>3.9645802800000005E-2</v>
      </c>
      <c r="H650">
        <v>6.1182659999999993E-2</v>
      </c>
      <c r="I650">
        <v>13.808400000000001</v>
      </c>
      <c r="J650">
        <v>8.3388899999999988E-2</v>
      </c>
      <c r="K650">
        <v>0.10002000000000001</v>
      </c>
      <c r="L650">
        <v>0.48600000000000004</v>
      </c>
    </row>
    <row r="651" spans="1:12">
      <c r="A651" s="1">
        <v>35164</v>
      </c>
      <c r="B651" s="2">
        <f t="shared" si="10"/>
        <v>2099</v>
      </c>
      <c r="C651">
        <v>3.1320000000000001E-2</v>
      </c>
      <c r="D651">
        <v>0</v>
      </c>
      <c r="E651">
        <v>7.1760000000000004E-2</v>
      </c>
      <c r="F651">
        <v>0.16115000000000002</v>
      </c>
      <c r="G651">
        <v>0</v>
      </c>
      <c r="H651">
        <v>0</v>
      </c>
      <c r="I651">
        <v>4.0404</v>
      </c>
      <c r="J651">
        <v>8.0748E-2</v>
      </c>
      <c r="K651">
        <v>2.1600000000000001E-2</v>
      </c>
      <c r="L651">
        <v>0.626</v>
      </c>
    </row>
    <row r="652" spans="1:12">
      <c r="A652" s="1">
        <v>35166</v>
      </c>
      <c r="B652" s="2">
        <f t="shared" si="10"/>
        <v>2101</v>
      </c>
      <c r="C652">
        <v>7.4039999999999995E-2</v>
      </c>
      <c r="D652">
        <v>0</v>
      </c>
      <c r="E652">
        <v>9.4439999999999996E-2</v>
      </c>
      <c r="F652">
        <v>0.245</v>
      </c>
      <c r="G652">
        <v>0</v>
      </c>
      <c r="H652">
        <v>4.5886994999999993E-2</v>
      </c>
      <c r="I652">
        <v>3.5076000000000001</v>
      </c>
      <c r="J652">
        <v>8.091509999999999E-2</v>
      </c>
      <c r="K652">
        <v>4.6039999999999998E-2</v>
      </c>
      <c r="L652">
        <v>0.53400000000000003</v>
      </c>
    </row>
    <row r="653" spans="1:12">
      <c r="A653" s="1">
        <v>35170</v>
      </c>
      <c r="B653" s="2">
        <f t="shared" si="10"/>
        <v>2105</v>
      </c>
      <c r="C653">
        <v>3.44E-2</v>
      </c>
      <c r="D653">
        <v>0</v>
      </c>
      <c r="E653">
        <v>5.2260000000000008E-2</v>
      </c>
      <c r="F653">
        <v>0.1875</v>
      </c>
      <c r="G653">
        <v>0</v>
      </c>
      <c r="H653">
        <v>3.0591329999999996E-2</v>
      </c>
      <c r="I653">
        <v>6.3492000000000006</v>
      </c>
      <c r="J653">
        <v>0.1149</v>
      </c>
      <c r="K653">
        <v>0.158</v>
      </c>
      <c r="L653">
        <v>0.46799999999999997</v>
      </c>
    </row>
    <row r="654" spans="1:12">
      <c r="A654" s="1">
        <v>35172</v>
      </c>
      <c r="B654" s="2">
        <f t="shared" si="10"/>
        <v>2107</v>
      </c>
      <c r="C654">
        <v>0.12296000000000001</v>
      </c>
      <c r="D654">
        <v>0.40415999999999996</v>
      </c>
      <c r="E654">
        <v>9.1499999999999998E-2</v>
      </c>
      <c r="F654">
        <v>0.10965000000000001</v>
      </c>
      <c r="G654">
        <v>0</v>
      </c>
      <c r="H654">
        <v>6.1182659999999993E-2</v>
      </c>
      <c r="I654">
        <v>2.2644000000000002</v>
      </c>
      <c r="J654">
        <v>0.21924000000000002</v>
      </c>
      <c r="K654">
        <v>0.19800000000000001</v>
      </c>
      <c r="L654">
        <v>0.40199999999999997</v>
      </c>
    </row>
    <row r="655" spans="1:12">
      <c r="A655" s="1">
        <v>35177</v>
      </c>
      <c r="B655" s="2">
        <f t="shared" si="10"/>
        <v>2112</v>
      </c>
      <c r="C655">
        <v>4.8134000000000003E-2</v>
      </c>
      <c r="D655">
        <v>6.1000000000000004E-3</v>
      </c>
      <c r="E655">
        <v>5.0220000000000008E-2</v>
      </c>
      <c r="F655">
        <v>0.45955000000000001</v>
      </c>
      <c r="G655">
        <v>8.8101784000000002E-2</v>
      </c>
      <c r="H655">
        <v>4.5886994999999993E-2</v>
      </c>
      <c r="I655">
        <v>3.6852</v>
      </c>
      <c r="J655">
        <v>1.9463999999999999E-2</v>
      </c>
      <c r="K655">
        <v>7.3199999999999987E-2</v>
      </c>
      <c r="L655">
        <v>0.36600000000000005</v>
      </c>
    </row>
    <row r="656" spans="1:12">
      <c r="A656" s="1">
        <v>35181</v>
      </c>
      <c r="B656" s="2">
        <f t="shared" si="10"/>
        <v>2116</v>
      </c>
      <c r="C656">
        <v>0.19539699999999999</v>
      </c>
      <c r="D656">
        <v>3.0500000000000002E-3</v>
      </c>
      <c r="E656">
        <v>9.0900000000000009E-2</v>
      </c>
      <c r="F656">
        <v>1.2945500000000001</v>
      </c>
      <c r="G656">
        <v>0.2890846856</v>
      </c>
      <c r="H656">
        <v>0</v>
      </c>
      <c r="I656">
        <v>7.6146000000000003</v>
      </c>
      <c r="J656">
        <v>1.341E-2</v>
      </c>
      <c r="K656">
        <v>4.48E-2</v>
      </c>
      <c r="L656">
        <v>0.42</v>
      </c>
    </row>
    <row r="657" spans="1:12">
      <c r="A657" s="1">
        <v>35183</v>
      </c>
      <c r="B657" s="2">
        <f t="shared" si="10"/>
        <v>2118</v>
      </c>
      <c r="C657">
        <v>0.34265999999999996</v>
      </c>
      <c r="D657">
        <v>0</v>
      </c>
      <c r="E657">
        <v>8.6730000000000002E-2</v>
      </c>
      <c r="F657">
        <v>0.68337999999999999</v>
      </c>
      <c r="G657">
        <v>8.4954887800000004E-2</v>
      </c>
      <c r="H657">
        <v>3.0591329999999996E-2</v>
      </c>
      <c r="I657">
        <v>11.544</v>
      </c>
      <c r="J657">
        <v>7.3560000000000006E-3</v>
      </c>
      <c r="K657">
        <v>1.6399999999999998E-2</v>
      </c>
      <c r="L657">
        <v>0.52200000000000002</v>
      </c>
    </row>
    <row r="658" spans="1:12">
      <c r="A658" s="1">
        <v>35187</v>
      </c>
      <c r="B658" s="2">
        <f t="shared" si="10"/>
        <v>2122</v>
      </c>
      <c r="C658">
        <v>8.5259999999999989E-2</v>
      </c>
      <c r="D658">
        <v>0</v>
      </c>
      <c r="E658">
        <v>8.2560000000000008E-2</v>
      </c>
      <c r="F658">
        <v>0.78208000000000011</v>
      </c>
      <c r="G658">
        <v>0</v>
      </c>
      <c r="H658">
        <v>0.15295664999999997</v>
      </c>
      <c r="I658">
        <v>90.176400000000001</v>
      </c>
      <c r="J658">
        <v>3.2130000000000001E-3</v>
      </c>
      <c r="K658">
        <v>4.3999999999999997E-2</v>
      </c>
      <c r="L658">
        <v>0.31200000000000006</v>
      </c>
    </row>
    <row r="659" spans="1:12">
      <c r="A659" s="1">
        <v>35191</v>
      </c>
      <c r="B659" s="2">
        <f t="shared" si="10"/>
        <v>2126</v>
      </c>
      <c r="C659">
        <v>0.13267999999999996</v>
      </c>
      <c r="D659">
        <v>0</v>
      </c>
      <c r="E659">
        <v>2.232E-2</v>
      </c>
      <c r="F659">
        <v>6.0592400000000008</v>
      </c>
      <c r="G659">
        <v>0.23126718300000002</v>
      </c>
      <c r="H659">
        <v>0.12236531999999999</v>
      </c>
      <c r="I659">
        <v>19.3584</v>
      </c>
      <c r="J659">
        <v>2.2304999999999998E-2</v>
      </c>
      <c r="K659">
        <v>4.7399999999999998E-2</v>
      </c>
      <c r="L659">
        <v>0.434</v>
      </c>
    </row>
    <row r="660" spans="1:12">
      <c r="A660" s="1">
        <v>35194</v>
      </c>
      <c r="B660" s="2">
        <f t="shared" si="10"/>
        <v>2129</v>
      </c>
      <c r="C660">
        <v>4.8240000000000005E-2</v>
      </c>
      <c r="D660">
        <v>0</v>
      </c>
      <c r="E660">
        <v>0.18</v>
      </c>
      <c r="F660">
        <v>3.2401800000000001</v>
      </c>
      <c r="G660">
        <v>0.44931909840000001</v>
      </c>
      <c r="H660">
        <v>0</v>
      </c>
      <c r="I660">
        <v>34.099200000000003</v>
      </c>
      <c r="J660">
        <v>0.15498000000000001</v>
      </c>
      <c r="K660">
        <v>0.34399999999999997</v>
      </c>
      <c r="L660">
        <v>0.63900000000000001</v>
      </c>
    </row>
    <row r="661" spans="1:12">
      <c r="A661" s="1">
        <v>35198</v>
      </c>
      <c r="B661" s="2">
        <f t="shared" si="10"/>
        <v>2133</v>
      </c>
      <c r="C661">
        <v>2.172E-2</v>
      </c>
      <c r="D661">
        <v>0</v>
      </c>
      <c r="E661">
        <v>7.5840000000000005E-2</v>
      </c>
      <c r="F661">
        <v>0</v>
      </c>
      <c r="G661">
        <v>0.25486607709999998</v>
      </c>
      <c r="H661">
        <v>0.12236531999999999</v>
      </c>
      <c r="I661">
        <v>22.5108</v>
      </c>
      <c r="J661">
        <v>0.16572000000000001</v>
      </c>
      <c r="K661">
        <v>0.15</v>
      </c>
      <c r="L661">
        <v>0.51849999999999996</v>
      </c>
    </row>
    <row r="662" spans="1:12">
      <c r="A662" s="1">
        <v>35200</v>
      </c>
      <c r="B662" s="2">
        <f t="shared" si="10"/>
        <v>2135</v>
      </c>
      <c r="C662">
        <v>2.172E-2</v>
      </c>
      <c r="D662">
        <v>0</v>
      </c>
      <c r="E662">
        <v>6.1830000000000003E-2</v>
      </c>
      <c r="F662">
        <v>4.2920400000000001</v>
      </c>
      <c r="G662">
        <v>0.37663512659999998</v>
      </c>
      <c r="H662">
        <v>0.39768728999999997</v>
      </c>
      <c r="I662">
        <v>39.294000000000004</v>
      </c>
      <c r="J662">
        <v>0.13968</v>
      </c>
      <c r="K662">
        <v>0.19800000000000001</v>
      </c>
      <c r="L662">
        <v>0.39800000000000002</v>
      </c>
    </row>
    <row r="663" spans="1:12">
      <c r="A663" s="1">
        <v>35205</v>
      </c>
      <c r="B663" s="2">
        <f t="shared" si="10"/>
        <v>2140</v>
      </c>
      <c r="C663">
        <v>4.0719999999999999E-2</v>
      </c>
      <c r="D663">
        <v>0</v>
      </c>
      <c r="E663">
        <v>3.5099999999999999E-2</v>
      </c>
      <c r="F663">
        <v>1.0603199999999999</v>
      </c>
      <c r="G663">
        <v>0.99489985720000007</v>
      </c>
      <c r="H663">
        <v>0.12236531999999999</v>
      </c>
      <c r="I663">
        <v>12.6096</v>
      </c>
      <c r="J663">
        <v>0.26633999999999997</v>
      </c>
      <c r="K663">
        <v>7.1999999999999995E-2</v>
      </c>
      <c r="L663">
        <v>0.69100000000000006</v>
      </c>
    </row>
    <row r="664" spans="1:12">
      <c r="A664" s="1">
        <v>35208</v>
      </c>
      <c r="B664" s="2">
        <f t="shared" si="10"/>
        <v>2143</v>
      </c>
      <c r="C664">
        <v>6.0479999999999999E-2</v>
      </c>
      <c r="D664">
        <v>0</v>
      </c>
      <c r="E664">
        <v>1.6788000000000003</v>
      </c>
      <c r="F664">
        <v>0.13979999999999998</v>
      </c>
      <c r="G664">
        <v>2.4779333600000002E-2</v>
      </c>
      <c r="H664">
        <v>0</v>
      </c>
      <c r="I664">
        <v>13.4976</v>
      </c>
      <c r="J664">
        <v>8.5650000000000004E-2</v>
      </c>
      <c r="K664">
        <v>4.8000000000000001E-2</v>
      </c>
      <c r="L664">
        <v>0.87650000000000006</v>
      </c>
    </row>
    <row r="665" spans="1:12">
      <c r="A665" s="1">
        <v>35213</v>
      </c>
      <c r="B665" s="2">
        <f t="shared" si="10"/>
        <v>2148</v>
      </c>
      <c r="C665">
        <v>1.8667E-2</v>
      </c>
      <c r="D665">
        <v>0</v>
      </c>
      <c r="E665">
        <v>1.80888</v>
      </c>
      <c r="F665">
        <v>3.9149999999999997E-2</v>
      </c>
      <c r="G665">
        <v>8.2602491000000004E-3</v>
      </c>
      <c r="H665">
        <v>0</v>
      </c>
      <c r="I665">
        <v>339.2604</v>
      </c>
      <c r="J665">
        <v>1.4124000000000001E-2</v>
      </c>
      <c r="K665">
        <v>6.6000000000000008E-3</v>
      </c>
      <c r="L665">
        <v>1.0620000000000001</v>
      </c>
    </row>
    <row r="666" spans="1:12">
      <c r="A666" s="1">
        <v>35215</v>
      </c>
      <c r="B666" s="2">
        <f t="shared" si="10"/>
        <v>2150</v>
      </c>
      <c r="C666">
        <v>0</v>
      </c>
      <c r="D666">
        <v>8.5000000000000006E-4</v>
      </c>
      <c r="E666">
        <v>0.31619999999999998</v>
      </c>
      <c r="F666">
        <v>4.0474999999999997E-2</v>
      </c>
      <c r="G666">
        <v>8.5227025050000002E-2</v>
      </c>
      <c r="H666">
        <v>3.0591329999999996E-2</v>
      </c>
      <c r="I666">
        <v>365.7672</v>
      </c>
      <c r="J666">
        <v>3.1563000000000001E-2</v>
      </c>
      <c r="K666">
        <v>2.2200000000000004E-2</v>
      </c>
      <c r="L666">
        <v>0.7410000000000001</v>
      </c>
    </row>
    <row r="667" spans="1:12">
      <c r="A667" s="1">
        <v>35219</v>
      </c>
      <c r="B667" s="2">
        <f t="shared" si="10"/>
        <v>2154</v>
      </c>
      <c r="C667">
        <v>1.8960000000000001E-2</v>
      </c>
      <c r="D667">
        <v>4.5470000000000007E-3</v>
      </c>
      <c r="E667">
        <v>2.6040000000000004E-2</v>
      </c>
      <c r="F667">
        <v>4.1799999999999997E-2</v>
      </c>
      <c r="G667">
        <v>0.162193801</v>
      </c>
      <c r="H667">
        <v>0.22178727339999996</v>
      </c>
      <c r="I667">
        <v>392.274</v>
      </c>
      <c r="J667">
        <v>3.0036E-2</v>
      </c>
      <c r="K667">
        <v>6.54E-2</v>
      </c>
      <c r="L667">
        <v>0.6120000000000001</v>
      </c>
    </row>
    <row r="668" spans="1:12">
      <c r="A668" s="1">
        <v>35222</v>
      </c>
      <c r="B668" s="2">
        <f t="shared" si="10"/>
        <v>2157</v>
      </c>
      <c r="C668">
        <v>1.8860999999999999E-2</v>
      </c>
      <c r="D668">
        <v>8.5000000000000006E-4</v>
      </c>
      <c r="E668">
        <v>6.3960000000000003E-2</v>
      </c>
      <c r="F668">
        <v>0.376</v>
      </c>
      <c r="G668">
        <v>6.6076337999999998E-2</v>
      </c>
      <c r="H668">
        <v>0.41298321679999994</v>
      </c>
      <c r="I668">
        <v>601.08720000000005</v>
      </c>
      <c r="J668">
        <v>2.5385999999999999E-2</v>
      </c>
      <c r="K668">
        <v>1.4999999999999999E-2</v>
      </c>
      <c r="L668">
        <v>0.60050000000000003</v>
      </c>
    </row>
    <row r="669" spans="1:12">
      <c r="A669" s="1">
        <v>35226</v>
      </c>
      <c r="B669" s="2">
        <f t="shared" si="10"/>
        <v>2161</v>
      </c>
      <c r="C669">
        <v>3.3267999999999999E-2</v>
      </c>
      <c r="D669">
        <v>6.9709999999999998E-3</v>
      </c>
      <c r="E669">
        <v>2.418E-2</v>
      </c>
      <c r="F669">
        <v>0.12925</v>
      </c>
      <c r="G669">
        <v>3.3038168999999999E-2</v>
      </c>
      <c r="H669">
        <v>3.0591329999999996E-2</v>
      </c>
      <c r="I669">
        <v>1535.3520000000001</v>
      </c>
      <c r="J669">
        <v>8.8860000000000015E-3</v>
      </c>
      <c r="K669">
        <v>0.11239999999999999</v>
      </c>
      <c r="L669">
        <v>0.58899999999999997</v>
      </c>
    </row>
    <row r="670" spans="1:12">
      <c r="A670" s="1">
        <v>35229</v>
      </c>
      <c r="B670" s="2">
        <f t="shared" si="10"/>
        <v>2164</v>
      </c>
      <c r="C670">
        <v>2.7474000000000005E-2</v>
      </c>
      <c r="D670">
        <v>2.1267000000000001E-2</v>
      </c>
      <c r="E670">
        <v>8.9460000000000012E-2</v>
      </c>
      <c r="F670">
        <v>0.12534999999999999</v>
      </c>
      <c r="G670">
        <v>0.42124018899999999</v>
      </c>
      <c r="H670">
        <v>0.19884390679999997</v>
      </c>
      <c r="I670">
        <v>203.352</v>
      </c>
      <c r="J670">
        <v>2.8815E-2</v>
      </c>
      <c r="K670">
        <v>4.4400000000000009E-2</v>
      </c>
      <c r="L670">
        <v>0.51400000000000001</v>
      </c>
    </row>
    <row r="671" spans="1:12">
      <c r="A671" s="1">
        <v>35233</v>
      </c>
      <c r="B671" s="2">
        <f t="shared" si="10"/>
        <v>2168</v>
      </c>
      <c r="C671">
        <v>5.5267999999999998E-2</v>
      </c>
      <c r="D671">
        <v>1.7821E-2</v>
      </c>
      <c r="E671">
        <v>4.8390000000000002E-2</v>
      </c>
      <c r="F671">
        <v>0.20366875000000001</v>
      </c>
      <c r="G671">
        <v>0.49527919224999994</v>
      </c>
      <c r="H671">
        <v>3.0591329999999996E-2</v>
      </c>
      <c r="I671">
        <v>57.808800000000005</v>
      </c>
      <c r="J671">
        <v>4.8329999999999998E-2</v>
      </c>
      <c r="K671">
        <v>5.8599999999999992E-2</v>
      </c>
      <c r="L671">
        <v>0.434</v>
      </c>
    </row>
    <row r="672" spans="1:12">
      <c r="A672" s="1">
        <v>35236</v>
      </c>
      <c r="B672" s="2">
        <f t="shared" si="10"/>
        <v>2171</v>
      </c>
      <c r="C672">
        <v>5.1343E-2</v>
      </c>
      <c r="D672">
        <v>2.4412000000000003E-2</v>
      </c>
      <c r="E672">
        <v>4.0920000000000005E-2</v>
      </c>
      <c r="F672">
        <v>6.4625000000000002E-2</v>
      </c>
      <c r="G672">
        <v>0.56931819549999996</v>
      </c>
      <c r="H672">
        <v>5.0985549999999998E-2</v>
      </c>
      <c r="I672">
        <v>73.215600000000009</v>
      </c>
      <c r="J672">
        <v>6.2847000000000014E-2</v>
      </c>
      <c r="K672">
        <v>5.2800000000000007E-2</v>
      </c>
      <c r="L672">
        <v>0.92743500000000001</v>
      </c>
    </row>
    <row r="673" spans="1:12">
      <c r="A673" s="1">
        <v>35240</v>
      </c>
      <c r="B673" s="2">
        <f t="shared" si="10"/>
        <v>2175</v>
      </c>
      <c r="C673">
        <v>4.3277000000000003E-2</v>
      </c>
      <c r="D673">
        <v>2.5101000000000002E-2</v>
      </c>
      <c r="E673">
        <v>6.1380000000000004E-2</v>
      </c>
      <c r="F673">
        <v>6.2674999999999995E-2</v>
      </c>
      <c r="G673">
        <v>0.56931819549999996</v>
      </c>
      <c r="H673">
        <v>7.1379769999999995E-2</v>
      </c>
      <c r="I673">
        <v>84.892800000000008</v>
      </c>
      <c r="J673">
        <v>8.2860000000000017E-3</v>
      </c>
      <c r="K673">
        <v>8.8000000000000005E-3</v>
      </c>
      <c r="L673">
        <v>0.71441071428571423</v>
      </c>
    </row>
    <row r="674" spans="1:12">
      <c r="A674" s="1">
        <v>35243</v>
      </c>
      <c r="B674" s="2">
        <f t="shared" si="10"/>
        <v>2178</v>
      </c>
      <c r="C674">
        <v>4.8150000000000005E-2</v>
      </c>
      <c r="D674">
        <v>0.11166999999999999</v>
      </c>
      <c r="E674">
        <v>2.6970000000000001E-2</v>
      </c>
      <c r="F674">
        <v>3.1337499999999997E-2</v>
      </c>
      <c r="G674">
        <v>0.64335719874999997</v>
      </c>
      <c r="H674">
        <v>7.1379769999999995E-2</v>
      </c>
      <c r="I674">
        <v>162.726</v>
      </c>
      <c r="J674">
        <v>0.21273</v>
      </c>
      <c r="K674">
        <v>0.16600000000000001</v>
      </c>
      <c r="L674">
        <v>1.2981292307692307</v>
      </c>
    </row>
    <row r="675" spans="1:12">
      <c r="A675" s="1">
        <v>35247</v>
      </c>
      <c r="B675" s="2">
        <f t="shared" si="10"/>
        <v>2182</v>
      </c>
      <c r="C675">
        <v>1.7239999999999998E-2</v>
      </c>
      <c r="D675">
        <v>0.13909100000000002</v>
      </c>
      <c r="E675">
        <v>9.300000000000001E-3</v>
      </c>
      <c r="F675">
        <v>0</v>
      </c>
      <c r="G675">
        <v>0.71739620199999998</v>
      </c>
      <c r="H675">
        <v>9.177399E-2</v>
      </c>
      <c r="I675">
        <v>144.078</v>
      </c>
      <c r="J675">
        <v>6.5811000000000008E-2</v>
      </c>
      <c r="K675">
        <v>2.5200000000000004E-2</v>
      </c>
      <c r="L675">
        <v>0.46674833333333332</v>
      </c>
    </row>
    <row r="676" spans="1:12">
      <c r="A676" s="1">
        <v>35250</v>
      </c>
      <c r="B676" s="2">
        <f t="shared" si="10"/>
        <v>2185</v>
      </c>
      <c r="C676">
        <v>2.3529999999999999E-2</v>
      </c>
      <c r="D676">
        <v>0.83832650000000009</v>
      </c>
      <c r="E676">
        <v>7.4400000000000004E-3</v>
      </c>
      <c r="F676">
        <v>0</v>
      </c>
      <c r="G676">
        <v>0.39645802800000002</v>
      </c>
      <c r="H676">
        <v>0.11216820999999999</v>
      </c>
      <c r="I676">
        <v>73.193399999999997</v>
      </c>
      <c r="J676">
        <v>0.1046055</v>
      </c>
      <c r="K676">
        <v>0.10859999999999999</v>
      </c>
      <c r="L676">
        <v>0.94561999999999991</v>
      </c>
    </row>
    <row r="677" spans="1:12">
      <c r="A677" s="1">
        <v>35253</v>
      </c>
      <c r="B677" s="2">
        <f t="shared" si="10"/>
        <v>2188</v>
      </c>
      <c r="C677">
        <v>2.9819999999999999E-2</v>
      </c>
      <c r="D677">
        <v>1.5375620000000001</v>
      </c>
      <c r="E677">
        <v>1.5465E-2</v>
      </c>
      <c r="F677">
        <v>0</v>
      </c>
      <c r="G677">
        <v>2.2025446000000001E-2</v>
      </c>
      <c r="H677">
        <v>6.1182659999999993E-2</v>
      </c>
      <c r="I677">
        <v>2.3088000000000002</v>
      </c>
      <c r="J677">
        <v>0.1434</v>
      </c>
      <c r="K677">
        <v>0.192</v>
      </c>
      <c r="L677">
        <v>0.57072923076923077</v>
      </c>
    </row>
    <row r="678" spans="1:12">
      <c r="A678" s="1">
        <v>35257</v>
      </c>
      <c r="B678" s="2">
        <f t="shared" si="10"/>
        <v>2192</v>
      </c>
      <c r="C678">
        <v>4.3120000000000006E-2</v>
      </c>
      <c r="D678">
        <v>0.55561000000000005</v>
      </c>
      <c r="E678">
        <v>2.349E-2</v>
      </c>
      <c r="F678">
        <v>0</v>
      </c>
      <c r="G678">
        <v>5.5063615000000003E-2</v>
      </c>
      <c r="H678">
        <v>0.45886994999999997</v>
      </c>
      <c r="I678">
        <v>2.7972000000000001</v>
      </c>
      <c r="J678">
        <v>3.8640000000000001E-2</v>
      </c>
      <c r="K678">
        <v>1.7999999999999999E-2</v>
      </c>
      <c r="L678">
        <v>0.56828124999999996</v>
      </c>
    </row>
    <row r="679" spans="1:12">
      <c r="A679" s="1">
        <v>35261</v>
      </c>
      <c r="B679" s="2">
        <f t="shared" si="10"/>
        <v>2196</v>
      </c>
      <c r="C679">
        <v>8.4500000000000005E-4</v>
      </c>
      <c r="D679">
        <v>6.1061000000000004E-2</v>
      </c>
      <c r="E679">
        <v>1.2449999999999999E-2</v>
      </c>
      <c r="F679">
        <v>0</v>
      </c>
      <c r="G679">
        <v>3.8551598999999999E-2</v>
      </c>
      <c r="H679">
        <v>0.36709595999999994</v>
      </c>
      <c r="I679">
        <v>16.783200000000001</v>
      </c>
      <c r="J679">
        <v>1.8600000000000002E-4</v>
      </c>
      <c r="K679">
        <v>0</v>
      </c>
      <c r="L679">
        <v>0.26498142857142865</v>
      </c>
    </row>
    <row r="680" spans="1:12">
      <c r="A680" s="1">
        <v>35264</v>
      </c>
      <c r="B680" s="2">
        <f t="shared" si="10"/>
        <v>2199</v>
      </c>
      <c r="C680">
        <v>1.3886500000000001E-2</v>
      </c>
      <c r="D680">
        <v>9.3811000000000005E-2</v>
      </c>
      <c r="E680">
        <v>2.7900000000000001E-4</v>
      </c>
      <c r="F680">
        <v>0</v>
      </c>
      <c r="G680">
        <v>2.9185836499999999E-2</v>
      </c>
      <c r="H680">
        <v>0.16886414159999999</v>
      </c>
      <c r="I680">
        <v>8.3916000000000004</v>
      </c>
      <c r="J680">
        <v>5.3204999999999997E-3</v>
      </c>
      <c r="K680">
        <v>3.8999999999999994E-3</v>
      </c>
      <c r="L680">
        <v>0.51372624999999994</v>
      </c>
    </row>
    <row r="681" spans="1:12">
      <c r="A681" s="1">
        <v>35268</v>
      </c>
      <c r="B681" s="2">
        <f t="shared" si="10"/>
        <v>2203</v>
      </c>
      <c r="C681">
        <v>2.6928000000000001E-2</v>
      </c>
      <c r="D681">
        <v>0.12656100000000001</v>
      </c>
      <c r="E681">
        <v>9.7650000000000005E-4</v>
      </c>
      <c r="F681">
        <v>0</v>
      </c>
      <c r="G681">
        <v>1.9820074E-2</v>
      </c>
      <c r="H681">
        <v>0.29857138079999995</v>
      </c>
      <c r="I681">
        <v>0</v>
      </c>
      <c r="J681">
        <v>1.0455000000000001E-2</v>
      </c>
      <c r="K681">
        <v>7.7999999999999988E-3</v>
      </c>
      <c r="L681">
        <v>0.57055437499999995</v>
      </c>
    </row>
    <row r="682" spans="1:12">
      <c r="A682" s="1">
        <v>35272</v>
      </c>
      <c r="B682" s="2">
        <f t="shared" si="10"/>
        <v>2207</v>
      </c>
      <c r="C682">
        <v>2.0141000000000003E-2</v>
      </c>
      <c r="D682">
        <v>0.129047</v>
      </c>
      <c r="E682">
        <v>1.6740000000000001E-3</v>
      </c>
      <c r="F682">
        <v>0.58425000000000005</v>
      </c>
      <c r="G682">
        <v>0.10324251100000001</v>
      </c>
      <c r="H682">
        <v>0.42827861999999994</v>
      </c>
      <c r="I682">
        <v>0</v>
      </c>
      <c r="J682">
        <v>2.4938999999999999E-2</v>
      </c>
      <c r="K682">
        <v>4.1999999999999989E-3</v>
      </c>
      <c r="L682">
        <v>0.24549750000000004</v>
      </c>
    </row>
    <row r="683" spans="1:12">
      <c r="A683" s="1">
        <v>35275</v>
      </c>
      <c r="B683" s="2">
        <f t="shared" si="10"/>
        <v>2210</v>
      </c>
      <c r="C683">
        <v>2.3943000000000006E-2</v>
      </c>
      <c r="D683">
        <v>0.13026699999999999</v>
      </c>
      <c r="E683">
        <v>3.7200000000000004E-4</v>
      </c>
      <c r="F683">
        <v>0</v>
      </c>
      <c r="G683">
        <v>1.5423467E-2</v>
      </c>
      <c r="H683">
        <v>0.52005260999999992</v>
      </c>
      <c r="I683">
        <v>0</v>
      </c>
      <c r="J683">
        <v>7.3350000000000004E-3</v>
      </c>
      <c r="K683">
        <v>2.4000000000000002E-3</v>
      </c>
      <c r="L683">
        <v>0.17021159999999999</v>
      </c>
    </row>
    <row r="684" spans="1:12">
      <c r="A684" s="1">
        <v>35278</v>
      </c>
      <c r="B684" s="2">
        <f t="shared" si="10"/>
        <v>2213</v>
      </c>
      <c r="C684">
        <v>1.5258000000000001E-2</v>
      </c>
      <c r="D684">
        <v>7.3858000000000007E-2</v>
      </c>
      <c r="E684">
        <v>1.395E-3</v>
      </c>
      <c r="F684">
        <v>0</v>
      </c>
      <c r="G684">
        <v>1.5013494E-2</v>
      </c>
      <c r="H684">
        <v>0.36709595999999994</v>
      </c>
      <c r="I684">
        <v>0</v>
      </c>
      <c r="J684">
        <v>4.4009999999999995E-3</v>
      </c>
      <c r="K684">
        <v>1.7999999999999997E-3</v>
      </c>
      <c r="L684">
        <v>0.23822350000000003</v>
      </c>
    </row>
    <row r="685" spans="1:12">
      <c r="A685" s="1">
        <v>35282</v>
      </c>
      <c r="B685" s="2">
        <f t="shared" si="10"/>
        <v>2217</v>
      </c>
      <c r="C685">
        <v>2.5080999999999996E-2</v>
      </c>
      <c r="D685">
        <v>3.3684999999999993E-2</v>
      </c>
      <c r="E685">
        <v>1.5809999999999999E-3</v>
      </c>
      <c r="F685">
        <v>0</v>
      </c>
      <c r="G685">
        <v>0.12802467200000001</v>
      </c>
      <c r="H685">
        <v>0.61182659999999989</v>
      </c>
      <c r="I685">
        <v>0</v>
      </c>
      <c r="J685">
        <v>6.0540000000000004E-3</v>
      </c>
      <c r="K685">
        <v>5.4000000000000003E-3</v>
      </c>
      <c r="L685">
        <v>0.57585833333333336</v>
      </c>
    </row>
    <row r="686" spans="1:12">
      <c r="A686" s="1">
        <v>35285</v>
      </c>
      <c r="B686" s="2">
        <f t="shared" si="10"/>
        <v>2220</v>
      </c>
      <c r="C686">
        <v>5.3350000000000002E-2</v>
      </c>
      <c r="D686">
        <v>4.1718999999999999E-2</v>
      </c>
      <c r="E686">
        <v>1.7280000000000002E-3</v>
      </c>
      <c r="F686">
        <v>3.895</v>
      </c>
      <c r="G686">
        <v>1.706972065</v>
      </c>
      <c r="H686">
        <v>1.7437058099999998</v>
      </c>
      <c r="I686">
        <v>0</v>
      </c>
      <c r="J686">
        <v>4.4939999999999997E-3</v>
      </c>
      <c r="K686">
        <v>2.4000000000000002E-3</v>
      </c>
      <c r="L686">
        <v>0.493268125</v>
      </c>
    </row>
    <row r="687" spans="1:12">
      <c r="A687" s="1">
        <v>35289</v>
      </c>
      <c r="B687" s="2">
        <f t="shared" si="10"/>
        <v>2224</v>
      </c>
      <c r="C687">
        <v>2.8774000000000001E-2</v>
      </c>
      <c r="D687">
        <v>2.7754000000000001E-2</v>
      </c>
      <c r="E687">
        <v>7.8030000000000009E-3</v>
      </c>
      <c r="F687">
        <v>5.3499999999999999E-2</v>
      </c>
      <c r="G687">
        <v>9.9114507000000004E-2</v>
      </c>
      <c r="H687">
        <v>2.2943497499999999</v>
      </c>
      <c r="I687">
        <v>0</v>
      </c>
      <c r="J687">
        <v>4.4009999999999995E-3</v>
      </c>
      <c r="K687">
        <v>6.6000000000000008E-3</v>
      </c>
      <c r="L687">
        <v>0.47280999999999995</v>
      </c>
    </row>
    <row r="688" spans="1:12">
      <c r="A688" s="1">
        <v>35292</v>
      </c>
      <c r="B688" s="2">
        <f t="shared" si="10"/>
        <v>2227</v>
      </c>
      <c r="C688">
        <v>7.5749999999999998E-2</v>
      </c>
      <c r="D688">
        <v>4.4563000000000005E-2</v>
      </c>
      <c r="E688">
        <v>6.3336000000000003E-2</v>
      </c>
      <c r="F688">
        <v>1.3000000000000001E-2</v>
      </c>
      <c r="G688">
        <v>0</v>
      </c>
      <c r="H688">
        <v>8.7861622988000008</v>
      </c>
      <c r="I688">
        <v>0</v>
      </c>
      <c r="J688">
        <v>4.4009999999999995E-3</v>
      </c>
      <c r="K688">
        <v>1.7999999999999997E-3</v>
      </c>
    </row>
    <row r="689" spans="1:12">
      <c r="A689" s="1">
        <v>35296</v>
      </c>
      <c r="B689" s="2">
        <f t="shared" si="10"/>
        <v>2231</v>
      </c>
      <c r="C689">
        <v>9.2599999999999991E-3</v>
      </c>
      <c r="D689">
        <v>0.13850000000000001</v>
      </c>
      <c r="E689">
        <v>0.48149999999999998</v>
      </c>
      <c r="F689">
        <v>0</v>
      </c>
      <c r="G689">
        <v>0</v>
      </c>
      <c r="H689">
        <v>6.8762665639999989</v>
      </c>
      <c r="I689">
        <v>0</v>
      </c>
      <c r="J689">
        <v>5.868E-3</v>
      </c>
      <c r="K689">
        <v>1.2000000000000001E-3</v>
      </c>
    </row>
    <row r="690" spans="1:12">
      <c r="A690" s="1">
        <v>35299</v>
      </c>
      <c r="B690" s="2">
        <f t="shared" ref="B690:B753" si="11">A690-33065</f>
        <v>2234</v>
      </c>
      <c r="C690">
        <v>8.7469999999999996E-3</v>
      </c>
      <c r="D690">
        <v>5.8188000000000004E-2</v>
      </c>
      <c r="E690">
        <v>3.6412800000000001</v>
      </c>
      <c r="F690">
        <v>1.3000000000000001E-2</v>
      </c>
      <c r="G690">
        <v>0</v>
      </c>
      <c r="H690">
        <v>6.7905532420000005</v>
      </c>
      <c r="I690">
        <v>0</v>
      </c>
      <c r="J690">
        <v>0</v>
      </c>
      <c r="K690">
        <v>6.0000000000000006E-4</v>
      </c>
    </row>
    <row r="691" spans="1:12">
      <c r="A691" s="1">
        <v>35303</v>
      </c>
      <c r="B691" s="2">
        <f t="shared" si="11"/>
        <v>2238</v>
      </c>
      <c r="C691">
        <v>4.7599999999999995E-3</v>
      </c>
      <c r="D691">
        <v>0.10809300000000001</v>
      </c>
      <c r="E691">
        <v>2.2059000000000002</v>
      </c>
      <c r="F691">
        <v>0.04</v>
      </c>
      <c r="G691">
        <v>0</v>
      </c>
      <c r="H691">
        <v>9.9908203799999988</v>
      </c>
      <c r="I691">
        <v>0</v>
      </c>
      <c r="J691">
        <v>4.4009999999999995E-3</v>
      </c>
      <c r="K691">
        <v>0</v>
      </c>
    </row>
    <row r="692" spans="1:12">
      <c r="A692" s="1">
        <v>35306</v>
      </c>
      <c r="B692" s="2">
        <f t="shared" si="11"/>
        <v>2241</v>
      </c>
      <c r="C692">
        <v>1.467E-3</v>
      </c>
      <c r="D692">
        <v>5.5911000000000002E-2</v>
      </c>
      <c r="E692">
        <v>1.5822000000000001</v>
      </c>
      <c r="F692">
        <v>2.7E-2</v>
      </c>
      <c r="G692">
        <v>0</v>
      </c>
      <c r="H692">
        <v>5.7803171799999991</v>
      </c>
      <c r="I692">
        <v>0</v>
      </c>
      <c r="J692">
        <v>0</v>
      </c>
      <c r="K692">
        <v>6.0000000000000006E-4</v>
      </c>
    </row>
    <row r="693" spans="1:12">
      <c r="A693" s="1">
        <v>35310</v>
      </c>
      <c r="B693" s="2">
        <f t="shared" si="11"/>
        <v>2245</v>
      </c>
      <c r="C693">
        <v>4.4000000000000007E-4</v>
      </c>
      <c r="D693">
        <v>3.6078000000000006E-2</v>
      </c>
      <c r="E693">
        <v>2.8128000000000002</v>
      </c>
      <c r="F693">
        <v>1.35E-2</v>
      </c>
      <c r="G693">
        <v>1.3218095000000001E-2</v>
      </c>
      <c r="H693">
        <v>5.1239424039999992</v>
      </c>
      <c r="I693">
        <v>0</v>
      </c>
      <c r="J693">
        <v>1.56E-3</v>
      </c>
      <c r="K693">
        <v>1.7999999999999997E-3</v>
      </c>
    </row>
    <row r="694" spans="1:12">
      <c r="A694" s="1">
        <v>35313</v>
      </c>
      <c r="B694" s="2">
        <f t="shared" si="11"/>
        <v>2248</v>
      </c>
      <c r="C694">
        <v>8.8000000000000014E-4</v>
      </c>
      <c r="D694">
        <v>1.1314999999999999E-2</v>
      </c>
      <c r="E694">
        <v>2.5148999999999999</v>
      </c>
      <c r="F694">
        <v>0</v>
      </c>
      <c r="G694">
        <v>8.2560080000000004E-3</v>
      </c>
      <c r="H694">
        <v>2.8139692580000002</v>
      </c>
      <c r="I694">
        <v>0</v>
      </c>
      <c r="J694">
        <v>1.467E-3</v>
      </c>
      <c r="K694">
        <v>6.0000000000000006E-4</v>
      </c>
    </row>
    <row r="695" spans="1:12">
      <c r="A695" s="1">
        <v>35317</v>
      </c>
      <c r="B695" s="2">
        <f t="shared" si="11"/>
        <v>2252</v>
      </c>
      <c r="C695">
        <v>1.0874E-2</v>
      </c>
      <c r="D695">
        <v>1.0548999999999999E-2</v>
      </c>
      <c r="E695">
        <v>0.97110000000000007</v>
      </c>
      <c r="F695">
        <v>0</v>
      </c>
      <c r="G695">
        <v>6.460609E-3</v>
      </c>
      <c r="H695">
        <v>0.30591329999999994</v>
      </c>
      <c r="I695">
        <v>0</v>
      </c>
      <c r="J695">
        <v>1.467E-3</v>
      </c>
      <c r="K695">
        <v>1.2000000000000001E-3</v>
      </c>
      <c r="L695">
        <v>0.81105099999999997</v>
      </c>
    </row>
    <row r="696" spans="1:12">
      <c r="A696" s="1">
        <v>35320</v>
      </c>
      <c r="B696" s="2">
        <f t="shared" si="11"/>
        <v>2255</v>
      </c>
      <c r="C696">
        <v>0</v>
      </c>
      <c r="D696">
        <v>6.2940000000000001E-3</v>
      </c>
      <c r="E696">
        <v>1.2792000000000001</v>
      </c>
      <c r="F696">
        <v>0</v>
      </c>
      <c r="G696">
        <v>0</v>
      </c>
      <c r="H696">
        <v>0.58123526999999997</v>
      </c>
      <c r="I696">
        <v>0</v>
      </c>
      <c r="J696">
        <v>4.5869999999999999E-3</v>
      </c>
      <c r="K696">
        <v>6.0000000000000006E-4</v>
      </c>
      <c r="L696">
        <v>0.19639800000000002</v>
      </c>
    </row>
    <row r="697" spans="1:12">
      <c r="A697" s="1">
        <v>35324</v>
      </c>
      <c r="B697" s="2">
        <f t="shared" si="11"/>
        <v>2259</v>
      </c>
      <c r="C697">
        <v>2.4973999999999996E-2</v>
      </c>
      <c r="D697">
        <v>5.5390000000000005E-3</v>
      </c>
      <c r="E697">
        <v>0.29078999999999999</v>
      </c>
      <c r="F697">
        <v>0</v>
      </c>
      <c r="G697">
        <v>3.3038168999999999E-2</v>
      </c>
      <c r="H697">
        <v>0.38239188679999997</v>
      </c>
      <c r="I697">
        <v>0</v>
      </c>
      <c r="J697">
        <v>1.52595E-2</v>
      </c>
      <c r="K697">
        <v>9.0000000000000008E-4</v>
      </c>
      <c r="L697">
        <v>0.20185350000000002</v>
      </c>
    </row>
    <row r="698" spans="1:12">
      <c r="A698" s="1">
        <v>35327</v>
      </c>
      <c r="B698" s="2">
        <f t="shared" si="11"/>
        <v>2262</v>
      </c>
      <c r="C698">
        <v>4.9947999999999992E-2</v>
      </c>
      <c r="D698">
        <v>4.7840000000000009E-3</v>
      </c>
      <c r="E698">
        <v>0.15943499999999999</v>
      </c>
      <c r="F698">
        <v>0</v>
      </c>
      <c r="G698">
        <v>2.2025446000000001E-2</v>
      </c>
      <c r="H698">
        <v>0.55064393999999994</v>
      </c>
      <c r="I698">
        <v>0</v>
      </c>
      <c r="J698">
        <v>2.5932000000000004E-2</v>
      </c>
      <c r="K698">
        <v>1.2000000000000001E-3</v>
      </c>
      <c r="L698">
        <v>0.34096875000000004</v>
      </c>
    </row>
    <row r="699" spans="1:12">
      <c r="A699" s="1">
        <v>35331</v>
      </c>
      <c r="B699" s="2">
        <f t="shared" si="11"/>
        <v>2266</v>
      </c>
      <c r="C699">
        <v>4.3200000000000001E-3</v>
      </c>
      <c r="D699">
        <v>3.4600000000000004E-3</v>
      </c>
      <c r="E699">
        <v>2.8080000000000001E-2</v>
      </c>
      <c r="F699">
        <v>0</v>
      </c>
      <c r="G699">
        <v>1.1012723E-2</v>
      </c>
      <c r="H699">
        <v>3.0591329999999996E-2</v>
      </c>
      <c r="I699">
        <v>0</v>
      </c>
      <c r="J699">
        <v>8.2649999999999998E-3</v>
      </c>
      <c r="K699">
        <v>0</v>
      </c>
      <c r="L699">
        <v>0.31823750000000001</v>
      </c>
    </row>
    <row r="700" spans="1:12">
      <c r="A700" s="1">
        <v>35334</v>
      </c>
      <c r="B700" s="2">
        <f t="shared" si="11"/>
        <v>2269</v>
      </c>
      <c r="C700">
        <v>1.9394000000000002E-2</v>
      </c>
      <c r="D700">
        <v>6.6270000000000009E-3</v>
      </c>
      <c r="E700">
        <v>5.5799999999999999E-3</v>
      </c>
      <c r="F700">
        <v>3.7499999999999999E-2</v>
      </c>
      <c r="G700">
        <v>0.46253436600000003</v>
      </c>
      <c r="H700">
        <v>9.1773989999999986E-2</v>
      </c>
      <c r="I700">
        <v>0</v>
      </c>
      <c r="J700">
        <v>3.7710000000000005E-3</v>
      </c>
      <c r="K700">
        <v>6.0000000000000006E-4</v>
      </c>
      <c r="L700">
        <v>0.34324187499999997</v>
      </c>
    </row>
    <row r="701" spans="1:12">
      <c r="A701" s="1">
        <v>35338</v>
      </c>
      <c r="B701" s="2">
        <f t="shared" si="11"/>
        <v>2273</v>
      </c>
      <c r="C701">
        <v>3.6642000000000001E-2</v>
      </c>
      <c r="D701">
        <v>3.9585000000000002E-3</v>
      </c>
      <c r="E701">
        <v>3.7200000000000002E-3</v>
      </c>
      <c r="F701">
        <v>0.62829999999999997</v>
      </c>
      <c r="G701">
        <v>3.3603648999999999E-2</v>
      </c>
      <c r="H701">
        <v>0.18354797999999997</v>
      </c>
      <c r="I701">
        <v>0</v>
      </c>
      <c r="J701">
        <v>1.2945E-2</v>
      </c>
      <c r="K701">
        <v>1.5000000000000002E-3</v>
      </c>
      <c r="L701">
        <v>0.50917999999999997</v>
      </c>
    </row>
    <row r="702" spans="1:12">
      <c r="A702" s="1">
        <v>35340</v>
      </c>
      <c r="B702" s="2">
        <f t="shared" si="11"/>
        <v>2275</v>
      </c>
      <c r="C702">
        <v>5.389E-2</v>
      </c>
      <c r="D702">
        <v>1.2900000000000001E-3</v>
      </c>
      <c r="E702">
        <v>1.8600000000000001E-3</v>
      </c>
      <c r="F702">
        <v>0.44650000000000001</v>
      </c>
      <c r="G702">
        <v>0</v>
      </c>
      <c r="H702">
        <v>0.84126183679999988</v>
      </c>
      <c r="I702">
        <v>0</v>
      </c>
      <c r="J702">
        <v>2.2119E-2</v>
      </c>
      <c r="K702">
        <v>2.4000000000000002E-3</v>
      </c>
      <c r="L702">
        <v>0.40916249999999998</v>
      </c>
    </row>
    <row r="703" spans="1:12">
      <c r="A703" s="1">
        <v>35345</v>
      </c>
      <c r="B703" s="2">
        <f t="shared" si="11"/>
        <v>2280</v>
      </c>
      <c r="C703">
        <v>1.72E-3</v>
      </c>
      <c r="D703">
        <v>4.4000000000000007E-4</v>
      </c>
      <c r="E703">
        <v>0</v>
      </c>
      <c r="F703">
        <v>0.27696500000000002</v>
      </c>
      <c r="G703">
        <v>4.2948206000000003E-2</v>
      </c>
      <c r="H703">
        <v>1.6825231499999997</v>
      </c>
      <c r="I703">
        <v>0</v>
      </c>
      <c r="J703">
        <v>2.0250000000000003E-3</v>
      </c>
      <c r="K703">
        <v>0</v>
      </c>
      <c r="L703">
        <v>0.37506562500000001</v>
      </c>
    </row>
    <row r="704" spans="1:12">
      <c r="A704" s="1">
        <v>35348</v>
      </c>
      <c r="B704" s="2">
        <f t="shared" si="11"/>
        <v>2283</v>
      </c>
      <c r="C704">
        <v>6.5470000000000007E-3</v>
      </c>
      <c r="D704">
        <v>0</v>
      </c>
      <c r="E704">
        <v>3.7200000000000002E-3</v>
      </c>
      <c r="F704">
        <v>0.10743</v>
      </c>
      <c r="G704">
        <v>8.5896412000000005E-2</v>
      </c>
      <c r="H704">
        <v>0.88714856999999991</v>
      </c>
      <c r="I704">
        <v>0</v>
      </c>
      <c r="J704">
        <v>1.56E-3</v>
      </c>
      <c r="K704">
        <v>0</v>
      </c>
      <c r="L704">
        <v>0.14207031249999999</v>
      </c>
    </row>
    <row r="705" spans="1:12">
      <c r="A705" s="1">
        <v>35352</v>
      </c>
      <c r="B705" s="2">
        <f t="shared" si="11"/>
        <v>2287</v>
      </c>
      <c r="C705">
        <v>1.467E-3</v>
      </c>
      <c r="D705">
        <v>0</v>
      </c>
      <c r="E705">
        <v>0</v>
      </c>
      <c r="F705">
        <v>0.215</v>
      </c>
      <c r="G705">
        <v>2.4782161E-2</v>
      </c>
      <c r="H705">
        <v>9.1773989999999986E-2</v>
      </c>
      <c r="I705">
        <v>0</v>
      </c>
      <c r="J705">
        <v>1.9320000000000001E-3</v>
      </c>
      <c r="K705">
        <v>0</v>
      </c>
      <c r="L705">
        <v>0.19639800000000002</v>
      </c>
    </row>
    <row r="706" spans="1:12">
      <c r="A706" s="1">
        <v>35355</v>
      </c>
      <c r="B706" s="2">
        <f t="shared" si="11"/>
        <v>2290</v>
      </c>
      <c r="C706">
        <v>1.32E-3</v>
      </c>
      <c r="D706">
        <v>0</v>
      </c>
      <c r="E706">
        <v>3.3480000000000003E-2</v>
      </c>
      <c r="F706">
        <v>1.504</v>
      </c>
      <c r="G706">
        <v>5.7820330000000003E-2</v>
      </c>
      <c r="H706">
        <v>9.1773989999999986E-2</v>
      </c>
      <c r="I706">
        <v>0</v>
      </c>
      <c r="J706">
        <v>1.7459999999999999E-3</v>
      </c>
      <c r="K706">
        <v>6.0000000000000006E-4</v>
      </c>
      <c r="L706">
        <v>0.36597312500000001</v>
      </c>
    </row>
    <row r="707" spans="1:12">
      <c r="A707" s="1">
        <v>35359</v>
      </c>
      <c r="B707" s="2">
        <f t="shared" si="11"/>
        <v>2294</v>
      </c>
      <c r="C707">
        <v>1.2960000000000001E-2</v>
      </c>
      <c r="D707">
        <v>0</v>
      </c>
      <c r="E707">
        <v>0</v>
      </c>
      <c r="F707">
        <v>4.2000000000000003E-2</v>
      </c>
      <c r="G707">
        <v>0.165190845</v>
      </c>
      <c r="H707">
        <v>0.27532196999999997</v>
      </c>
      <c r="I707">
        <v>0</v>
      </c>
      <c r="J707">
        <v>5.5800000000000001E-4</v>
      </c>
      <c r="K707">
        <v>1.2000000000000001E-3</v>
      </c>
      <c r="L707">
        <v>0.38870437499999999</v>
      </c>
    </row>
    <row r="708" spans="1:12">
      <c r="A708" s="1">
        <v>35362</v>
      </c>
      <c r="B708" s="2">
        <f t="shared" si="11"/>
        <v>2297</v>
      </c>
      <c r="C708">
        <v>9.8000000000000014E-3</v>
      </c>
      <c r="D708">
        <v>0</v>
      </c>
      <c r="E708">
        <v>0</v>
      </c>
      <c r="F708">
        <v>2.1000000000000001E-2</v>
      </c>
      <c r="G708">
        <v>3.7759926999999999E-2</v>
      </c>
      <c r="H708">
        <v>0.12236531999999999</v>
      </c>
      <c r="I708">
        <v>6.1272000000000002</v>
      </c>
      <c r="J708">
        <v>1.302E-3</v>
      </c>
      <c r="K708">
        <v>0</v>
      </c>
      <c r="L708">
        <v>0.32733000000000007</v>
      </c>
    </row>
    <row r="709" spans="1:12">
      <c r="A709" s="1">
        <v>35366</v>
      </c>
      <c r="B709" s="2">
        <f t="shared" si="11"/>
        <v>2301</v>
      </c>
      <c r="C709">
        <v>2.0210000000000002E-2</v>
      </c>
      <c r="D709">
        <v>0</v>
      </c>
      <c r="E709">
        <v>1.6740000000000001E-2</v>
      </c>
      <c r="F709">
        <v>1.5675000000000001E-2</v>
      </c>
      <c r="G709">
        <v>3.85445305E-2</v>
      </c>
      <c r="H709">
        <v>0.12236531999999999</v>
      </c>
      <c r="I709">
        <v>0</v>
      </c>
      <c r="J709">
        <v>0.27640949999999997</v>
      </c>
      <c r="K709">
        <v>0.1119</v>
      </c>
      <c r="L709">
        <v>0.37279249999999997</v>
      </c>
    </row>
    <row r="710" spans="1:12">
      <c r="A710" s="1">
        <v>35366</v>
      </c>
      <c r="B710" s="2">
        <f t="shared" si="11"/>
        <v>2301</v>
      </c>
      <c r="C710">
        <v>3.5200000000000006E-3</v>
      </c>
      <c r="D710">
        <v>0</v>
      </c>
      <c r="E710">
        <v>3.7200000000000002E-3</v>
      </c>
      <c r="F710">
        <v>4.8000000000000001E-2</v>
      </c>
      <c r="G710">
        <v>2.9892686500000001E-2</v>
      </c>
      <c r="H710">
        <v>9.1773989999999986E-2</v>
      </c>
      <c r="I710">
        <v>96.236999999999995</v>
      </c>
      <c r="J710">
        <v>2.0385E-2</v>
      </c>
      <c r="K710">
        <v>3.0000000000000001E-3</v>
      </c>
      <c r="L710">
        <v>0.36142687500000004</v>
      </c>
    </row>
    <row r="711" spans="1:12">
      <c r="A711" s="1">
        <v>35368</v>
      </c>
      <c r="B711" s="2">
        <f t="shared" si="11"/>
        <v>2303</v>
      </c>
      <c r="C711">
        <v>1.7280999999999998E-2</v>
      </c>
      <c r="D711">
        <v>0</v>
      </c>
      <c r="E711">
        <v>7.4400000000000004E-3</v>
      </c>
      <c r="F711">
        <v>7.4999999999999997E-2</v>
      </c>
      <c r="G711">
        <v>2.2025446000000001E-2</v>
      </c>
      <c r="H711">
        <v>6.1182659999999993E-2</v>
      </c>
      <c r="I711">
        <v>186.3468</v>
      </c>
      <c r="J711">
        <v>1.1489999999999998E-2</v>
      </c>
      <c r="K711">
        <v>5.0000000000000001E-3</v>
      </c>
      <c r="L711">
        <v>0.32505687500000002</v>
      </c>
    </row>
    <row r="712" spans="1:12">
      <c r="A712" s="1">
        <v>35373</v>
      </c>
      <c r="B712" s="2">
        <f t="shared" si="11"/>
        <v>2308</v>
      </c>
      <c r="C712">
        <v>1.33925E-2</v>
      </c>
      <c r="D712">
        <v>7.3349999999999999E-4</v>
      </c>
      <c r="E712">
        <v>5.1149999999999998E-3</v>
      </c>
      <c r="F712">
        <v>1.3570375000000001</v>
      </c>
      <c r="G712">
        <v>0</v>
      </c>
      <c r="H712">
        <v>0</v>
      </c>
      <c r="I712">
        <v>124.4088</v>
      </c>
      <c r="J712">
        <v>1.0363499999999998E-2</v>
      </c>
      <c r="K712">
        <v>3.0999999999999999E-3</v>
      </c>
      <c r="L712">
        <v>0.27959437500000001</v>
      </c>
    </row>
    <row r="713" spans="1:12">
      <c r="A713" s="1">
        <v>35376</v>
      </c>
      <c r="B713" s="2">
        <f t="shared" si="11"/>
        <v>2311</v>
      </c>
      <c r="C713">
        <v>9.504000000000002E-3</v>
      </c>
      <c r="D713">
        <v>1.467E-3</v>
      </c>
      <c r="E713">
        <v>2.7899999999999999E-3</v>
      </c>
      <c r="F713">
        <v>15.171268749999999</v>
      </c>
      <c r="G713">
        <v>3.8099215000000001E-3</v>
      </c>
      <c r="H713">
        <v>0.41298295499999998</v>
      </c>
      <c r="I713">
        <v>62.470799999999997</v>
      </c>
      <c r="J713">
        <v>9.2370000000000004E-3</v>
      </c>
      <c r="K713">
        <v>1.2000000000000001E-3</v>
      </c>
      <c r="L713">
        <v>0.252316875</v>
      </c>
    </row>
    <row r="714" spans="1:12">
      <c r="A714" s="1">
        <v>35380</v>
      </c>
      <c r="B714" s="2">
        <f t="shared" si="11"/>
        <v>2315</v>
      </c>
      <c r="C714">
        <v>1.0778000000000001E-2</v>
      </c>
      <c r="D714">
        <v>0</v>
      </c>
      <c r="E714">
        <v>4.7040000000000007E-3</v>
      </c>
      <c r="F714">
        <v>2.6390750000000001</v>
      </c>
      <c r="G714">
        <v>7.6198430000000003E-3</v>
      </c>
      <c r="H714">
        <v>0.82596590999999997</v>
      </c>
      <c r="I714">
        <v>0.53280000000000005</v>
      </c>
      <c r="J714">
        <v>2.8916999999999998E-2</v>
      </c>
      <c r="K714">
        <v>0</v>
      </c>
      <c r="L714">
        <v>0.28368599999999999</v>
      </c>
    </row>
    <row r="715" spans="1:12">
      <c r="A715" s="1">
        <v>35383</v>
      </c>
      <c r="B715" s="2">
        <f t="shared" si="11"/>
        <v>2318</v>
      </c>
      <c r="C715">
        <v>3.967E-3</v>
      </c>
      <c r="D715">
        <v>0</v>
      </c>
      <c r="E715">
        <v>5.8500000000000012E-4</v>
      </c>
      <c r="F715">
        <v>28.985499999999998</v>
      </c>
      <c r="G715">
        <v>6.6076337999999998E-2</v>
      </c>
      <c r="H715">
        <v>3.0591329999999996E-2</v>
      </c>
      <c r="I715">
        <v>1.0878000000000001</v>
      </c>
      <c r="J715">
        <v>2.1044999999999998E-2</v>
      </c>
      <c r="K715">
        <v>6.0000000000000006E-4</v>
      </c>
      <c r="L715">
        <v>0.17942533333333335</v>
      </c>
    </row>
    <row r="716" spans="1:12">
      <c r="A716" s="1">
        <v>35387</v>
      </c>
      <c r="B716" s="2">
        <f t="shared" si="11"/>
        <v>2322</v>
      </c>
      <c r="C716">
        <v>4.2700000000000004E-3</v>
      </c>
      <c r="D716">
        <v>0</v>
      </c>
      <c r="E716">
        <v>2.7900000000000001E-4</v>
      </c>
      <c r="F716">
        <v>2.3844999999999996</v>
      </c>
      <c r="G716">
        <v>0</v>
      </c>
      <c r="H716">
        <v>0</v>
      </c>
      <c r="I716">
        <v>0.71040000000000003</v>
      </c>
      <c r="J716">
        <v>4.2000000000000003E-2</v>
      </c>
      <c r="K716">
        <v>1.7999999999999997E-3</v>
      </c>
      <c r="L716">
        <v>0.32126833333333338</v>
      </c>
    </row>
    <row r="717" spans="1:12">
      <c r="A717" s="1">
        <v>35390</v>
      </c>
      <c r="B717" s="2">
        <f t="shared" si="11"/>
        <v>2325</v>
      </c>
      <c r="C717">
        <v>7.8649999999999987E-3</v>
      </c>
      <c r="D717">
        <v>3.6220000000000002E-3</v>
      </c>
      <c r="E717">
        <v>7.4400000000000009E-4</v>
      </c>
      <c r="F717">
        <v>0.46699999999999997</v>
      </c>
      <c r="G717">
        <v>0</v>
      </c>
      <c r="H717">
        <v>0.52005260999999992</v>
      </c>
      <c r="I717">
        <v>0</v>
      </c>
      <c r="J717">
        <v>0.112218</v>
      </c>
      <c r="K717">
        <v>0</v>
      </c>
      <c r="L717">
        <v>0.33036083333333333</v>
      </c>
    </row>
    <row r="718" spans="1:12">
      <c r="A718" s="1">
        <v>35394</v>
      </c>
      <c r="B718" s="2">
        <f t="shared" si="11"/>
        <v>2329</v>
      </c>
      <c r="C718">
        <v>1.1616E-2</v>
      </c>
      <c r="D718">
        <v>1.8813000000000003E-2</v>
      </c>
      <c r="E718">
        <v>5.5800000000000001E-4</v>
      </c>
      <c r="F718">
        <v>2.7013349999999998</v>
      </c>
      <c r="G718">
        <v>0.156416</v>
      </c>
      <c r="H718">
        <v>0.24473063999999997</v>
      </c>
      <c r="I718">
        <v>1.0434000000000001</v>
      </c>
      <c r="J718">
        <v>4.9167000000000002E-2</v>
      </c>
      <c r="K718">
        <v>0</v>
      </c>
      <c r="L718">
        <v>0.19094250000000001</v>
      </c>
    </row>
    <row r="719" spans="1:12">
      <c r="A719" s="1">
        <v>35397</v>
      </c>
      <c r="B719" s="2">
        <f t="shared" si="11"/>
        <v>2332</v>
      </c>
      <c r="C719">
        <v>5.6019999999999993E-3</v>
      </c>
      <c r="D719">
        <v>0</v>
      </c>
      <c r="E719">
        <v>1.8600000000000002E-4</v>
      </c>
      <c r="F719">
        <v>1.6718674999999998</v>
      </c>
      <c r="G719">
        <v>0.11124616900000001</v>
      </c>
      <c r="H719">
        <v>0.13766098499999999</v>
      </c>
      <c r="I719">
        <v>3.6297000000000001</v>
      </c>
      <c r="J719">
        <v>0.36180000000000001</v>
      </c>
      <c r="K719">
        <v>2.4000000000000002E-3</v>
      </c>
      <c r="L719">
        <v>0.16972666666666666</v>
      </c>
    </row>
    <row r="720" spans="1:12">
      <c r="A720" s="1">
        <v>35401</v>
      </c>
      <c r="B720" s="2">
        <f t="shared" si="11"/>
        <v>2336</v>
      </c>
      <c r="C720">
        <v>1.9382999999999997E-2</v>
      </c>
      <c r="D720">
        <v>8.6000000000000003E-5</v>
      </c>
      <c r="E720">
        <v>9.3000000000000011E-5</v>
      </c>
      <c r="F720">
        <v>0.64239999999999997</v>
      </c>
      <c r="G720">
        <v>6.6076337999999998E-2</v>
      </c>
      <c r="H720">
        <v>3.0591329999999996E-2</v>
      </c>
      <c r="I720">
        <v>6.2160000000000002</v>
      </c>
      <c r="J720">
        <v>0.23513999999999999</v>
      </c>
      <c r="K720">
        <v>0</v>
      </c>
      <c r="L720">
        <v>0.20079270833333332</v>
      </c>
    </row>
    <row r="721" spans="1:12">
      <c r="A721" s="1">
        <v>35404</v>
      </c>
      <c r="B721" s="2">
        <f t="shared" si="11"/>
        <v>2339</v>
      </c>
      <c r="C721">
        <v>2.3576E-2</v>
      </c>
      <c r="D721">
        <v>6.1739999999999998E-3</v>
      </c>
      <c r="E721">
        <v>0</v>
      </c>
      <c r="F721">
        <v>0</v>
      </c>
      <c r="G721">
        <v>0.1404129251</v>
      </c>
      <c r="H721">
        <v>0.30591329999999994</v>
      </c>
      <c r="I721">
        <v>1.3986000000000001</v>
      </c>
      <c r="J721">
        <v>0.19671</v>
      </c>
      <c r="K721">
        <v>1.2000000000000001E-3</v>
      </c>
      <c r="L721">
        <v>0.23185875</v>
      </c>
    </row>
    <row r="722" spans="1:12">
      <c r="A722" s="1">
        <v>35408</v>
      </c>
      <c r="B722" s="2">
        <f t="shared" si="11"/>
        <v>2343</v>
      </c>
      <c r="C722">
        <v>2.0279999999999999E-2</v>
      </c>
      <c r="D722">
        <v>2.1499999999999999E-4</v>
      </c>
      <c r="E722">
        <v>0</v>
      </c>
      <c r="F722">
        <v>0.35050000000000003</v>
      </c>
      <c r="G722">
        <v>0.12884885909999999</v>
      </c>
      <c r="H722">
        <v>9.1773989999999986E-2</v>
      </c>
      <c r="I722">
        <v>0</v>
      </c>
      <c r="J722">
        <v>7.4934000000000001E-2</v>
      </c>
      <c r="K722">
        <v>6.0000000000000006E-4</v>
      </c>
      <c r="L722">
        <v>0.2273125</v>
      </c>
    </row>
    <row r="723" spans="1:12">
      <c r="A723" s="1">
        <v>35411</v>
      </c>
      <c r="B723" s="2">
        <f t="shared" si="11"/>
        <v>2346</v>
      </c>
      <c r="C723">
        <v>1.6587999999999999E-2</v>
      </c>
      <c r="D723">
        <v>4.3000000000000002E-5</v>
      </c>
      <c r="E723">
        <v>9.3000000000000011E-5</v>
      </c>
      <c r="F723">
        <v>5.5E-2</v>
      </c>
      <c r="G723">
        <v>6.3323864100000002E-2</v>
      </c>
      <c r="H723">
        <v>0.12236531999999999</v>
      </c>
      <c r="I723">
        <v>0.44400000000000001</v>
      </c>
      <c r="J723">
        <v>1.3236000000000001E-2</v>
      </c>
      <c r="K723">
        <v>0</v>
      </c>
      <c r="L723">
        <v>0.21094599999999999</v>
      </c>
    </row>
    <row r="724" spans="1:12">
      <c r="A724" s="1">
        <v>35415</v>
      </c>
      <c r="B724" s="2">
        <f t="shared" si="11"/>
        <v>2350</v>
      </c>
      <c r="C724">
        <v>1.3878E-2</v>
      </c>
      <c r="D724">
        <v>4.3000000000000002E-5</v>
      </c>
      <c r="E724">
        <v>7.4400000000000009E-4</v>
      </c>
      <c r="F724">
        <v>4.2500000000000003E-2</v>
      </c>
      <c r="G724">
        <v>0</v>
      </c>
      <c r="H724">
        <v>0.1003006932</v>
      </c>
      <c r="I724">
        <v>0.222</v>
      </c>
      <c r="J724">
        <v>1.0518000000000001E-2</v>
      </c>
      <c r="K724">
        <v>0</v>
      </c>
      <c r="L724">
        <v>0.15570906250000002</v>
      </c>
    </row>
    <row r="725" spans="1:12">
      <c r="A725" s="1">
        <v>35418</v>
      </c>
      <c r="B725" s="2">
        <f t="shared" si="11"/>
        <v>2353</v>
      </c>
      <c r="C725">
        <v>1.1664999999999998E-2</v>
      </c>
      <c r="D725">
        <v>9.7900000000000005E-4</v>
      </c>
      <c r="E725">
        <v>2.5110000000000002E-3</v>
      </c>
      <c r="F725">
        <v>7.4999999999999997E-2</v>
      </c>
      <c r="G725">
        <v>0</v>
      </c>
      <c r="H725">
        <v>0.10400987069999999</v>
      </c>
      <c r="I725">
        <v>0.35520000000000002</v>
      </c>
      <c r="J725">
        <v>1.5755999999999999E-2</v>
      </c>
      <c r="K725">
        <v>0</v>
      </c>
      <c r="L725">
        <v>0.2883621428571429</v>
      </c>
    </row>
    <row r="726" spans="1:12">
      <c r="A726" s="1">
        <v>35421</v>
      </c>
      <c r="B726" s="2">
        <f t="shared" si="11"/>
        <v>2356</v>
      </c>
      <c r="C726">
        <v>1.3445E-2</v>
      </c>
      <c r="D726">
        <v>4.8950000000000003E-4</v>
      </c>
      <c r="E726">
        <v>3.1619999999999999E-3</v>
      </c>
      <c r="F726">
        <v>9.4E-2</v>
      </c>
      <c r="G726">
        <v>0</v>
      </c>
      <c r="H726">
        <v>6.2493191399999995E-2</v>
      </c>
      <c r="I726">
        <v>0</v>
      </c>
      <c r="J726">
        <v>1.0249500000000002E-2</v>
      </c>
      <c r="K726">
        <v>3.0000000000000003E-4</v>
      </c>
      <c r="L726">
        <v>0.309145</v>
      </c>
    </row>
    <row r="727" spans="1:12">
      <c r="A727" s="1">
        <v>35426</v>
      </c>
      <c r="B727" s="2">
        <f t="shared" si="11"/>
        <v>2361</v>
      </c>
      <c r="C727">
        <v>1.5224999999999999E-2</v>
      </c>
      <c r="D727">
        <v>0</v>
      </c>
      <c r="E727">
        <v>3.8129999999999995E-3</v>
      </c>
      <c r="F727">
        <v>0.188</v>
      </c>
      <c r="G727">
        <v>0</v>
      </c>
      <c r="H727">
        <v>0.12446174090000001</v>
      </c>
      <c r="I727">
        <v>0</v>
      </c>
      <c r="J727">
        <v>4.7430000000000007E-3</v>
      </c>
      <c r="K727">
        <v>6.0000000000000006E-4</v>
      </c>
      <c r="L727">
        <v>0.40916249999999998</v>
      </c>
    </row>
    <row r="728" spans="1:12">
      <c r="A728" s="1">
        <v>35432</v>
      </c>
      <c r="B728" s="2">
        <f t="shared" si="11"/>
        <v>2367</v>
      </c>
      <c r="C728">
        <v>1.4434499999999999E-2</v>
      </c>
      <c r="D728">
        <v>0</v>
      </c>
      <c r="E728">
        <v>3.3944999999999999E-3</v>
      </c>
      <c r="F728">
        <v>0.21933249999999999</v>
      </c>
      <c r="G728">
        <v>0</v>
      </c>
      <c r="H728">
        <v>0.1261667112</v>
      </c>
      <c r="I728">
        <v>0</v>
      </c>
      <c r="J728">
        <v>1.0807500000000001E-2</v>
      </c>
      <c r="K728">
        <v>1.8E-3</v>
      </c>
      <c r="L728">
        <v>0.50917999999999997</v>
      </c>
    </row>
    <row r="729" spans="1:12">
      <c r="A729" s="1">
        <v>35436</v>
      </c>
      <c r="B729" s="2">
        <f t="shared" si="11"/>
        <v>2371</v>
      </c>
      <c r="C729">
        <v>1.3643999999999998E-2</v>
      </c>
      <c r="D729">
        <v>0</v>
      </c>
      <c r="E729">
        <v>2.9760000000000003E-3</v>
      </c>
      <c r="F729">
        <v>0.25066499999999997</v>
      </c>
      <c r="G729">
        <v>0</v>
      </c>
      <c r="H729">
        <v>0.12787168149999997</v>
      </c>
      <c r="I729">
        <v>0</v>
      </c>
      <c r="J729">
        <v>1.6872000000000002E-2</v>
      </c>
      <c r="K729">
        <v>3.0000000000000001E-3</v>
      </c>
      <c r="L729">
        <v>0.39097749999999998</v>
      </c>
    </row>
    <row r="730" spans="1:12">
      <c r="A730" s="1">
        <v>35439</v>
      </c>
      <c r="B730" s="2">
        <f t="shared" si="11"/>
        <v>2374</v>
      </c>
      <c r="C730">
        <v>7.8799999999999999E-3</v>
      </c>
      <c r="D730">
        <v>2.1570000000000001E-3</v>
      </c>
      <c r="E730">
        <v>2.6970000000000002E-3</v>
      </c>
      <c r="F730">
        <v>0.12533249999999999</v>
      </c>
      <c r="G730">
        <v>0</v>
      </c>
      <c r="H730">
        <v>0.14576700294999997</v>
      </c>
      <c r="I730">
        <v>0</v>
      </c>
      <c r="J730">
        <v>2.3514E-2</v>
      </c>
      <c r="K730">
        <v>6.6000000000000008E-3</v>
      </c>
      <c r="L730">
        <v>0.2273125</v>
      </c>
    </row>
    <row r="731" spans="1:12">
      <c r="A731" s="1">
        <v>35443</v>
      </c>
      <c r="B731" s="2">
        <f t="shared" si="11"/>
        <v>2378</v>
      </c>
      <c r="C731">
        <v>9.588000000000001E-3</v>
      </c>
      <c r="D731">
        <v>1.9880000000000002E-3</v>
      </c>
      <c r="E731">
        <v>3.627E-3</v>
      </c>
      <c r="F731">
        <v>0</v>
      </c>
      <c r="G731">
        <v>0</v>
      </c>
      <c r="H731">
        <v>0.16366232439999998</v>
      </c>
      <c r="I731">
        <v>0</v>
      </c>
      <c r="J731">
        <v>8.2860000000000017E-3</v>
      </c>
      <c r="K731">
        <v>6.0000000000000006E-4</v>
      </c>
      <c r="L731">
        <v>0.26822875000000002</v>
      </c>
    </row>
    <row r="732" spans="1:12">
      <c r="A732" s="1">
        <v>35446</v>
      </c>
      <c r="B732" s="2">
        <f t="shared" si="11"/>
        <v>2381</v>
      </c>
      <c r="C732">
        <v>2.9445999999999996E-2</v>
      </c>
      <c r="D732">
        <v>0</v>
      </c>
      <c r="E732">
        <v>3.9060000000000006E-3</v>
      </c>
      <c r="F732">
        <v>9.4E-2</v>
      </c>
      <c r="G732">
        <v>0</v>
      </c>
      <c r="H732">
        <v>0.17436941249999999</v>
      </c>
      <c r="I732">
        <v>0</v>
      </c>
      <c r="J732">
        <v>4.2843000000000006E-2</v>
      </c>
      <c r="K732">
        <v>1.3200000000000002E-2</v>
      </c>
      <c r="L732">
        <v>0.26822875000000002</v>
      </c>
    </row>
    <row r="733" spans="1:12">
      <c r="A733" s="1">
        <v>35450</v>
      </c>
      <c r="B733" s="2">
        <f t="shared" si="11"/>
        <v>2385</v>
      </c>
      <c r="C733">
        <v>2.2124999999999999E-2</v>
      </c>
      <c r="D733">
        <v>0</v>
      </c>
      <c r="E733">
        <v>9.3000000000000011E-5</v>
      </c>
      <c r="F733">
        <v>7.6374999999999998E-2</v>
      </c>
      <c r="G733">
        <v>0</v>
      </c>
      <c r="H733">
        <v>0.16488645074999997</v>
      </c>
      <c r="I733">
        <v>0</v>
      </c>
      <c r="J733">
        <v>7.7196000000000001E-2</v>
      </c>
      <c r="K733">
        <v>1.2000000000000001E-3</v>
      </c>
      <c r="L733">
        <v>0.18730550000000001</v>
      </c>
    </row>
    <row r="734" spans="1:12">
      <c r="A734" s="1">
        <v>35453</v>
      </c>
      <c r="B734" s="2">
        <f t="shared" si="11"/>
        <v>2388</v>
      </c>
      <c r="C734">
        <v>1.3377999999999999E-2</v>
      </c>
      <c r="D734">
        <v>0</v>
      </c>
      <c r="E734">
        <v>2.7900000000000001E-4</v>
      </c>
      <c r="F734">
        <v>5.8749999999999997E-2</v>
      </c>
      <c r="G734">
        <v>0</v>
      </c>
      <c r="H734">
        <v>0.15540348899999998</v>
      </c>
      <c r="I734">
        <v>0</v>
      </c>
      <c r="J734">
        <v>0.12714600000000001</v>
      </c>
      <c r="K734">
        <v>2.4000000000000002E-3</v>
      </c>
      <c r="L734">
        <v>0.17730374999999998</v>
      </c>
    </row>
    <row r="735" spans="1:12">
      <c r="A735" s="1">
        <v>35457</v>
      </c>
      <c r="B735" s="2">
        <f t="shared" si="11"/>
        <v>2392</v>
      </c>
      <c r="C735">
        <v>5.7620000000000006E-3</v>
      </c>
      <c r="D735">
        <v>0</v>
      </c>
      <c r="E735">
        <v>2.7900000000000001E-4</v>
      </c>
      <c r="F735">
        <v>4.7E-2</v>
      </c>
      <c r="G735">
        <v>0</v>
      </c>
      <c r="H735">
        <v>0.45432435309999997</v>
      </c>
      <c r="I735">
        <v>0</v>
      </c>
      <c r="J735">
        <v>2.5652999999999999E-2</v>
      </c>
      <c r="K735">
        <v>1.2000000000000001E-3</v>
      </c>
      <c r="L735">
        <v>0.125021875</v>
      </c>
    </row>
    <row r="736" spans="1:12">
      <c r="A736" s="1">
        <v>35460</v>
      </c>
      <c r="B736" s="2">
        <f t="shared" si="11"/>
        <v>2395</v>
      </c>
      <c r="C736">
        <v>1.0447000000000001E-2</v>
      </c>
      <c r="D736">
        <v>0</v>
      </c>
      <c r="E736">
        <v>7.4400000000000009E-4</v>
      </c>
      <c r="F736">
        <v>0.10740000000000001</v>
      </c>
      <c r="G736">
        <v>0</v>
      </c>
      <c r="H736">
        <v>8.4781554099999989E-2</v>
      </c>
      <c r="I736">
        <v>0.31080000000000002</v>
      </c>
      <c r="J736">
        <v>0.115245</v>
      </c>
      <c r="K736">
        <v>3.0000000000000001E-3</v>
      </c>
      <c r="L736">
        <v>0.12843156249999998</v>
      </c>
    </row>
    <row r="737" spans="1:12">
      <c r="A737" s="1">
        <v>35464</v>
      </c>
      <c r="B737" s="2">
        <f t="shared" si="11"/>
        <v>2399</v>
      </c>
      <c r="C737">
        <v>1.1950000000000001E-2</v>
      </c>
      <c r="D737">
        <v>0</v>
      </c>
      <c r="E737">
        <v>8.3700000000000007E-4</v>
      </c>
      <c r="F737">
        <v>0.33385000000000004</v>
      </c>
      <c r="G737">
        <v>0</v>
      </c>
      <c r="H737">
        <v>7.0237132800000004E-2</v>
      </c>
      <c r="I737">
        <v>0</v>
      </c>
      <c r="J737">
        <v>4.1430000000000008E-3</v>
      </c>
      <c r="K737">
        <v>6.0000000000000006E-4</v>
      </c>
      <c r="L737">
        <v>1.4548E-2</v>
      </c>
    </row>
    <row r="738" spans="1:12">
      <c r="A738" s="1">
        <v>35467</v>
      </c>
      <c r="B738" s="2">
        <f t="shared" si="11"/>
        <v>2402</v>
      </c>
      <c r="C738">
        <v>1.6709999999999996E-2</v>
      </c>
      <c r="D738">
        <v>0</v>
      </c>
      <c r="E738">
        <v>1.4880000000000002E-3</v>
      </c>
      <c r="F738">
        <v>0.35055000000000003</v>
      </c>
      <c r="G738">
        <v>0</v>
      </c>
      <c r="H738">
        <v>0.12481215899999998</v>
      </c>
      <c r="I738">
        <v>0</v>
      </c>
      <c r="J738">
        <v>4.1438999999999997E-2</v>
      </c>
      <c r="K738">
        <v>1.2000000000000001E-3</v>
      </c>
      <c r="L738">
        <v>0.19457950000000002</v>
      </c>
    </row>
    <row r="739" spans="1:12">
      <c r="A739" s="1">
        <v>35471</v>
      </c>
      <c r="B739" s="2">
        <f t="shared" si="11"/>
        <v>2406</v>
      </c>
      <c r="C739">
        <v>5.6410000000000002E-3</v>
      </c>
      <c r="D739">
        <v>0</v>
      </c>
      <c r="E739">
        <v>1.5809999999999999E-3</v>
      </c>
      <c r="F739">
        <v>0.188</v>
      </c>
      <c r="G739">
        <v>0</v>
      </c>
      <c r="H739">
        <v>0.27532196999999997</v>
      </c>
      <c r="I739">
        <v>0</v>
      </c>
      <c r="J739">
        <v>4.6500000000000003E-4</v>
      </c>
      <c r="K739">
        <v>1.2000000000000001E-3</v>
      </c>
      <c r="L739">
        <v>0.11183775000000001</v>
      </c>
    </row>
    <row r="740" spans="1:12">
      <c r="A740" s="1">
        <v>35474</v>
      </c>
      <c r="B740" s="2">
        <f t="shared" si="11"/>
        <v>2409</v>
      </c>
      <c r="C740">
        <v>1.0047E-2</v>
      </c>
      <c r="D740">
        <v>0</v>
      </c>
      <c r="E740">
        <v>3.3480000000000003E-3</v>
      </c>
      <c r="F740">
        <v>8.2250000000000004E-2</v>
      </c>
      <c r="G740">
        <v>0</v>
      </c>
      <c r="H740">
        <v>0.5335121719999999</v>
      </c>
      <c r="I740">
        <v>0</v>
      </c>
      <c r="J740">
        <v>2.0672999999999997E-2</v>
      </c>
      <c r="K740">
        <v>0</v>
      </c>
      <c r="L740">
        <v>0.152754</v>
      </c>
    </row>
    <row r="741" spans="1:12">
      <c r="A741" s="1">
        <v>35478</v>
      </c>
      <c r="B741" s="2">
        <f t="shared" si="11"/>
        <v>2413</v>
      </c>
      <c r="C741">
        <v>1.0888999999999999E-2</v>
      </c>
      <c r="D741">
        <v>0</v>
      </c>
      <c r="E741">
        <v>1.4880000000000002E-3</v>
      </c>
      <c r="F741">
        <v>0.10965000000000001</v>
      </c>
      <c r="G741">
        <v>0.1057221408</v>
      </c>
      <c r="H741">
        <v>4.5887256799999998E-2</v>
      </c>
      <c r="I741">
        <v>0</v>
      </c>
      <c r="J741">
        <v>1.5713999999999999E-2</v>
      </c>
      <c r="K741">
        <v>6.0000000000000006E-4</v>
      </c>
      <c r="L741">
        <v>0.115929375</v>
      </c>
    </row>
    <row r="742" spans="1:12">
      <c r="A742" s="1">
        <v>35481</v>
      </c>
      <c r="B742" s="2">
        <f t="shared" si="11"/>
        <v>2416</v>
      </c>
      <c r="C742">
        <v>5.9749999999999994E-3</v>
      </c>
      <c r="D742">
        <v>0</v>
      </c>
      <c r="E742">
        <v>6.6E-4</v>
      </c>
      <c r="F742">
        <v>1.504</v>
      </c>
      <c r="G742">
        <v>6.6076337999999998E-2</v>
      </c>
      <c r="H742">
        <v>1.2236532E-2</v>
      </c>
      <c r="I742">
        <v>0.222</v>
      </c>
      <c r="J742">
        <v>5.5800000000000001E-4</v>
      </c>
      <c r="K742">
        <v>0</v>
      </c>
      <c r="L742">
        <v>9.9108250000000009E-2</v>
      </c>
    </row>
    <row r="743" spans="1:12">
      <c r="A743" s="1">
        <v>35485</v>
      </c>
      <c r="B743" s="2">
        <f t="shared" si="11"/>
        <v>2420</v>
      </c>
      <c r="C743">
        <v>5.047499999999999E-3</v>
      </c>
      <c r="D743">
        <v>0</v>
      </c>
      <c r="E743">
        <v>1.539E-3</v>
      </c>
      <c r="F743">
        <v>7.0500000000000007E-2</v>
      </c>
      <c r="G743">
        <v>5.9468704200000007E-2</v>
      </c>
      <c r="H743">
        <v>6.1182659999999993E-2</v>
      </c>
      <c r="I743">
        <v>0</v>
      </c>
      <c r="J743">
        <v>8.8350000000000006E-4</v>
      </c>
      <c r="K743">
        <v>0</v>
      </c>
      <c r="L743">
        <v>0.24731600000000001</v>
      </c>
    </row>
    <row r="744" spans="1:12">
      <c r="A744" s="1">
        <v>35488</v>
      </c>
      <c r="B744" s="2">
        <f t="shared" si="11"/>
        <v>2423</v>
      </c>
      <c r="C744">
        <v>4.1200000000000004E-3</v>
      </c>
      <c r="D744">
        <v>0</v>
      </c>
      <c r="E744">
        <v>2.418E-3</v>
      </c>
      <c r="F744">
        <v>6.8349999999999994E-2</v>
      </c>
      <c r="G744">
        <v>5.5063615000000003E-2</v>
      </c>
      <c r="H744">
        <v>3.0591329999999996E-2</v>
      </c>
      <c r="I744">
        <v>0.26640000000000003</v>
      </c>
      <c r="J744">
        <v>1.209E-3</v>
      </c>
      <c r="K744">
        <v>0</v>
      </c>
      <c r="L744">
        <v>0.10607916666666668</v>
      </c>
    </row>
    <row r="745" spans="1:12">
      <c r="A745" s="1">
        <v>35492</v>
      </c>
      <c r="B745" s="2">
        <f t="shared" si="11"/>
        <v>2427</v>
      </c>
      <c r="C745">
        <v>1.3860000000000001E-3</v>
      </c>
      <c r="D745">
        <v>0</v>
      </c>
      <c r="E745">
        <v>2.0460000000000001E-3</v>
      </c>
      <c r="F745">
        <v>2.35E-2</v>
      </c>
      <c r="G745">
        <v>4.4050892000000001E-2</v>
      </c>
      <c r="H745">
        <v>3.0591329999999996E-2</v>
      </c>
      <c r="I745">
        <v>0.79920000000000002</v>
      </c>
      <c r="J745">
        <v>1.3823999999999999E-2</v>
      </c>
      <c r="K745">
        <v>0</v>
      </c>
      <c r="L745">
        <v>0.1238853125</v>
      </c>
    </row>
    <row r="746" spans="1:12">
      <c r="A746" s="1">
        <v>35495</v>
      </c>
      <c r="B746" s="2">
        <f t="shared" si="11"/>
        <v>2430</v>
      </c>
      <c r="C746">
        <v>9.4600000000000001E-4</v>
      </c>
      <c r="D746">
        <v>1.7600000000000003E-3</v>
      </c>
      <c r="E746">
        <v>3.7200000000000002E-3</v>
      </c>
      <c r="F746">
        <v>0.29244999999999999</v>
      </c>
      <c r="G746">
        <v>3.3038168999999999E-2</v>
      </c>
      <c r="H746">
        <v>6.1182659999999993E-2</v>
      </c>
      <c r="I746">
        <v>0</v>
      </c>
      <c r="J746">
        <v>7.4489999999999999E-3</v>
      </c>
      <c r="K746">
        <v>0</v>
      </c>
      <c r="L746">
        <v>0.13119178571428572</v>
      </c>
    </row>
    <row r="747" spans="1:12">
      <c r="A747" s="1">
        <v>35499</v>
      </c>
      <c r="B747" s="2">
        <f t="shared" si="11"/>
        <v>2434</v>
      </c>
      <c r="C747">
        <v>1.2900000000000001E-3</v>
      </c>
      <c r="D747">
        <v>0</v>
      </c>
      <c r="E747">
        <v>1.0230000000000001E-2</v>
      </c>
      <c r="F747">
        <v>0.21484999999999999</v>
      </c>
      <c r="G747">
        <v>0.1266463145</v>
      </c>
      <c r="H747">
        <v>0.27532196999999997</v>
      </c>
      <c r="I747">
        <v>14.674200000000001</v>
      </c>
      <c r="J747">
        <v>2.3927999999999998E-2</v>
      </c>
      <c r="K747">
        <v>6.0000000000000006E-4</v>
      </c>
      <c r="L747">
        <v>0.15032933333333334</v>
      </c>
    </row>
    <row r="748" spans="1:12">
      <c r="A748" s="1">
        <v>35502</v>
      </c>
      <c r="B748" s="2">
        <f t="shared" si="11"/>
        <v>2437</v>
      </c>
      <c r="C748">
        <v>1.72E-3</v>
      </c>
      <c r="D748">
        <v>0</v>
      </c>
      <c r="E748">
        <v>1.4880000000000001E-2</v>
      </c>
      <c r="F748">
        <v>0.15275</v>
      </c>
      <c r="G748">
        <v>2.3126718300000002E-2</v>
      </c>
      <c r="H748">
        <v>6.1182659999999993E-2</v>
      </c>
      <c r="I748">
        <v>0</v>
      </c>
      <c r="J748">
        <v>1.5363000000000002E-2</v>
      </c>
      <c r="K748">
        <v>0</v>
      </c>
      <c r="L748">
        <v>0.25277150000000004</v>
      </c>
    </row>
    <row r="749" spans="1:12">
      <c r="A749" s="1">
        <v>35506</v>
      </c>
      <c r="B749" s="2">
        <f t="shared" si="11"/>
        <v>2441</v>
      </c>
      <c r="C749">
        <v>4.4000000000000007E-4</v>
      </c>
      <c r="D749">
        <v>0</v>
      </c>
      <c r="E749">
        <v>1.1339999999999999E-2</v>
      </c>
      <c r="F749">
        <v>5.3499999999999999E-2</v>
      </c>
      <c r="G749">
        <v>7.0796682299999997E-2</v>
      </c>
      <c r="H749">
        <v>3.7482307220000002</v>
      </c>
      <c r="I749">
        <v>0</v>
      </c>
      <c r="J749">
        <v>5.4323999999999997E-2</v>
      </c>
      <c r="K749">
        <v>1.2000000000000001E-3</v>
      </c>
    </row>
    <row r="750" spans="1:12">
      <c r="A750" s="1">
        <v>35509</v>
      </c>
      <c r="B750" s="2">
        <f t="shared" si="11"/>
        <v>2444</v>
      </c>
      <c r="C750">
        <v>3.3599999999999997E-3</v>
      </c>
      <c r="D750">
        <v>0</v>
      </c>
      <c r="E750">
        <v>9.300000000000001E-3</v>
      </c>
      <c r="F750">
        <v>0.04</v>
      </c>
      <c r="G750">
        <v>0</v>
      </c>
      <c r="H750">
        <v>4.1855843729999993</v>
      </c>
      <c r="I750">
        <v>0</v>
      </c>
      <c r="J750">
        <v>1.3122E-2</v>
      </c>
      <c r="K750">
        <v>6.0000000000000006E-4</v>
      </c>
    </row>
    <row r="751" spans="1:12">
      <c r="A751" s="1">
        <v>35513</v>
      </c>
      <c r="B751" s="2">
        <f t="shared" si="11"/>
        <v>2448</v>
      </c>
      <c r="C751">
        <v>6.7599999999999993E-2</v>
      </c>
      <c r="D751">
        <v>0</v>
      </c>
      <c r="E751">
        <v>1.8600000000000001E-3</v>
      </c>
      <c r="F751">
        <v>6.7000000000000004E-2</v>
      </c>
      <c r="G751">
        <v>0</v>
      </c>
      <c r="H751">
        <v>4.0329278720000001</v>
      </c>
      <c r="I751">
        <v>0</v>
      </c>
      <c r="J751">
        <v>2.1057000000000003E-2</v>
      </c>
      <c r="K751">
        <v>0</v>
      </c>
    </row>
    <row r="752" spans="1:12">
      <c r="A752" s="1">
        <v>35516</v>
      </c>
      <c r="B752" s="2">
        <f t="shared" si="11"/>
        <v>2451</v>
      </c>
      <c r="C752">
        <v>0</v>
      </c>
      <c r="F752">
        <v>5.3500000000000006E-2</v>
      </c>
      <c r="G752">
        <v>0</v>
      </c>
      <c r="H752">
        <v>3.127323659</v>
      </c>
      <c r="I752">
        <v>0</v>
      </c>
      <c r="J752">
        <v>0</v>
      </c>
      <c r="K752">
        <v>0</v>
      </c>
    </row>
    <row r="753" spans="1:12">
      <c r="A753" s="1">
        <v>35521</v>
      </c>
      <c r="B753" s="2">
        <f t="shared" si="11"/>
        <v>2456</v>
      </c>
      <c r="C753">
        <v>4.9400000000000008E-3</v>
      </c>
      <c r="D753">
        <v>0</v>
      </c>
      <c r="E753">
        <v>2.7899999999999999E-3</v>
      </c>
      <c r="F753">
        <v>0.04</v>
      </c>
      <c r="G753">
        <v>0</v>
      </c>
      <c r="H753">
        <v>0</v>
      </c>
      <c r="I753">
        <v>0</v>
      </c>
      <c r="J753">
        <v>0.25652999999999998</v>
      </c>
      <c r="K753">
        <v>6.0000000000000006E-4</v>
      </c>
    </row>
    <row r="754" spans="1:12">
      <c r="A754" s="1">
        <v>35525</v>
      </c>
      <c r="B754" s="2">
        <f t="shared" ref="B754:B811" si="12">A754-33065</f>
        <v>2460</v>
      </c>
      <c r="C754">
        <v>7.2250000000000005E-3</v>
      </c>
      <c r="D754">
        <v>0</v>
      </c>
      <c r="E754">
        <v>3.7200000000000004E-4</v>
      </c>
      <c r="F754">
        <v>0</v>
      </c>
      <c r="G754">
        <v>0.11893740840000001</v>
      </c>
      <c r="H754">
        <v>5.5758280300000003</v>
      </c>
      <c r="I754">
        <v>0</v>
      </c>
      <c r="J754">
        <v>1.1997000000000002E-2</v>
      </c>
      <c r="K754">
        <v>0</v>
      </c>
      <c r="L754">
        <v>0.23822350000000003</v>
      </c>
    </row>
    <row r="755" spans="1:12">
      <c r="A755" s="1">
        <v>35527</v>
      </c>
      <c r="B755" s="2">
        <f t="shared" si="12"/>
        <v>2462</v>
      </c>
      <c r="C755">
        <v>9.7200000000000012E-3</v>
      </c>
      <c r="D755">
        <v>0</v>
      </c>
      <c r="E755">
        <v>2.7900000000000001E-4</v>
      </c>
      <c r="F755">
        <v>5.6399999999999999E-2</v>
      </c>
      <c r="G755">
        <v>0.132152676</v>
      </c>
      <c r="H755">
        <v>6.1182659999999993E-2</v>
      </c>
      <c r="I755">
        <v>0</v>
      </c>
      <c r="J755">
        <v>1.2357E-2</v>
      </c>
      <c r="K755">
        <v>4.1999999999999989E-3</v>
      </c>
      <c r="L755">
        <v>0.13699366666666665</v>
      </c>
    </row>
    <row r="756" spans="1:12">
      <c r="A756" s="1">
        <v>35530</v>
      </c>
      <c r="B756" s="2">
        <f t="shared" si="12"/>
        <v>2465</v>
      </c>
      <c r="C756">
        <v>1.7930000000000001E-3</v>
      </c>
      <c r="D756">
        <v>0</v>
      </c>
      <c r="E756">
        <v>4.7400000000000003E-4</v>
      </c>
      <c r="F756">
        <v>4.1024999999999999E-2</v>
      </c>
      <c r="G756">
        <v>0.12526984193333332</v>
      </c>
      <c r="H756">
        <v>0.14785809499999997</v>
      </c>
      <c r="I756">
        <v>1.4097</v>
      </c>
      <c r="J756">
        <v>4.9290000000000002E-3</v>
      </c>
      <c r="K756">
        <v>0</v>
      </c>
      <c r="L756">
        <v>0.50918000000000008</v>
      </c>
    </row>
    <row r="757" spans="1:12">
      <c r="A757" s="1">
        <v>35534</v>
      </c>
      <c r="B757" s="2">
        <f t="shared" si="12"/>
        <v>2469</v>
      </c>
      <c r="C757">
        <v>1.758E-3</v>
      </c>
      <c r="D757">
        <v>0</v>
      </c>
      <c r="E757">
        <v>0</v>
      </c>
      <c r="F757">
        <v>2.5649999999999999E-2</v>
      </c>
      <c r="G757">
        <v>0.11838700786666666</v>
      </c>
      <c r="H757">
        <v>0.23453352999999996</v>
      </c>
      <c r="I757">
        <v>2.8193999999999999</v>
      </c>
      <c r="J757">
        <v>2.1687000000000001E-2</v>
      </c>
      <c r="K757">
        <v>0</v>
      </c>
      <c r="L757">
        <v>0.18366850000000001</v>
      </c>
    </row>
    <row r="758" spans="1:12">
      <c r="A758" s="1">
        <v>35537</v>
      </c>
      <c r="B758" s="2">
        <f t="shared" si="12"/>
        <v>2472</v>
      </c>
      <c r="C758">
        <v>3.1030000000000003E-3</v>
      </c>
      <c r="D758">
        <v>0</v>
      </c>
      <c r="E758">
        <v>5.5800000000000001E-4</v>
      </c>
      <c r="F758">
        <v>8.2250000000000004E-2</v>
      </c>
      <c r="G758">
        <v>0.11150417379999999</v>
      </c>
      <c r="H758">
        <v>0.32120896499999996</v>
      </c>
      <c r="I758">
        <v>0</v>
      </c>
      <c r="J758">
        <v>5.0730000000000003E-3</v>
      </c>
      <c r="K758">
        <v>0</v>
      </c>
      <c r="L758">
        <v>0.16821125000000001</v>
      </c>
    </row>
    <row r="759" spans="1:12">
      <c r="A759" s="1">
        <v>35541</v>
      </c>
      <c r="B759" s="2">
        <f t="shared" si="12"/>
        <v>2476</v>
      </c>
      <c r="C759">
        <v>3.4400000000000003E-3</v>
      </c>
      <c r="D759">
        <v>4.4000000000000007E-4</v>
      </c>
      <c r="E759">
        <v>9.3000000000000005E-4</v>
      </c>
      <c r="F759">
        <v>0.15040000000000001</v>
      </c>
      <c r="G759">
        <v>3.9645802800000005E-2</v>
      </c>
      <c r="H759">
        <v>0.30591329999999994</v>
      </c>
      <c r="I759">
        <v>0</v>
      </c>
      <c r="J759">
        <v>5.0730000000000003E-3</v>
      </c>
      <c r="K759">
        <v>0</v>
      </c>
      <c r="L759">
        <v>0.14548000000000003</v>
      </c>
    </row>
    <row r="760" spans="1:12">
      <c r="A760" s="1">
        <v>35544</v>
      </c>
      <c r="B760" s="2">
        <f t="shared" si="12"/>
        <v>2479</v>
      </c>
      <c r="C760">
        <v>6.3450000000000008E-3</v>
      </c>
      <c r="D760">
        <v>0</v>
      </c>
      <c r="E760">
        <v>5.5800000000000001E-4</v>
      </c>
      <c r="F760">
        <v>0.29214999999999997</v>
      </c>
      <c r="G760">
        <v>0.10737475610000001</v>
      </c>
      <c r="H760">
        <v>0</v>
      </c>
      <c r="I760">
        <v>0</v>
      </c>
      <c r="J760">
        <v>2.9331000000000003E-2</v>
      </c>
      <c r="K760">
        <v>0</v>
      </c>
      <c r="L760">
        <v>0.15760333333333332</v>
      </c>
    </row>
    <row r="761" spans="1:12">
      <c r="A761" s="1">
        <v>35548</v>
      </c>
      <c r="B761" s="2">
        <f t="shared" si="12"/>
        <v>2483</v>
      </c>
      <c r="C761">
        <v>4.8800000000000007E-3</v>
      </c>
      <c r="D761">
        <v>0</v>
      </c>
      <c r="E761">
        <v>6.5099999999999999E-4</v>
      </c>
      <c r="F761">
        <v>0.193075</v>
      </c>
      <c r="G761">
        <v>0</v>
      </c>
      <c r="H761">
        <v>0</v>
      </c>
      <c r="I761">
        <v>0</v>
      </c>
      <c r="J761">
        <v>7.1822999999999998E-2</v>
      </c>
      <c r="K761">
        <v>0</v>
      </c>
      <c r="L761">
        <v>0.1307046875</v>
      </c>
    </row>
    <row r="762" spans="1:12">
      <c r="A762" s="1">
        <v>35550</v>
      </c>
      <c r="B762" s="2">
        <f t="shared" si="12"/>
        <v>2485</v>
      </c>
      <c r="C762">
        <v>3.4670000000000005E-3</v>
      </c>
      <c r="D762">
        <v>8.5000000000000006E-4</v>
      </c>
      <c r="E762">
        <v>8.3700000000000007E-4</v>
      </c>
      <c r="F762">
        <v>0.193075</v>
      </c>
      <c r="G762">
        <v>0</v>
      </c>
      <c r="H762">
        <v>0</v>
      </c>
      <c r="I762">
        <v>0</v>
      </c>
      <c r="J762">
        <v>9.3000000000000005E-4</v>
      </c>
      <c r="K762">
        <v>0</v>
      </c>
      <c r="L762">
        <v>0.17730374999999998</v>
      </c>
    </row>
    <row r="763" spans="1:12">
      <c r="A763" s="1">
        <v>35552</v>
      </c>
      <c r="B763" s="2">
        <f t="shared" si="12"/>
        <v>2487</v>
      </c>
      <c r="C763">
        <v>3.0704999999999999E-3</v>
      </c>
      <c r="D763">
        <v>1.2750000000000001E-3</v>
      </c>
      <c r="E763">
        <v>9.810000000000001E-4</v>
      </c>
      <c r="F763">
        <v>9.4E-2</v>
      </c>
      <c r="G763">
        <v>0.1123297746</v>
      </c>
      <c r="H763">
        <v>0.15295664999999997</v>
      </c>
      <c r="I763">
        <v>0</v>
      </c>
      <c r="J763">
        <v>8.3219999999999995E-3</v>
      </c>
      <c r="K763">
        <v>0</v>
      </c>
      <c r="L763">
        <v>0.16745354166666668</v>
      </c>
    </row>
    <row r="764" spans="1:12">
      <c r="A764" s="1">
        <v>35555</v>
      </c>
      <c r="B764" s="2">
        <f t="shared" si="12"/>
        <v>2490</v>
      </c>
      <c r="C764">
        <v>2.6739999999999997E-3</v>
      </c>
      <c r="D764">
        <v>1.7000000000000001E-3</v>
      </c>
      <c r="E764">
        <v>1.1249999999999999E-3</v>
      </c>
      <c r="F764">
        <v>0.19844999999999999</v>
      </c>
      <c r="G764">
        <v>3.3038168999999999E-2</v>
      </c>
      <c r="H764">
        <v>1.0197109999999999E-2</v>
      </c>
      <c r="I764">
        <v>5.1726000000000001</v>
      </c>
      <c r="J764">
        <v>1.5713999999999999E-2</v>
      </c>
      <c r="K764">
        <v>0</v>
      </c>
      <c r="L764">
        <v>0.15760333333333332</v>
      </c>
    </row>
    <row r="765" spans="1:12">
      <c r="A765" s="1">
        <v>35557</v>
      </c>
      <c r="B765" s="2">
        <f t="shared" si="12"/>
        <v>2492</v>
      </c>
      <c r="C765">
        <v>2.5400000000000002E-3</v>
      </c>
      <c r="D765">
        <v>0</v>
      </c>
      <c r="E765">
        <v>4.8300000000000003E-4</v>
      </c>
      <c r="F765">
        <v>0</v>
      </c>
      <c r="G765">
        <v>0</v>
      </c>
      <c r="H765">
        <v>0</v>
      </c>
      <c r="I765">
        <v>5.55</v>
      </c>
      <c r="J765">
        <v>1.4690999999999999E-2</v>
      </c>
      <c r="K765">
        <v>6.0000000000000006E-4</v>
      </c>
      <c r="L765">
        <v>0.1193390625</v>
      </c>
    </row>
    <row r="766" spans="1:12">
      <c r="A766" s="1">
        <v>35562</v>
      </c>
      <c r="B766" s="2">
        <f t="shared" si="12"/>
        <v>2497</v>
      </c>
      <c r="C766">
        <v>7.5810000000000001E-3</v>
      </c>
      <c r="D766">
        <v>8.5000000000000006E-4</v>
      </c>
      <c r="E766">
        <v>9.5700000000000006E-4</v>
      </c>
      <c r="F766">
        <v>0</v>
      </c>
      <c r="G766">
        <v>0</v>
      </c>
      <c r="H766">
        <v>0</v>
      </c>
      <c r="I766">
        <v>3.1080000000000001</v>
      </c>
      <c r="J766">
        <v>4.7940000000000005E-3</v>
      </c>
      <c r="K766">
        <v>2.4000000000000002E-3</v>
      </c>
      <c r="L766">
        <v>0.15002625000000003</v>
      </c>
    </row>
    <row r="767" spans="1:12">
      <c r="A767" s="1">
        <v>35564</v>
      </c>
      <c r="B767" s="2">
        <f t="shared" si="12"/>
        <v>2499</v>
      </c>
      <c r="C767">
        <v>8.5699999999999995E-3</v>
      </c>
      <c r="D767">
        <v>0</v>
      </c>
      <c r="E767">
        <v>1.4880000000000002E-3</v>
      </c>
      <c r="F767">
        <v>0.58425000000000005</v>
      </c>
      <c r="G767">
        <v>0.132152676</v>
      </c>
      <c r="H767">
        <v>0.27532196999999997</v>
      </c>
      <c r="I767">
        <v>0</v>
      </c>
      <c r="J767">
        <v>2.3040000000000001E-3</v>
      </c>
      <c r="K767">
        <v>0</v>
      </c>
      <c r="L767">
        <v>0.1261584375</v>
      </c>
    </row>
    <row r="768" spans="1:12">
      <c r="A768" s="1">
        <v>35572</v>
      </c>
      <c r="B768" s="2">
        <f t="shared" si="12"/>
        <v>2507</v>
      </c>
      <c r="C768">
        <v>2.7339999999999999E-3</v>
      </c>
      <c r="D768">
        <v>0</v>
      </c>
      <c r="E768">
        <v>2.055E-3</v>
      </c>
      <c r="F768">
        <v>0</v>
      </c>
      <c r="G768">
        <v>0.1057221408</v>
      </c>
      <c r="H768">
        <v>0.12236531999999999</v>
      </c>
      <c r="I768">
        <v>0.9546</v>
      </c>
      <c r="J768">
        <v>9.0089999999999996E-3</v>
      </c>
      <c r="K768">
        <v>0</v>
      </c>
      <c r="L768">
        <v>0.16439239999999999</v>
      </c>
    </row>
    <row r="769" spans="1:12">
      <c r="A769" s="1">
        <v>35577</v>
      </c>
      <c r="B769" s="2">
        <f t="shared" si="12"/>
        <v>2512</v>
      </c>
      <c r="C769">
        <v>1.0860000000000002E-3</v>
      </c>
      <c r="D769">
        <v>0</v>
      </c>
      <c r="E769">
        <v>2.5349999999999999E-3</v>
      </c>
      <c r="F769">
        <v>0</v>
      </c>
      <c r="G769">
        <v>0.1141308284</v>
      </c>
      <c r="H769">
        <v>3.0591329999999996E-2</v>
      </c>
      <c r="I769">
        <v>0</v>
      </c>
      <c r="J769">
        <v>6.705E-3</v>
      </c>
      <c r="K769">
        <v>0</v>
      </c>
      <c r="L769">
        <v>0.10092675000000001</v>
      </c>
    </row>
    <row r="770" spans="1:12">
      <c r="A770" s="1">
        <v>35580</v>
      </c>
      <c r="B770" s="2">
        <f t="shared" si="12"/>
        <v>2515</v>
      </c>
      <c r="C770">
        <v>1.3530000000000003E-3</v>
      </c>
      <c r="D770">
        <v>0</v>
      </c>
      <c r="E770">
        <v>2.0730000000000002E-3</v>
      </c>
      <c r="F770">
        <v>0</v>
      </c>
      <c r="G770">
        <v>0.132152676</v>
      </c>
      <c r="H770">
        <v>6.1182659999999993E-2</v>
      </c>
      <c r="I770">
        <v>0</v>
      </c>
      <c r="J770">
        <v>1.8600000000000002E-4</v>
      </c>
      <c r="K770">
        <v>0</v>
      </c>
      <c r="L770">
        <v>0.14426766666666666</v>
      </c>
    </row>
    <row r="771" spans="1:12">
      <c r="A771" s="1">
        <v>35583</v>
      </c>
      <c r="B771" s="2">
        <f t="shared" si="12"/>
        <v>2518</v>
      </c>
      <c r="C771">
        <v>2.1929999999999998E-2</v>
      </c>
      <c r="D771">
        <v>8.5000000000000006E-4</v>
      </c>
      <c r="E771">
        <v>1.1625E-2</v>
      </c>
      <c r="F771">
        <v>7.8250000000000004E-3</v>
      </c>
      <c r="G771">
        <v>0.12595784260000001</v>
      </c>
      <c r="H771">
        <v>0.12542445299999999</v>
      </c>
      <c r="I771">
        <v>0</v>
      </c>
      <c r="J771">
        <v>3.8640000000000002E-3</v>
      </c>
      <c r="K771">
        <v>0</v>
      </c>
      <c r="L771">
        <v>0.19558977777777778</v>
      </c>
    </row>
    <row r="772" spans="1:12">
      <c r="A772" s="1">
        <v>35586</v>
      </c>
      <c r="B772" s="2">
        <f t="shared" si="12"/>
        <v>2521</v>
      </c>
      <c r="C772">
        <v>4.7203000000000002E-2</v>
      </c>
      <c r="D772">
        <v>0</v>
      </c>
      <c r="E772">
        <v>2.8254000000000001E-2</v>
      </c>
      <c r="F772">
        <v>1.5650000000000001E-2</v>
      </c>
      <c r="G772">
        <v>0.11976300920000001</v>
      </c>
      <c r="H772">
        <v>0.18966624599999998</v>
      </c>
      <c r="I772">
        <v>0</v>
      </c>
      <c r="J772">
        <v>5.5169999999999993E-3</v>
      </c>
      <c r="K772">
        <v>0</v>
      </c>
      <c r="L772">
        <v>0.11526492307692307</v>
      </c>
    </row>
    <row r="773" spans="1:12">
      <c r="A773" s="1">
        <v>35590</v>
      </c>
      <c r="B773" s="2">
        <f t="shared" si="12"/>
        <v>2525</v>
      </c>
      <c r="C773">
        <v>1.2999999999999999E-3</v>
      </c>
      <c r="D773">
        <v>0</v>
      </c>
      <c r="E773">
        <v>0.20928000000000002</v>
      </c>
      <c r="F773">
        <v>7.8250000000000004E-3</v>
      </c>
      <c r="G773">
        <v>6.9792955300000001E-2</v>
      </c>
      <c r="H773">
        <v>0.17895928049999998</v>
      </c>
      <c r="I773">
        <v>0</v>
      </c>
      <c r="J773">
        <v>1.023E-3</v>
      </c>
      <c r="K773">
        <v>0</v>
      </c>
      <c r="L773">
        <v>0.1481250909090909</v>
      </c>
    </row>
    <row r="774" spans="1:12">
      <c r="A774" s="1">
        <v>35593</v>
      </c>
      <c r="B774" s="2">
        <f t="shared" si="12"/>
        <v>2528</v>
      </c>
      <c r="C774">
        <v>0.10750999999999999</v>
      </c>
      <c r="D774">
        <v>0</v>
      </c>
      <c r="E774">
        <v>0.38375999999999999</v>
      </c>
      <c r="F774">
        <v>0</v>
      </c>
      <c r="G774">
        <v>1.9822901400000002E-2</v>
      </c>
      <c r="H774">
        <v>0.16825231499999999</v>
      </c>
      <c r="I774">
        <v>0</v>
      </c>
      <c r="J774">
        <v>5.5380000000000004E-3</v>
      </c>
      <c r="K774">
        <v>0</v>
      </c>
      <c r="L774">
        <v>0.14018981818181817</v>
      </c>
    </row>
    <row r="775" spans="1:12">
      <c r="A775" s="1">
        <v>35597</v>
      </c>
      <c r="B775" s="2">
        <f t="shared" si="12"/>
        <v>2532</v>
      </c>
      <c r="C775">
        <v>6.0800000000000003E-3</v>
      </c>
      <c r="D775">
        <v>0</v>
      </c>
      <c r="E775">
        <v>0.11400000000000002</v>
      </c>
      <c r="F775">
        <v>6.7000000000000002E-3</v>
      </c>
      <c r="G775">
        <v>7.1267444400000005E-2</v>
      </c>
      <c r="H775">
        <v>3.7969461600000001</v>
      </c>
      <c r="I775">
        <v>0</v>
      </c>
      <c r="J775">
        <v>2.2110000000000003E-3</v>
      </c>
      <c r="K775">
        <v>0</v>
      </c>
      <c r="L775">
        <v>0.10391428571428572</v>
      </c>
    </row>
    <row r="776" spans="1:12">
      <c r="A776" s="1">
        <v>35600</v>
      </c>
      <c r="B776" s="2">
        <f t="shared" si="12"/>
        <v>2535</v>
      </c>
      <c r="C776">
        <v>4.6388000000000006E-2</v>
      </c>
      <c r="D776">
        <v>0</v>
      </c>
      <c r="E776">
        <v>4.7409000000000007E-2</v>
      </c>
      <c r="F776">
        <v>1.34E-2</v>
      </c>
      <c r="G776">
        <v>0.12271198740000001</v>
      </c>
      <c r="H776">
        <v>7.425640005</v>
      </c>
      <c r="I776">
        <v>0</v>
      </c>
      <c r="J776">
        <v>4.0500000000000006E-3</v>
      </c>
      <c r="K776">
        <v>0</v>
      </c>
      <c r="L776">
        <v>0.1424924642857143</v>
      </c>
    </row>
    <row r="777" spans="1:12">
      <c r="A777" s="1">
        <v>35604</v>
      </c>
      <c r="B777" s="2">
        <f t="shared" si="12"/>
        <v>2539</v>
      </c>
      <c r="C777">
        <v>3.5250000000000004E-3</v>
      </c>
      <c r="D777">
        <v>0</v>
      </c>
      <c r="E777">
        <v>3.3273000000000004E-2</v>
      </c>
      <c r="F777">
        <v>0</v>
      </c>
      <c r="G777">
        <v>0</v>
      </c>
      <c r="H777">
        <v>8.4768635079999992</v>
      </c>
      <c r="I777">
        <v>0</v>
      </c>
      <c r="J777">
        <v>0</v>
      </c>
      <c r="K777">
        <v>0</v>
      </c>
      <c r="L777">
        <v>0.18107064285714286</v>
      </c>
    </row>
    <row r="778" spans="1:12">
      <c r="A778" s="1">
        <v>35607</v>
      </c>
      <c r="B778" s="2">
        <f t="shared" si="12"/>
        <v>2542</v>
      </c>
      <c r="C778">
        <v>1.7310000000000001E-3</v>
      </c>
      <c r="D778">
        <v>0</v>
      </c>
      <c r="E778">
        <v>3.5571000000000005E-2</v>
      </c>
      <c r="F778">
        <v>0</v>
      </c>
      <c r="G778">
        <v>0</v>
      </c>
      <c r="H778">
        <v>7.5509566889999995</v>
      </c>
      <c r="I778">
        <v>0</v>
      </c>
      <c r="J778">
        <v>3.7200000000000004E-4</v>
      </c>
      <c r="K778">
        <v>0</v>
      </c>
      <c r="L778">
        <v>0.21964882142857142</v>
      </c>
    </row>
    <row r="779" spans="1:12">
      <c r="A779" s="1">
        <v>35611</v>
      </c>
      <c r="B779" s="2">
        <f t="shared" si="12"/>
        <v>2546</v>
      </c>
      <c r="C779">
        <v>2.1900000000000001E-3</v>
      </c>
      <c r="D779">
        <v>0</v>
      </c>
      <c r="E779">
        <v>2.0967000000000003E-2</v>
      </c>
      <c r="F779">
        <v>0</v>
      </c>
      <c r="G779">
        <v>2.6430535200000001E-2</v>
      </c>
      <c r="H779">
        <v>4.0214064010000001</v>
      </c>
      <c r="I779">
        <v>0</v>
      </c>
      <c r="J779">
        <v>7.4400000000000009E-4</v>
      </c>
      <c r="K779">
        <v>0</v>
      </c>
      <c r="L779">
        <v>0.25822699999999998</v>
      </c>
    </row>
    <row r="780" spans="1:12">
      <c r="A780" s="1">
        <v>35614</v>
      </c>
      <c r="B780" s="2">
        <f t="shared" si="12"/>
        <v>2549</v>
      </c>
      <c r="C780">
        <v>3.62E-3</v>
      </c>
      <c r="D780">
        <v>0</v>
      </c>
      <c r="E780">
        <v>0.10746000000000001</v>
      </c>
      <c r="F780">
        <v>2.96495</v>
      </c>
      <c r="G780">
        <v>0.275318075</v>
      </c>
      <c r="H780">
        <v>0.12236531999999999</v>
      </c>
      <c r="I780">
        <v>0</v>
      </c>
      <c r="J780">
        <v>0</v>
      </c>
      <c r="K780">
        <v>0</v>
      </c>
      <c r="L780">
        <v>0.10820075000000001</v>
      </c>
    </row>
    <row r="781" spans="1:12">
      <c r="A781" s="1">
        <v>35618</v>
      </c>
      <c r="B781" s="2">
        <f t="shared" si="12"/>
        <v>2553</v>
      </c>
      <c r="C781">
        <v>8.1419999999999999E-3</v>
      </c>
      <c r="D781">
        <v>0</v>
      </c>
      <c r="E781">
        <v>2.1033E-2</v>
      </c>
      <c r="F781">
        <v>1.6548</v>
      </c>
      <c r="G781">
        <v>0.154178122</v>
      </c>
      <c r="H781">
        <v>0.14530881749999999</v>
      </c>
      <c r="I781">
        <v>0</v>
      </c>
      <c r="J781">
        <v>1.7459999999999999E-3</v>
      </c>
      <c r="K781">
        <v>0</v>
      </c>
      <c r="L781">
        <v>0.13456900000000002</v>
      </c>
    </row>
    <row r="782" spans="1:12">
      <c r="A782" s="1">
        <v>35621</v>
      </c>
      <c r="B782" s="2">
        <f t="shared" si="12"/>
        <v>2556</v>
      </c>
      <c r="C782">
        <v>4.9529999999999999E-3</v>
      </c>
      <c r="D782">
        <v>4.4000000000000007E-4</v>
      </c>
      <c r="E782">
        <v>2.3897999999999999E-2</v>
      </c>
      <c r="F782">
        <v>0.34465000000000001</v>
      </c>
      <c r="G782">
        <v>3.3038168999999999E-2</v>
      </c>
      <c r="H782">
        <v>0.16825231499999999</v>
      </c>
      <c r="I782">
        <v>0</v>
      </c>
      <c r="J782">
        <v>5.4239999999999991E-3</v>
      </c>
      <c r="K782">
        <v>0</v>
      </c>
      <c r="L782">
        <v>0.14063066666666665</v>
      </c>
    </row>
    <row r="783" spans="1:12">
      <c r="A783" s="1">
        <v>35625</v>
      </c>
      <c r="B783" s="2">
        <f t="shared" si="12"/>
        <v>2560</v>
      </c>
      <c r="C783">
        <v>1.3760000000000001E-3</v>
      </c>
      <c r="D783">
        <v>0</v>
      </c>
      <c r="E783">
        <v>1.6133999999999999E-2</v>
      </c>
      <c r="F783">
        <v>0</v>
      </c>
      <c r="G783">
        <v>0</v>
      </c>
      <c r="H783">
        <v>0</v>
      </c>
      <c r="I783">
        <v>0</v>
      </c>
      <c r="J783">
        <v>4.6500000000000003E-4</v>
      </c>
      <c r="K783">
        <v>0</v>
      </c>
      <c r="L783">
        <v>0.11547475000000001</v>
      </c>
    </row>
    <row r="784" spans="1:12">
      <c r="A784" s="1">
        <v>35628</v>
      </c>
      <c r="B784" s="2">
        <f t="shared" si="12"/>
        <v>2563</v>
      </c>
      <c r="C784">
        <v>1.72E-3</v>
      </c>
      <c r="D784">
        <v>0</v>
      </c>
      <c r="E784">
        <v>0.12423000000000001</v>
      </c>
      <c r="F784">
        <v>0</v>
      </c>
      <c r="G784">
        <v>0</v>
      </c>
      <c r="H784">
        <v>0</v>
      </c>
      <c r="I784">
        <v>0</v>
      </c>
      <c r="J784">
        <v>4.0500000000000006E-3</v>
      </c>
      <c r="K784">
        <v>0</v>
      </c>
      <c r="L784">
        <v>0.141843</v>
      </c>
    </row>
    <row r="785" spans="1:12">
      <c r="A785" s="1">
        <v>35632</v>
      </c>
      <c r="B785" s="2">
        <f t="shared" si="12"/>
        <v>2567</v>
      </c>
      <c r="C785">
        <v>6.9600000000000009E-3</v>
      </c>
      <c r="D785">
        <v>0</v>
      </c>
      <c r="E785">
        <v>0.41172000000000003</v>
      </c>
      <c r="F785">
        <v>0</v>
      </c>
      <c r="G785">
        <v>6.6076337999999998E-2</v>
      </c>
      <c r="H785">
        <v>0.35180029499999999</v>
      </c>
      <c r="I785">
        <v>13.8528</v>
      </c>
      <c r="J785">
        <v>9.0300000000000016E-3</v>
      </c>
      <c r="K785">
        <v>0</v>
      </c>
      <c r="L785">
        <v>0.10092675000000001</v>
      </c>
    </row>
    <row r="786" spans="1:12">
      <c r="A786" s="1">
        <v>35635</v>
      </c>
      <c r="B786" s="2">
        <f t="shared" si="12"/>
        <v>2570</v>
      </c>
      <c r="C786">
        <v>3.8799999999999998E-3</v>
      </c>
      <c r="D786">
        <v>0</v>
      </c>
      <c r="E786">
        <v>0.39576</v>
      </c>
      <c r="F786">
        <v>0.58425000000000005</v>
      </c>
      <c r="G786">
        <v>7.433588025E-2</v>
      </c>
      <c r="H786">
        <v>0.45886994999999997</v>
      </c>
      <c r="I786">
        <v>9.2796000000000003</v>
      </c>
      <c r="J786">
        <v>2.1561E-2</v>
      </c>
      <c r="K786">
        <v>0</v>
      </c>
      <c r="L786">
        <v>0.16730200000000001</v>
      </c>
    </row>
    <row r="787" spans="1:12">
      <c r="A787" s="1">
        <v>35639</v>
      </c>
      <c r="B787" s="2">
        <f t="shared" si="12"/>
        <v>2574</v>
      </c>
      <c r="C787">
        <v>3.1652E-2</v>
      </c>
      <c r="D787">
        <v>0</v>
      </c>
      <c r="E787">
        <v>9.7320000000000004E-2</v>
      </c>
      <c r="F787">
        <v>0.16450000000000001</v>
      </c>
      <c r="G787">
        <v>0.13628251781</v>
      </c>
      <c r="H787">
        <v>5.8564659999999998E-2</v>
      </c>
      <c r="I787">
        <v>0</v>
      </c>
      <c r="J787">
        <v>3.4919999999999999E-3</v>
      </c>
      <c r="K787">
        <v>0</v>
      </c>
      <c r="L787">
        <v>9.8199000000000009E-2</v>
      </c>
    </row>
    <row r="788" spans="1:12">
      <c r="A788" s="1">
        <v>35642</v>
      </c>
      <c r="B788" s="2">
        <f t="shared" si="12"/>
        <v>2577</v>
      </c>
      <c r="C788">
        <v>3.4699999999999996E-3</v>
      </c>
      <c r="D788">
        <v>0</v>
      </c>
      <c r="E788">
        <v>0.11319</v>
      </c>
      <c r="F788">
        <v>0</v>
      </c>
      <c r="G788">
        <v>0.10462086850000001</v>
      </c>
      <c r="H788">
        <v>0.27532196999999997</v>
      </c>
      <c r="I788">
        <v>0</v>
      </c>
      <c r="J788">
        <v>1.1013E-2</v>
      </c>
      <c r="K788">
        <v>0</v>
      </c>
      <c r="L788">
        <v>0.24549750000000004</v>
      </c>
    </row>
    <row r="789" spans="1:12">
      <c r="A789" s="1">
        <v>35646</v>
      </c>
      <c r="B789" s="2">
        <f t="shared" si="12"/>
        <v>2581</v>
      </c>
      <c r="C789">
        <v>6.0739999999999995E-3</v>
      </c>
      <c r="D789">
        <v>0</v>
      </c>
      <c r="E789">
        <v>6.6735000000000017E-2</v>
      </c>
      <c r="F789">
        <v>0</v>
      </c>
      <c r="G789">
        <v>6.8829518749999999E-2</v>
      </c>
      <c r="H789">
        <v>0.39768728999999992</v>
      </c>
      <c r="I789">
        <v>5.6166</v>
      </c>
      <c r="J789">
        <v>1.6344000000000001E-2</v>
      </c>
      <c r="K789">
        <v>0</v>
      </c>
      <c r="L789">
        <v>0.17470589285714289</v>
      </c>
    </row>
    <row r="790" spans="1:12">
      <c r="A790" s="1">
        <v>35649</v>
      </c>
      <c r="B790" s="2">
        <f t="shared" si="12"/>
        <v>2584</v>
      </c>
      <c r="C790">
        <v>4.3860000000000001E-3</v>
      </c>
      <c r="D790">
        <v>0</v>
      </c>
      <c r="E790">
        <v>4.2369000000000004E-2</v>
      </c>
      <c r="F790">
        <v>0</v>
      </c>
      <c r="G790">
        <v>3.3038168999999999E-2</v>
      </c>
      <c r="H790">
        <v>0.52005260999999992</v>
      </c>
      <c r="I790">
        <v>11.2332</v>
      </c>
      <c r="J790">
        <v>2.2047000000000001E-2</v>
      </c>
      <c r="K790">
        <v>0</v>
      </c>
      <c r="L790">
        <v>0.10391428571428572</v>
      </c>
    </row>
    <row r="791" spans="1:12">
      <c r="A791" s="1">
        <v>35653</v>
      </c>
      <c r="B791" s="2">
        <f t="shared" si="12"/>
        <v>2588</v>
      </c>
      <c r="C791">
        <v>1.7510000000000002E-3</v>
      </c>
      <c r="D791">
        <v>0</v>
      </c>
      <c r="E791">
        <v>3.8922000000000005E-2</v>
      </c>
      <c r="F791">
        <v>0</v>
      </c>
      <c r="G791">
        <v>0.11893740840000001</v>
      </c>
      <c r="H791">
        <v>0</v>
      </c>
      <c r="I791">
        <v>10.0344</v>
      </c>
      <c r="J791">
        <v>2.9660999999999996E-2</v>
      </c>
      <c r="K791">
        <v>0</v>
      </c>
      <c r="L791">
        <v>0.123658</v>
      </c>
    </row>
    <row r="792" spans="1:12">
      <c r="A792" s="1">
        <v>35656</v>
      </c>
      <c r="B792" s="2">
        <f t="shared" si="12"/>
        <v>2591</v>
      </c>
      <c r="C792">
        <v>2.5700000000000002E-3</v>
      </c>
      <c r="D792">
        <v>0</v>
      </c>
      <c r="E792">
        <v>1.4427000000000001E-2</v>
      </c>
      <c r="F792">
        <v>0</v>
      </c>
      <c r="G792">
        <v>7.5987788700000003E-2</v>
      </c>
      <c r="H792">
        <v>2.2943497499999996E-2</v>
      </c>
      <c r="I792">
        <v>5.0171999999999999</v>
      </c>
      <c r="J792">
        <v>8.3580000000000008E-3</v>
      </c>
      <c r="K792">
        <v>0</v>
      </c>
      <c r="L792">
        <v>8.5576470588235309E-2</v>
      </c>
    </row>
    <row r="793" spans="1:12">
      <c r="A793" s="1">
        <v>35660</v>
      </c>
      <c r="B793" s="2">
        <f t="shared" si="12"/>
        <v>2595</v>
      </c>
      <c r="C793">
        <v>1.9241000000000001E-2</v>
      </c>
      <c r="D793">
        <v>0</v>
      </c>
      <c r="E793">
        <v>1.2246E-2</v>
      </c>
      <c r="F793">
        <v>0.26319999999999999</v>
      </c>
      <c r="G793">
        <v>3.3038168999999999E-2</v>
      </c>
      <c r="H793">
        <v>4.5886994999999993E-2</v>
      </c>
      <c r="I793">
        <v>0</v>
      </c>
      <c r="J793">
        <v>1.5809999999999999E-3</v>
      </c>
      <c r="K793">
        <v>0</v>
      </c>
      <c r="L793">
        <v>8.9855294117647061E-2</v>
      </c>
    </row>
    <row r="794" spans="1:12">
      <c r="A794" s="1">
        <v>35663</v>
      </c>
      <c r="B794" s="2">
        <f t="shared" si="12"/>
        <v>2598</v>
      </c>
      <c r="C794">
        <v>7.3130000000000009E-3</v>
      </c>
      <c r="D794">
        <v>0</v>
      </c>
      <c r="E794">
        <v>1.9338000000000001E-2</v>
      </c>
      <c r="F794">
        <v>2.35E-2</v>
      </c>
      <c r="G794">
        <v>8.2595422499999998E-3</v>
      </c>
      <c r="H794">
        <v>0.16825231499999999</v>
      </c>
      <c r="I794">
        <v>0</v>
      </c>
      <c r="J794">
        <v>7.2629999999999995E-3</v>
      </c>
      <c r="K794">
        <v>6.0000000000000006E-4</v>
      </c>
      <c r="L794">
        <v>0.10638225</v>
      </c>
    </row>
    <row r="795" spans="1:12">
      <c r="A795" s="1">
        <v>35667</v>
      </c>
      <c r="B795" s="2">
        <f t="shared" si="12"/>
        <v>2602</v>
      </c>
      <c r="C795">
        <v>0.11251399999999999</v>
      </c>
      <c r="D795">
        <v>0</v>
      </c>
      <c r="E795">
        <v>2.4357E-2</v>
      </c>
      <c r="F795">
        <v>0</v>
      </c>
      <c r="G795">
        <v>7.7089061E-2</v>
      </c>
      <c r="H795">
        <v>9.1773989999999986E-2</v>
      </c>
      <c r="I795">
        <v>0</v>
      </c>
      <c r="J795">
        <v>1.8161999999999998E-2</v>
      </c>
      <c r="K795">
        <v>1.2000000000000001E-3</v>
      </c>
      <c r="L795">
        <v>0.76619466666666669</v>
      </c>
    </row>
    <row r="796" spans="1:12">
      <c r="A796" s="1">
        <v>35670</v>
      </c>
      <c r="B796" s="2">
        <f t="shared" si="12"/>
        <v>2605</v>
      </c>
      <c r="C796">
        <v>1.3656E-2</v>
      </c>
      <c r="D796">
        <v>0</v>
      </c>
      <c r="E796">
        <v>3.0249000000000002E-2</v>
      </c>
      <c r="F796">
        <v>0</v>
      </c>
      <c r="G796">
        <v>0.1057221408</v>
      </c>
      <c r="H796">
        <v>6.1182659999999993E-2</v>
      </c>
      <c r="I796">
        <v>0</v>
      </c>
      <c r="J796">
        <v>7.1700000000000002E-3</v>
      </c>
      <c r="K796">
        <v>6.0000000000000006E-4</v>
      </c>
      <c r="L796">
        <v>0.18912400000000001</v>
      </c>
    </row>
    <row r="797" spans="1:12">
      <c r="A797" s="1">
        <v>35674</v>
      </c>
      <c r="B797" s="2">
        <f t="shared" si="12"/>
        <v>2609</v>
      </c>
      <c r="C797">
        <v>6.3000000000000013E-4</v>
      </c>
      <c r="D797">
        <v>0</v>
      </c>
      <c r="E797">
        <v>4.2716999999999998E-2</v>
      </c>
      <c r="F797">
        <v>0</v>
      </c>
      <c r="G797">
        <v>7.1215632294999998E-2</v>
      </c>
      <c r="H797">
        <v>7.6478324999999986E-2</v>
      </c>
      <c r="I797">
        <v>0</v>
      </c>
      <c r="J797">
        <v>9.3000000000000011E-5</v>
      </c>
      <c r="K797">
        <v>1.7999999999999997E-3</v>
      </c>
      <c r="L797">
        <v>0.14275225</v>
      </c>
    </row>
    <row r="798" spans="1:12">
      <c r="A798" s="1">
        <v>35678</v>
      </c>
      <c r="B798" s="2">
        <f t="shared" si="12"/>
        <v>2613</v>
      </c>
      <c r="C798">
        <v>4.8025000000000003E-3</v>
      </c>
      <c r="D798">
        <v>0</v>
      </c>
      <c r="E798">
        <v>5.7487499999999997E-2</v>
      </c>
      <c r="F798">
        <v>0</v>
      </c>
      <c r="G798">
        <v>3.6709123789999999E-2</v>
      </c>
      <c r="H798">
        <v>9.1773989999999986E-2</v>
      </c>
      <c r="I798">
        <v>0</v>
      </c>
      <c r="J798">
        <v>4.5975E-3</v>
      </c>
      <c r="K798">
        <v>8.9999999999999987E-4</v>
      </c>
      <c r="L798">
        <v>9.6380500000000008E-2</v>
      </c>
    </row>
    <row r="799" spans="1:12">
      <c r="A799" s="1">
        <v>35681</v>
      </c>
      <c r="B799" s="2">
        <f t="shared" si="12"/>
        <v>2616</v>
      </c>
      <c r="C799">
        <v>8.9750000000000003E-3</v>
      </c>
      <c r="D799">
        <v>0</v>
      </c>
      <c r="E799">
        <v>7.2257999999999989E-2</v>
      </c>
      <c r="F799">
        <v>0.35720000000000002</v>
      </c>
      <c r="G799">
        <v>0</v>
      </c>
      <c r="H799">
        <v>0</v>
      </c>
      <c r="I799">
        <v>0</v>
      </c>
      <c r="J799">
        <v>9.1020000000000007E-3</v>
      </c>
      <c r="K799">
        <v>0</v>
      </c>
      <c r="L799">
        <v>0.1658472</v>
      </c>
    </row>
    <row r="800" spans="1:12">
      <c r="A800" s="1">
        <v>35684</v>
      </c>
      <c r="B800" s="2">
        <f t="shared" si="12"/>
        <v>2619</v>
      </c>
      <c r="C800">
        <v>2.3027000000000002E-2</v>
      </c>
      <c r="D800">
        <v>0</v>
      </c>
      <c r="E800">
        <v>0.13336500000000001</v>
      </c>
      <c r="F800">
        <v>0.71440000000000003</v>
      </c>
      <c r="G800">
        <v>7.9291605600000009E-2</v>
      </c>
      <c r="H800">
        <v>4.7261525999999998</v>
      </c>
      <c r="I800">
        <v>0</v>
      </c>
      <c r="J800">
        <v>2.2841999999999998E-2</v>
      </c>
      <c r="K800">
        <v>1.7999999999999997E-3</v>
      </c>
    </row>
    <row r="801" spans="1:12">
      <c r="A801" s="1">
        <v>35688</v>
      </c>
      <c r="B801" s="2">
        <f t="shared" si="12"/>
        <v>2623</v>
      </c>
      <c r="C801">
        <v>1.2176000000000003E-2</v>
      </c>
      <c r="D801">
        <v>0</v>
      </c>
      <c r="E801">
        <v>9.6960000000000015E-3</v>
      </c>
      <c r="F801">
        <v>0</v>
      </c>
      <c r="G801">
        <v>0</v>
      </c>
      <c r="H801">
        <v>4.7118845289999998</v>
      </c>
      <c r="I801">
        <v>0</v>
      </c>
      <c r="J801">
        <v>1.8390000000000001E-3</v>
      </c>
      <c r="K801">
        <v>0</v>
      </c>
    </row>
    <row r="802" spans="1:12">
      <c r="A802" s="1">
        <v>35691</v>
      </c>
      <c r="B802" s="2">
        <f t="shared" si="12"/>
        <v>2626</v>
      </c>
      <c r="C802">
        <v>2.4750000000000006E-3</v>
      </c>
      <c r="D802">
        <v>0</v>
      </c>
      <c r="E802">
        <v>2.091E-3</v>
      </c>
      <c r="F802">
        <v>0</v>
      </c>
      <c r="G802">
        <v>0</v>
      </c>
      <c r="H802">
        <v>3.6983819310000001</v>
      </c>
      <c r="I802">
        <v>8.5692000000000004</v>
      </c>
      <c r="J802">
        <v>3.7200000000000004E-4</v>
      </c>
      <c r="K802">
        <v>0</v>
      </c>
    </row>
    <row r="803" spans="1:12">
      <c r="A803" s="1">
        <v>35695</v>
      </c>
      <c r="B803" s="2">
        <f t="shared" si="12"/>
        <v>2630</v>
      </c>
      <c r="C803">
        <v>4.13E-3</v>
      </c>
      <c r="D803">
        <v>0</v>
      </c>
      <c r="E803">
        <v>1.9530000000000003E-3</v>
      </c>
      <c r="F803">
        <v>0</v>
      </c>
      <c r="G803">
        <v>0</v>
      </c>
      <c r="H803">
        <v>4.8541043849999994</v>
      </c>
      <c r="I803">
        <v>0</v>
      </c>
      <c r="J803">
        <v>9.3600000000000003E-3</v>
      </c>
      <c r="K803">
        <v>0</v>
      </c>
    </row>
    <row r="804" spans="1:12">
      <c r="A804" s="1">
        <v>35698</v>
      </c>
      <c r="B804" s="2">
        <f t="shared" si="12"/>
        <v>2633</v>
      </c>
      <c r="C804">
        <v>9.1300000000000007E-4</v>
      </c>
      <c r="D804">
        <v>0</v>
      </c>
      <c r="E804">
        <v>3.3360000000000004E-3</v>
      </c>
      <c r="F804">
        <v>6.2664999999999998E-2</v>
      </c>
      <c r="G804">
        <v>1.1012723E-2</v>
      </c>
      <c r="H804">
        <v>6.9306895180000012</v>
      </c>
      <c r="I804">
        <v>23.398800000000001</v>
      </c>
      <c r="J804">
        <v>3.7710000000000005E-3</v>
      </c>
      <c r="K804">
        <v>0</v>
      </c>
    </row>
    <row r="805" spans="1:12">
      <c r="A805" s="1">
        <v>35702</v>
      </c>
      <c r="B805" s="2">
        <f t="shared" si="12"/>
        <v>2637</v>
      </c>
      <c r="C805">
        <v>6.3140000000000002E-3</v>
      </c>
      <c r="D805">
        <v>4.3000000000000002E-5</v>
      </c>
      <c r="E805">
        <v>2.787E-3</v>
      </c>
      <c r="F805">
        <v>0.59526999999999997</v>
      </c>
      <c r="G805">
        <v>8.2595422500000001E-2</v>
      </c>
      <c r="H805">
        <v>6.1182659999999993E-2</v>
      </c>
      <c r="I805">
        <v>26.6844</v>
      </c>
      <c r="J805">
        <v>8.823000000000001E-3</v>
      </c>
      <c r="K805">
        <v>0</v>
      </c>
      <c r="L805">
        <v>0.13699366666666665</v>
      </c>
    </row>
    <row r="806" spans="1:12">
      <c r="A806" s="1">
        <v>35705</v>
      </c>
      <c r="B806" s="2">
        <f t="shared" si="12"/>
        <v>2640</v>
      </c>
      <c r="C806">
        <v>2.5189999999999995E-3</v>
      </c>
      <c r="D806">
        <v>0</v>
      </c>
      <c r="E806">
        <v>1.3109999999999999E-3</v>
      </c>
      <c r="F806">
        <v>0</v>
      </c>
      <c r="G806">
        <v>3.9645802800000005E-2</v>
      </c>
      <c r="H806">
        <v>6.1182659999999993E-2</v>
      </c>
      <c r="I806">
        <v>0</v>
      </c>
      <c r="J806">
        <v>4.6500000000000003E-4</v>
      </c>
      <c r="K806">
        <v>6.0000000000000006E-4</v>
      </c>
      <c r="L806">
        <v>0.152754</v>
      </c>
    </row>
    <row r="807" spans="1:12">
      <c r="A807" s="1">
        <v>35709</v>
      </c>
      <c r="B807" s="2">
        <f t="shared" si="12"/>
        <v>2644</v>
      </c>
      <c r="C807">
        <v>4.4790000000000003E-3</v>
      </c>
      <c r="D807">
        <v>0</v>
      </c>
      <c r="E807">
        <v>2.6219999999999998E-3</v>
      </c>
      <c r="F807">
        <v>0</v>
      </c>
      <c r="G807">
        <v>1.1012723E-2</v>
      </c>
      <c r="H807">
        <v>6.1182659999999993E-2</v>
      </c>
      <c r="I807">
        <v>0</v>
      </c>
      <c r="J807">
        <v>1.2294000000000001E-2</v>
      </c>
      <c r="K807">
        <v>0</v>
      </c>
      <c r="L807">
        <v>0.10495342857142859</v>
      </c>
    </row>
    <row r="808" spans="1:12">
      <c r="A808" s="1">
        <v>35712</v>
      </c>
      <c r="B808" s="2">
        <f t="shared" si="12"/>
        <v>2647</v>
      </c>
      <c r="C808">
        <v>6.7380000000000001E-3</v>
      </c>
      <c r="D808">
        <v>0</v>
      </c>
      <c r="E808">
        <v>1.7849999999999999E-3</v>
      </c>
      <c r="F808">
        <v>0</v>
      </c>
      <c r="G808">
        <v>0.11563359150000001</v>
      </c>
      <c r="H808">
        <v>3.0591329999999996E-2</v>
      </c>
      <c r="I808">
        <v>0</v>
      </c>
      <c r="J808">
        <v>7.986E-3</v>
      </c>
      <c r="K808">
        <v>1.2000000000000001E-3</v>
      </c>
      <c r="L808">
        <v>8.8143764705882366E-2</v>
      </c>
    </row>
    <row r="809" spans="1:12">
      <c r="A809" s="1">
        <v>35716</v>
      </c>
      <c r="B809" s="2">
        <f t="shared" si="12"/>
        <v>2651</v>
      </c>
      <c r="C809">
        <v>5.5510000000000004E-3</v>
      </c>
      <c r="D809">
        <v>0</v>
      </c>
      <c r="E809">
        <v>8.5500000000000007E-4</v>
      </c>
      <c r="F809">
        <v>0</v>
      </c>
      <c r="G809">
        <v>6.6076337999999998E-2</v>
      </c>
      <c r="H809">
        <v>0</v>
      </c>
      <c r="I809">
        <v>0</v>
      </c>
      <c r="J809">
        <v>1.6344000000000001E-2</v>
      </c>
      <c r="K809">
        <v>6.0000000000000006E-4</v>
      </c>
      <c r="L809">
        <v>0.19276100000000002</v>
      </c>
    </row>
    <row r="810" spans="1:12">
      <c r="A810" s="1">
        <v>35719</v>
      </c>
      <c r="B810" s="2">
        <f t="shared" si="12"/>
        <v>2654</v>
      </c>
      <c r="C810">
        <v>4.8260000000000004E-3</v>
      </c>
      <c r="D810">
        <v>0</v>
      </c>
      <c r="E810">
        <v>9.3000000000000011E-5</v>
      </c>
      <c r="F810">
        <v>3.5720000000000001</v>
      </c>
      <c r="G810">
        <v>9.9114507000000004E-2</v>
      </c>
      <c r="H810">
        <v>0</v>
      </c>
      <c r="I810">
        <v>0</v>
      </c>
      <c r="J810">
        <v>2.3163000000000003E-2</v>
      </c>
      <c r="K810">
        <v>6.0000000000000006E-4</v>
      </c>
      <c r="L810">
        <v>6.1829000000000002E-2</v>
      </c>
    </row>
    <row r="811" spans="1:12">
      <c r="A811" s="1">
        <v>35723</v>
      </c>
      <c r="B811" s="2">
        <f t="shared" si="12"/>
        <v>2658</v>
      </c>
      <c r="C811">
        <v>6.8960000000000011E-3</v>
      </c>
      <c r="D811">
        <v>0</v>
      </c>
      <c r="E811">
        <v>1.8600000000000002E-4</v>
      </c>
      <c r="F811">
        <v>1.786</v>
      </c>
      <c r="G811">
        <v>0.132152676</v>
      </c>
      <c r="H811">
        <v>0.13766098499999999</v>
      </c>
      <c r="I811">
        <v>0.8534790000000001</v>
      </c>
      <c r="J811">
        <v>3.8556E-2</v>
      </c>
      <c r="K811">
        <v>1.2000000000000001E-3</v>
      </c>
      <c r="L811">
        <v>0.152754</v>
      </c>
    </row>
    <row r="812" spans="1:12">
      <c r="B812" s="2"/>
    </row>
    <row r="813" spans="1:12">
      <c r="B813" s="2"/>
    </row>
    <row r="814" spans="1:12">
      <c r="B814" s="2"/>
    </row>
    <row r="815" spans="1:12">
      <c r="B815" s="2"/>
    </row>
    <row r="816" spans="1:12">
      <c r="B816" s="2"/>
    </row>
    <row r="817" spans="2:2">
      <c r="B817" s="2"/>
    </row>
    <row r="818" spans="2:2">
      <c r="B818" s="2"/>
    </row>
    <row r="819" spans="2:2">
      <c r="B819" s="2"/>
    </row>
    <row r="820" spans="2:2">
      <c r="B820" s="2"/>
    </row>
    <row r="821" spans="2:2">
      <c r="B821" s="2"/>
    </row>
    <row r="822" spans="2:2">
      <c r="B822" s="2"/>
    </row>
    <row r="823" spans="2:2">
      <c r="B823" s="2"/>
    </row>
    <row r="824" spans="2:2">
      <c r="B824" s="2"/>
    </row>
    <row r="825" spans="2:2">
      <c r="B825" s="2"/>
    </row>
    <row r="826" spans="2:2">
      <c r="B826" s="2"/>
    </row>
    <row r="827" spans="2:2">
      <c r="B827" s="2"/>
    </row>
    <row r="828" spans="2:2">
      <c r="B828" s="2"/>
    </row>
    <row r="829" spans="2:2">
      <c r="B829" s="2"/>
    </row>
    <row r="830" spans="2:2">
      <c r="B830" s="2"/>
    </row>
    <row r="831" spans="2:2">
      <c r="B831" s="2"/>
    </row>
    <row r="832" spans="2:2">
      <c r="B832" s="2"/>
    </row>
    <row r="833" spans="2:2">
      <c r="B833" s="2"/>
    </row>
    <row r="834" spans="2:2">
      <c r="B834" s="2"/>
    </row>
    <row r="835" spans="2:2">
      <c r="B835" s="2"/>
    </row>
    <row r="836" spans="2:2">
      <c r="B836" s="2"/>
    </row>
    <row r="837" spans="2:2">
      <c r="B837" s="2"/>
    </row>
    <row r="838" spans="2:2">
      <c r="B838" s="2"/>
    </row>
    <row r="839" spans="2:2">
      <c r="B839" s="2"/>
    </row>
    <row r="840" spans="2:2">
      <c r="B840" s="2"/>
    </row>
    <row r="841" spans="2:2">
      <c r="B841" s="2"/>
    </row>
    <row r="842" spans="2:2">
      <c r="B842" s="2"/>
    </row>
    <row r="843" spans="2:2">
      <c r="B843" s="2"/>
    </row>
    <row r="844" spans="2:2">
      <c r="B844" s="2"/>
    </row>
    <row r="845" spans="2:2">
      <c r="B845" s="2"/>
    </row>
    <row r="846" spans="2:2">
      <c r="B846" s="2"/>
    </row>
    <row r="847" spans="2:2">
      <c r="B847" s="2"/>
    </row>
    <row r="848" spans="2:2">
      <c r="B848" s="2"/>
    </row>
    <row r="849" spans="2:2">
      <c r="B849" s="2"/>
    </row>
    <row r="850" spans="2:2">
      <c r="B850" s="2"/>
    </row>
    <row r="851" spans="2:2">
      <c r="B851" s="2"/>
    </row>
    <row r="852" spans="2:2">
      <c r="B852" s="2"/>
    </row>
    <row r="853" spans="2:2">
      <c r="B853" s="2"/>
    </row>
    <row r="854" spans="2:2">
      <c r="B854" s="2"/>
    </row>
    <row r="855" spans="2:2">
      <c r="B855" s="2"/>
    </row>
    <row r="856" spans="2:2">
      <c r="B856" s="2"/>
    </row>
    <row r="857" spans="2:2">
      <c r="B857" s="2"/>
    </row>
    <row r="858" spans="2:2">
      <c r="B858" s="2"/>
    </row>
    <row r="859" spans="2:2">
      <c r="B859" s="2"/>
    </row>
    <row r="860" spans="2:2">
      <c r="B860" s="2"/>
    </row>
    <row r="861" spans="2:2">
      <c r="B861" s="2"/>
    </row>
    <row r="862" spans="2:2">
      <c r="B862" s="2"/>
    </row>
    <row r="863" spans="2:2">
      <c r="B863" s="2"/>
    </row>
    <row r="864" spans="2:2">
      <c r="B864" s="2"/>
    </row>
    <row r="865" spans="2:2">
      <c r="B865" s="2"/>
    </row>
    <row r="866" spans="2:2">
      <c r="B866" s="2"/>
    </row>
    <row r="867" spans="2:2">
      <c r="B867" s="2"/>
    </row>
    <row r="868" spans="2:2">
      <c r="B868" s="2"/>
    </row>
    <row r="869" spans="2:2">
      <c r="B869" s="2"/>
    </row>
    <row r="870" spans="2:2">
      <c r="B870" s="2"/>
    </row>
    <row r="871" spans="2:2">
      <c r="B871" s="2"/>
    </row>
    <row r="872" spans="2:2">
      <c r="B872" s="2"/>
    </row>
    <row r="873" spans="2:2">
      <c r="B873" s="2"/>
    </row>
    <row r="874" spans="2:2">
      <c r="B874" s="2"/>
    </row>
    <row r="875" spans="2:2">
      <c r="B875" s="2"/>
    </row>
    <row r="876" spans="2:2">
      <c r="B876" s="2"/>
    </row>
    <row r="877" spans="2:2">
      <c r="B877" s="2"/>
    </row>
    <row r="878" spans="2:2">
      <c r="B878" s="2"/>
    </row>
    <row r="879" spans="2:2">
      <c r="B879" s="2"/>
    </row>
    <row r="880" spans="2:2">
      <c r="B880" s="2"/>
    </row>
    <row r="881" spans="2:2">
      <c r="B881" s="2"/>
    </row>
    <row r="882" spans="2:2">
      <c r="B882" s="2"/>
    </row>
    <row r="883" spans="2:2">
      <c r="B883" s="2"/>
    </row>
    <row r="884" spans="2:2">
      <c r="B884" s="2"/>
    </row>
    <row r="885" spans="2:2">
      <c r="B885" s="2"/>
    </row>
    <row r="886" spans="2:2">
      <c r="B886" s="2"/>
    </row>
    <row r="887" spans="2:2">
      <c r="B887" s="2"/>
    </row>
    <row r="888" spans="2:2">
      <c r="B888" s="2"/>
    </row>
    <row r="889" spans="2:2">
      <c r="B889" s="2"/>
    </row>
    <row r="890" spans="2:2">
      <c r="B890" s="2"/>
    </row>
    <row r="891" spans="2:2">
      <c r="B891" s="2"/>
    </row>
    <row r="892" spans="2:2">
      <c r="B892" s="2"/>
    </row>
    <row r="893" spans="2:2">
      <c r="B893" s="2"/>
    </row>
    <row r="894" spans="2:2">
      <c r="B894" s="2"/>
    </row>
    <row r="895" spans="2:2">
      <c r="B895" s="2"/>
    </row>
    <row r="896" spans="2:2">
      <c r="B896" s="2"/>
    </row>
    <row r="897" spans="2:2">
      <c r="B897" s="2"/>
    </row>
    <row r="898" spans="2:2">
      <c r="B898" s="2"/>
    </row>
    <row r="899" spans="2:2">
      <c r="B899" s="2"/>
    </row>
    <row r="900" spans="2:2">
      <c r="B900" s="2"/>
    </row>
    <row r="901" spans="2:2">
      <c r="B901" s="2"/>
    </row>
    <row r="902" spans="2:2">
      <c r="B902" s="2"/>
    </row>
    <row r="903" spans="2:2">
      <c r="B903" s="2"/>
    </row>
    <row r="904" spans="2:2">
      <c r="B904" s="2"/>
    </row>
    <row r="905" spans="2:2">
      <c r="B905" s="2"/>
    </row>
    <row r="906" spans="2:2">
      <c r="B906" s="2"/>
    </row>
    <row r="907" spans="2:2">
      <c r="B907" s="2"/>
    </row>
    <row r="908" spans="2:2">
      <c r="B908" s="2"/>
    </row>
    <row r="909" spans="2:2">
      <c r="B909" s="2"/>
    </row>
    <row r="910" spans="2:2">
      <c r="B910" s="2"/>
    </row>
    <row r="911" spans="2:2">
      <c r="B911" s="2"/>
    </row>
    <row r="912" spans="2:2">
      <c r="B912" s="2"/>
    </row>
    <row r="913" spans="2:2">
      <c r="B913" s="2"/>
    </row>
    <row r="914" spans="2:2">
      <c r="B914" s="2"/>
    </row>
    <row r="915" spans="2:2">
      <c r="B915" s="2"/>
    </row>
    <row r="916" spans="2:2">
      <c r="B916" s="2"/>
    </row>
    <row r="917" spans="2:2">
      <c r="B917" s="2"/>
    </row>
    <row r="918" spans="2:2">
      <c r="B918" s="2"/>
    </row>
    <row r="919" spans="2:2">
      <c r="B919" s="2"/>
    </row>
    <row r="920" spans="2:2">
      <c r="B920" s="2"/>
    </row>
    <row r="921" spans="2:2">
      <c r="B921" s="2"/>
    </row>
    <row r="922" spans="2:2">
      <c r="B922" s="2"/>
    </row>
    <row r="923" spans="2:2">
      <c r="B923" s="2"/>
    </row>
    <row r="924" spans="2:2">
      <c r="B924" s="2"/>
    </row>
    <row r="925" spans="2:2">
      <c r="B925" s="2"/>
    </row>
    <row r="926" spans="2:2">
      <c r="B926" s="2"/>
    </row>
    <row r="927" spans="2:2">
      <c r="B927" s="2"/>
    </row>
    <row r="928" spans="2:2">
      <c r="B928" s="2"/>
    </row>
  </sheetData>
  <phoneticPr fontId="2"/>
  <pageMargins left="0.75" right="0.75" top="1" bottom="1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171"/>
  <sheetViews>
    <sheetView workbookViewId="0">
      <selection activeCell="A4" sqref="A4:F5"/>
    </sheetView>
  </sheetViews>
  <sheetFormatPr defaultRowHeight="12.75"/>
  <cols>
    <col min="1" max="1" width="15.5703125" style="1" customWidth="1"/>
    <col min="2" max="5" width="12.5703125" customWidth="1"/>
    <col min="6" max="6" width="37" customWidth="1"/>
    <col min="7" max="7" width="26.7109375" customWidth="1"/>
  </cols>
  <sheetData>
    <row r="1" spans="1:9" ht="16.5" customHeight="1">
      <c r="A1" s="22" t="s">
        <v>54</v>
      </c>
    </row>
    <row r="2" spans="1:9" ht="17.25" customHeight="1">
      <c r="A2" s="22" t="s">
        <v>57</v>
      </c>
    </row>
    <row r="3" spans="1:9" ht="15.75">
      <c r="A3" s="25"/>
    </row>
    <row r="4" spans="1:9">
      <c r="A4" s="33"/>
    </row>
    <row r="5" spans="1:9">
      <c r="A5" s="33"/>
    </row>
    <row r="8" spans="1:9" s="4" customFormat="1">
      <c r="A8" s="9" t="s">
        <v>5</v>
      </c>
      <c r="B8" s="4" t="s">
        <v>27</v>
      </c>
      <c r="C8" s="4" t="s">
        <v>9</v>
      </c>
      <c r="D8" s="4" t="s">
        <v>10</v>
      </c>
      <c r="E8" s="4" t="s">
        <v>11</v>
      </c>
      <c r="F8" s="4" t="s">
        <v>16</v>
      </c>
      <c r="G8" s="4" t="s">
        <v>17</v>
      </c>
    </row>
    <row r="9" spans="1:9">
      <c r="A9" s="5">
        <v>33134</v>
      </c>
      <c r="B9">
        <v>69</v>
      </c>
      <c r="C9">
        <v>25.27</v>
      </c>
      <c r="D9">
        <v>0</v>
      </c>
      <c r="E9">
        <v>3.05</v>
      </c>
      <c r="F9">
        <f t="shared" ref="F9:F72" si="0">C9+D9+E9</f>
        <v>28.32</v>
      </c>
      <c r="G9">
        <v>11.4</v>
      </c>
      <c r="I9" t="s">
        <v>31</v>
      </c>
    </row>
    <row r="10" spans="1:9">
      <c r="A10" s="5">
        <v>33140</v>
      </c>
      <c r="B10">
        <v>75</v>
      </c>
      <c r="C10">
        <v>17.59</v>
      </c>
      <c r="D10">
        <v>0</v>
      </c>
      <c r="E10">
        <v>3.25</v>
      </c>
      <c r="F10">
        <f t="shared" si="0"/>
        <v>20.84</v>
      </c>
      <c r="G10">
        <v>27.6</v>
      </c>
    </row>
    <row r="11" spans="1:9">
      <c r="A11" s="5">
        <v>33147</v>
      </c>
      <c r="B11">
        <v>82</v>
      </c>
      <c r="C11">
        <v>5.36</v>
      </c>
      <c r="D11">
        <v>4.4400000000000004</v>
      </c>
      <c r="E11">
        <v>1.35</v>
      </c>
      <c r="F11">
        <f t="shared" si="0"/>
        <v>11.15</v>
      </c>
      <c r="G11">
        <v>28</v>
      </c>
      <c r="I11" s="4" t="s">
        <v>12</v>
      </c>
    </row>
    <row r="12" spans="1:9">
      <c r="A12" s="5">
        <v>33155</v>
      </c>
      <c r="B12">
        <v>90</v>
      </c>
      <c r="C12">
        <v>5.23</v>
      </c>
      <c r="D12">
        <v>6.02</v>
      </c>
      <c r="E12">
        <v>4.25</v>
      </c>
      <c r="F12">
        <f t="shared" si="0"/>
        <v>15.5</v>
      </c>
      <c r="G12">
        <f>46.5</f>
        <v>46.5</v>
      </c>
      <c r="I12" t="s">
        <v>32</v>
      </c>
    </row>
    <row r="13" spans="1:9">
      <c r="A13" s="5">
        <v>33161</v>
      </c>
      <c r="B13">
        <v>96</v>
      </c>
      <c r="C13">
        <v>5</v>
      </c>
      <c r="D13">
        <v>0.42</v>
      </c>
      <c r="E13">
        <v>0.5</v>
      </c>
      <c r="F13">
        <f t="shared" si="0"/>
        <v>5.92</v>
      </c>
      <c r="G13">
        <v>22</v>
      </c>
    </row>
    <row r="14" spans="1:9">
      <c r="A14" s="5">
        <v>33168</v>
      </c>
      <c r="B14">
        <v>103</v>
      </c>
      <c r="C14">
        <v>1.98</v>
      </c>
      <c r="D14">
        <v>2.94</v>
      </c>
      <c r="E14">
        <v>4.6500000000000004</v>
      </c>
      <c r="F14">
        <f t="shared" si="0"/>
        <v>9.57</v>
      </c>
      <c r="G14">
        <v>36</v>
      </c>
      <c r="I14" t="s">
        <v>28</v>
      </c>
    </row>
    <row r="15" spans="1:9">
      <c r="A15" s="5">
        <v>33175</v>
      </c>
      <c r="B15">
        <v>110</v>
      </c>
      <c r="C15">
        <v>5.3</v>
      </c>
      <c r="D15">
        <v>1.22</v>
      </c>
      <c r="E15">
        <v>4.1500000000000004</v>
      </c>
      <c r="F15">
        <f t="shared" si="0"/>
        <v>10.67</v>
      </c>
      <c r="G15">
        <v>27</v>
      </c>
      <c r="I15" t="s">
        <v>33</v>
      </c>
    </row>
    <row r="16" spans="1:9">
      <c r="A16" s="5">
        <v>33182</v>
      </c>
      <c r="B16">
        <v>117</v>
      </c>
      <c r="C16">
        <v>10.27</v>
      </c>
      <c r="D16">
        <v>1.64</v>
      </c>
      <c r="E16">
        <v>3.15</v>
      </c>
      <c r="F16">
        <f t="shared" si="0"/>
        <v>15.06</v>
      </c>
      <c r="G16">
        <v>22.5</v>
      </c>
    </row>
    <row r="17" spans="1:7">
      <c r="A17" s="5">
        <v>33189</v>
      </c>
      <c r="B17">
        <v>124</v>
      </c>
      <c r="C17">
        <v>4.93</v>
      </c>
      <c r="D17">
        <v>3.35</v>
      </c>
      <c r="E17">
        <v>5.0999999999999996</v>
      </c>
      <c r="F17">
        <f t="shared" si="0"/>
        <v>13.379999999999999</v>
      </c>
      <c r="G17">
        <v>24</v>
      </c>
    </row>
    <row r="18" spans="1:7">
      <c r="A18" s="5">
        <v>33196</v>
      </c>
      <c r="B18">
        <v>131</v>
      </c>
      <c r="C18">
        <v>11.43</v>
      </c>
      <c r="D18">
        <v>3.27</v>
      </c>
      <c r="E18">
        <v>4.6500000000000004</v>
      </c>
      <c r="F18">
        <f t="shared" si="0"/>
        <v>19.350000000000001</v>
      </c>
      <c r="G18">
        <v>25</v>
      </c>
    </row>
    <row r="19" spans="1:7">
      <c r="A19" s="5">
        <v>33203</v>
      </c>
      <c r="B19">
        <v>138</v>
      </c>
      <c r="C19">
        <v>18.73</v>
      </c>
      <c r="D19">
        <v>0</v>
      </c>
      <c r="E19">
        <v>2.6</v>
      </c>
      <c r="F19">
        <f t="shared" si="0"/>
        <v>21.330000000000002</v>
      </c>
      <c r="G19">
        <v>4.5</v>
      </c>
    </row>
    <row r="20" spans="1:7">
      <c r="A20" s="5">
        <v>33210</v>
      </c>
      <c r="B20">
        <v>145</v>
      </c>
      <c r="C20">
        <v>5.25</v>
      </c>
      <c r="D20">
        <v>0.89</v>
      </c>
      <c r="E20">
        <v>4.9000000000000004</v>
      </c>
      <c r="F20">
        <f t="shared" si="0"/>
        <v>11.04</v>
      </c>
      <c r="G20">
        <v>17.600000000000001</v>
      </c>
    </row>
    <row r="21" spans="1:7">
      <c r="A21" s="5">
        <v>33217</v>
      </c>
      <c r="B21">
        <v>152</v>
      </c>
      <c r="C21">
        <v>4.45</v>
      </c>
      <c r="D21">
        <v>3.65</v>
      </c>
      <c r="E21">
        <v>9.1</v>
      </c>
      <c r="F21">
        <f t="shared" si="0"/>
        <v>17.2</v>
      </c>
      <c r="G21">
        <v>17.2</v>
      </c>
    </row>
    <row r="22" spans="1:7">
      <c r="A22" s="5">
        <v>33224</v>
      </c>
      <c r="B22">
        <v>159</v>
      </c>
      <c r="C22">
        <v>3.32</v>
      </c>
      <c r="D22">
        <v>7.56</v>
      </c>
      <c r="E22">
        <v>3.1</v>
      </c>
      <c r="F22">
        <f t="shared" si="0"/>
        <v>13.979999999999999</v>
      </c>
      <c r="G22">
        <v>26</v>
      </c>
    </row>
    <row r="23" spans="1:7">
      <c r="A23" s="5">
        <v>33231</v>
      </c>
      <c r="B23">
        <v>166</v>
      </c>
      <c r="C23">
        <f>7</f>
        <v>7</v>
      </c>
      <c r="D23">
        <v>13</v>
      </c>
      <c r="E23">
        <v>3.5</v>
      </c>
      <c r="F23">
        <f t="shared" si="0"/>
        <v>23.5</v>
      </c>
      <c r="G23">
        <f>26.3</f>
        <v>26.3</v>
      </c>
    </row>
    <row r="24" spans="1:7">
      <c r="A24" s="5">
        <v>33238</v>
      </c>
      <c r="B24">
        <v>173</v>
      </c>
      <c r="C24">
        <f>11</f>
        <v>11</v>
      </c>
      <c r="D24">
        <v>15</v>
      </c>
      <c r="E24">
        <v>4</v>
      </c>
      <c r="F24">
        <f t="shared" si="0"/>
        <v>30</v>
      </c>
      <c r="G24">
        <f>26.5</f>
        <v>26.5</v>
      </c>
    </row>
    <row r="25" spans="1:7">
      <c r="A25" s="5">
        <v>33245</v>
      </c>
      <c r="B25">
        <v>180</v>
      </c>
      <c r="C25">
        <v>15.39</v>
      </c>
      <c r="D25">
        <f>19.77</f>
        <v>19.77</v>
      </c>
      <c r="E25">
        <v>4.8499999999999996</v>
      </c>
      <c r="F25">
        <f t="shared" si="0"/>
        <v>40.01</v>
      </c>
      <c r="G25">
        <v>26.8</v>
      </c>
    </row>
    <row r="26" spans="1:7">
      <c r="A26" s="5">
        <v>33252</v>
      </c>
      <c r="B26">
        <v>187</v>
      </c>
      <c r="C26">
        <v>15.09</v>
      </c>
      <c r="D26">
        <v>24.34</v>
      </c>
      <c r="E26">
        <v>3.65</v>
      </c>
      <c r="F26">
        <f t="shared" si="0"/>
        <v>43.08</v>
      </c>
      <c r="G26">
        <v>27</v>
      </c>
    </row>
    <row r="27" spans="1:7">
      <c r="A27" s="5">
        <v>33259</v>
      </c>
      <c r="B27">
        <v>194</v>
      </c>
      <c r="C27">
        <v>6.2</v>
      </c>
      <c r="D27">
        <v>8.01</v>
      </c>
      <c r="E27">
        <v>4.3</v>
      </c>
      <c r="F27">
        <f t="shared" si="0"/>
        <v>18.510000000000002</v>
      </c>
      <c r="G27">
        <v>29.5</v>
      </c>
    </row>
    <row r="28" spans="1:7">
      <c r="A28" s="5">
        <v>33266</v>
      </c>
      <c r="B28">
        <v>201</v>
      </c>
      <c r="C28">
        <v>6.34</v>
      </c>
      <c r="D28">
        <v>10.029999999999999</v>
      </c>
      <c r="E28">
        <v>4.05</v>
      </c>
      <c r="F28">
        <f t="shared" si="0"/>
        <v>20.419999999999998</v>
      </c>
      <c r="G28">
        <v>22</v>
      </c>
    </row>
    <row r="29" spans="1:7">
      <c r="A29" s="5">
        <v>33273</v>
      </c>
      <c r="B29">
        <v>208</v>
      </c>
      <c r="C29">
        <v>12.52</v>
      </c>
      <c r="D29">
        <v>3.25</v>
      </c>
      <c r="E29">
        <v>10.3</v>
      </c>
      <c r="F29">
        <f t="shared" si="0"/>
        <v>26.07</v>
      </c>
      <c r="G29">
        <v>30</v>
      </c>
    </row>
    <row r="30" spans="1:7">
      <c r="A30" s="5">
        <v>33280</v>
      </c>
      <c r="B30">
        <v>215</v>
      </c>
      <c r="C30">
        <v>15</v>
      </c>
      <c r="D30">
        <v>0.15</v>
      </c>
      <c r="E30">
        <v>3</v>
      </c>
      <c r="F30">
        <f t="shared" si="0"/>
        <v>18.149999999999999</v>
      </c>
      <c r="G30">
        <v>32</v>
      </c>
    </row>
    <row r="31" spans="1:7">
      <c r="A31" s="5">
        <v>33287</v>
      </c>
      <c r="B31">
        <v>222</v>
      </c>
      <c r="C31">
        <v>4.7300000000000004</v>
      </c>
      <c r="D31">
        <v>2.35</v>
      </c>
      <c r="E31">
        <v>5</v>
      </c>
      <c r="F31">
        <f t="shared" si="0"/>
        <v>12.08</v>
      </c>
      <c r="G31">
        <v>23</v>
      </c>
    </row>
    <row r="32" spans="1:7">
      <c r="A32" s="5">
        <v>33294</v>
      </c>
      <c r="B32">
        <v>229</v>
      </c>
      <c r="C32">
        <v>14.39</v>
      </c>
      <c r="D32">
        <v>0.62</v>
      </c>
      <c r="E32">
        <v>1.6</v>
      </c>
      <c r="F32">
        <f t="shared" si="0"/>
        <v>16.61</v>
      </c>
      <c r="G32">
        <v>23</v>
      </c>
    </row>
    <row r="33" spans="1:7">
      <c r="A33" s="5">
        <v>33301</v>
      </c>
      <c r="B33">
        <v>236</v>
      </c>
      <c r="C33">
        <v>2.39</v>
      </c>
      <c r="D33">
        <v>4.49</v>
      </c>
      <c r="E33">
        <v>4.9000000000000004</v>
      </c>
      <c r="F33">
        <f t="shared" si="0"/>
        <v>11.780000000000001</v>
      </c>
      <c r="G33">
        <v>34</v>
      </c>
    </row>
    <row r="34" spans="1:7">
      <c r="A34" s="5">
        <v>33308</v>
      </c>
      <c r="B34">
        <v>243</v>
      </c>
      <c r="C34">
        <v>2.3199999999999998</v>
      </c>
      <c r="D34">
        <v>2.5</v>
      </c>
      <c r="E34">
        <v>2.6</v>
      </c>
      <c r="F34">
        <f t="shared" si="0"/>
        <v>7.42</v>
      </c>
      <c r="G34">
        <v>26</v>
      </c>
    </row>
    <row r="35" spans="1:7">
      <c r="A35" s="5">
        <v>33315</v>
      </c>
      <c r="B35">
        <v>250</v>
      </c>
      <c r="C35">
        <v>2.66</v>
      </c>
      <c r="D35">
        <v>5.13</v>
      </c>
      <c r="E35">
        <v>1.55</v>
      </c>
      <c r="F35">
        <f t="shared" si="0"/>
        <v>9.34</v>
      </c>
      <c r="G35">
        <v>23</v>
      </c>
    </row>
    <row r="36" spans="1:7">
      <c r="A36" s="5">
        <v>33322</v>
      </c>
      <c r="B36">
        <v>257</v>
      </c>
      <c r="C36">
        <v>11.8</v>
      </c>
      <c r="D36">
        <v>0</v>
      </c>
      <c r="E36">
        <v>1.85</v>
      </c>
      <c r="F36">
        <f t="shared" si="0"/>
        <v>13.65</v>
      </c>
      <c r="G36">
        <v>21</v>
      </c>
    </row>
    <row r="37" spans="1:7">
      <c r="A37" s="5">
        <v>33329</v>
      </c>
      <c r="B37">
        <v>264</v>
      </c>
      <c r="C37">
        <v>10.61</v>
      </c>
      <c r="D37">
        <v>0</v>
      </c>
      <c r="E37">
        <v>3.6</v>
      </c>
      <c r="F37">
        <f t="shared" si="0"/>
        <v>14.209999999999999</v>
      </c>
      <c r="G37">
        <v>21</v>
      </c>
    </row>
    <row r="38" spans="1:7">
      <c r="A38" s="5">
        <v>33336</v>
      </c>
      <c r="B38">
        <v>271</v>
      </c>
      <c r="C38">
        <v>15.55</v>
      </c>
      <c r="D38">
        <v>0</v>
      </c>
      <c r="E38">
        <v>2.5499999999999998</v>
      </c>
      <c r="F38">
        <f t="shared" si="0"/>
        <v>18.100000000000001</v>
      </c>
      <c r="G38">
        <v>16.5</v>
      </c>
    </row>
    <row r="39" spans="1:7">
      <c r="A39" s="5">
        <v>33343</v>
      </c>
      <c r="B39">
        <v>278</v>
      </c>
      <c r="C39">
        <v>14.07</v>
      </c>
      <c r="D39">
        <v>0</v>
      </c>
      <c r="E39">
        <v>2.9</v>
      </c>
      <c r="F39">
        <f t="shared" si="0"/>
        <v>16.97</v>
      </c>
      <c r="G39">
        <v>9.5</v>
      </c>
    </row>
    <row r="40" spans="1:7">
      <c r="A40" s="5">
        <v>33350</v>
      </c>
      <c r="B40">
        <v>285</v>
      </c>
      <c r="C40">
        <v>22.27</v>
      </c>
      <c r="D40">
        <v>1.78</v>
      </c>
      <c r="E40">
        <v>3.1</v>
      </c>
      <c r="F40">
        <f t="shared" si="0"/>
        <v>27.150000000000002</v>
      </c>
      <c r="G40">
        <v>27</v>
      </c>
    </row>
    <row r="41" spans="1:7">
      <c r="A41" s="5">
        <v>33357</v>
      </c>
      <c r="B41">
        <v>292</v>
      </c>
      <c r="C41">
        <v>29.43</v>
      </c>
      <c r="D41">
        <v>0</v>
      </c>
      <c r="E41">
        <v>1.2</v>
      </c>
      <c r="F41">
        <f t="shared" si="0"/>
        <v>30.63</v>
      </c>
      <c r="G41">
        <v>30.75</v>
      </c>
    </row>
    <row r="42" spans="1:7">
      <c r="A42" s="5">
        <v>33364</v>
      </c>
      <c r="B42">
        <v>299</v>
      </c>
      <c r="C42">
        <v>1.98</v>
      </c>
      <c r="D42">
        <v>1.84</v>
      </c>
      <c r="E42">
        <v>4.9000000000000004</v>
      </c>
      <c r="F42">
        <f t="shared" si="0"/>
        <v>8.7200000000000006</v>
      </c>
      <c r="G42">
        <v>30.75</v>
      </c>
    </row>
    <row r="43" spans="1:7">
      <c r="A43" s="5">
        <v>33372</v>
      </c>
      <c r="B43">
        <v>307</v>
      </c>
      <c r="C43">
        <v>0.77</v>
      </c>
      <c r="D43">
        <v>3.37</v>
      </c>
      <c r="E43">
        <v>2.85</v>
      </c>
      <c r="F43">
        <f t="shared" si="0"/>
        <v>6.99</v>
      </c>
      <c r="G43">
        <v>9.25</v>
      </c>
    </row>
    <row r="44" spans="1:7">
      <c r="A44" s="5">
        <v>33379</v>
      </c>
      <c r="B44">
        <v>314</v>
      </c>
      <c r="C44">
        <v>0.41</v>
      </c>
      <c r="D44">
        <v>1.45</v>
      </c>
      <c r="E44">
        <v>18.5</v>
      </c>
      <c r="F44">
        <f t="shared" si="0"/>
        <v>20.36</v>
      </c>
      <c r="G44">
        <v>14</v>
      </c>
    </row>
    <row r="45" spans="1:7">
      <c r="A45" s="5">
        <v>33385</v>
      </c>
      <c r="B45">
        <v>320</v>
      </c>
      <c r="C45">
        <v>2.98</v>
      </c>
      <c r="D45">
        <v>1.86</v>
      </c>
      <c r="E45">
        <v>4.7</v>
      </c>
      <c r="F45">
        <f t="shared" si="0"/>
        <v>9.5399999999999991</v>
      </c>
      <c r="G45">
        <v>13.6</v>
      </c>
    </row>
    <row r="46" spans="1:7">
      <c r="A46" s="5">
        <v>33392</v>
      </c>
      <c r="B46">
        <v>327</v>
      </c>
      <c r="C46">
        <v>17.2</v>
      </c>
      <c r="D46">
        <v>4.74</v>
      </c>
      <c r="E46">
        <v>3.6</v>
      </c>
      <c r="F46">
        <f t="shared" si="0"/>
        <v>25.54</v>
      </c>
      <c r="G46">
        <v>7.8</v>
      </c>
    </row>
    <row r="47" spans="1:7">
      <c r="A47" s="5">
        <v>33399</v>
      </c>
      <c r="B47">
        <v>334</v>
      </c>
      <c r="C47">
        <v>15</v>
      </c>
      <c r="D47">
        <v>2.69</v>
      </c>
      <c r="E47">
        <v>5.55</v>
      </c>
      <c r="F47">
        <f t="shared" si="0"/>
        <v>23.240000000000002</v>
      </c>
      <c r="G47">
        <v>8.5</v>
      </c>
    </row>
    <row r="48" spans="1:7">
      <c r="A48" s="5">
        <v>33406</v>
      </c>
      <c r="B48">
        <v>341</v>
      </c>
      <c r="C48">
        <v>0.14000000000000001</v>
      </c>
      <c r="D48">
        <v>0.7</v>
      </c>
      <c r="E48">
        <v>2.65</v>
      </c>
      <c r="F48">
        <f t="shared" si="0"/>
        <v>3.4899999999999998</v>
      </c>
      <c r="G48">
        <v>14.4</v>
      </c>
    </row>
    <row r="49" spans="1:7">
      <c r="A49" s="5">
        <v>33413</v>
      </c>
      <c r="B49">
        <v>348</v>
      </c>
      <c r="C49">
        <v>0.52</v>
      </c>
      <c r="D49">
        <v>1.49</v>
      </c>
      <c r="E49">
        <v>1.25</v>
      </c>
      <c r="F49">
        <f t="shared" si="0"/>
        <v>3.26</v>
      </c>
      <c r="G49">
        <v>13.7</v>
      </c>
    </row>
    <row r="50" spans="1:7">
      <c r="A50" s="5">
        <v>33427</v>
      </c>
      <c r="B50">
        <v>362</v>
      </c>
      <c r="C50">
        <v>0.14000000000000001</v>
      </c>
      <c r="D50">
        <v>1.05</v>
      </c>
      <c r="E50">
        <v>2.65</v>
      </c>
      <c r="F50">
        <f t="shared" si="0"/>
        <v>3.84</v>
      </c>
      <c r="G50">
        <v>9.3000000000000007</v>
      </c>
    </row>
    <row r="51" spans="1:7">
      <c r="A51" s="5">
        <v>33434</v>
      </c>
      <c r="B51">
        <v>369</v>
      </c>
      <c r="C51">
        <v>11.32</v>
      </c>
      <c r="D51">
        <v>1.1000000000000001</v>
      </c>
      <c r="E51">
        <v>0.8</v>
      </c>
      <c r="F51">
        <f t="shared" si="0"/>
        <v>13.22</v>
      </c>
      <c r="G51">
        <v>13.4</v>
      </c>
    </row>
    <row r="52" spans="1:7">
      <c r="A52" s="5">
        <v>33441</v>
      </c>
      <c r="B52">
        <v>376</v>
      </c>
      <c r="C52">
        <v>4.7300000000000004</v>
      </c>
      <c r="D52">
        <v>1.07</v>
      </c>
      <c r="E52">
        <v>3</v>
      </c>
      <c r="F52">
        <f t="shared" si="0"/>
        <v>8.8000000000000007</v>
      </c>
      <c r="G52">
        <v>11.1</v>
      </c>
    </row>
    <row r="53" spans="1:7">
      <c r="A53" s="5">
        <v>33455</v>
      </c>
      <c r="B53">
        <v>390</v>
      </c>
      <c r="C53">
        <v>0.5</v>
      </c>
      <c r="D53">
        <v>1.25</v>
      </c>
      <c r="E53">
        <v>1.7</v>
      </c>
      <c r="F53">
        <f t="shared" si="0"/>
        <v>3.45</v>
      </c>
      <c r="G53">
        <v>11.6</v>
      </c>
    </row>
    <row r="54" spans="1:7">
      <c r="A54" s="5">
        <v>33462</v>
      </c>
      <c r="B54">
        <v>397</v>
      </c>
      <c r="C54">
        <v>0.39</v>
      </c>
      <c r="D54">
        <v>1.52</v>
      </c>
      <c r="E54">
        <v>1.85</v>
      </c>
      <c r="F54">
        <f t="shared" si="0"/>
        <v>3.7600000000000002</v>
      </c>
      <c r="G54">
        <v>5</v>
      </c>
    </row>
    <row r="55" spans="1:7">
      <c r="A55" s="5">
        <v>33469</v>
      </c>
      <c r="B55">
        <v>404</v>
      </c>
      <c r="C55">
        <v>1.95</v>
      </c>
      <c r="D55">
        <v>1.92</v>
      </c>
      <c r="E55">
        <v>0.95</v>
      </c>
      <c r="F55">
        <f t="shared" si="0"/>
        <v>4.82</v>
      </c>
      <c r="G55">
        <v>4.5999999999999996</v>
      </c>
    </row>
    <row r="56" spans="1:7">
      <c r="A56" s="5">
        <v>33476</v>
      </c>
      <c r="B56">
        <v>411</v>
      </c>
      <c r="C56">
        <v>1.3</v>
      </c>
      <c r="D56">
        <v>0.96</v>
      </c>
      <c r="E56">
        <v>7</v>
      </c>
      <c r="F56">
        <f t="shared" si="0"/>
        <v>9.26</v>
      </c>
      <c r="G56">
        <v>26.8</v>
      </c>
    </row>
    <row r="57" spans="1:7">
      <c r="A57" s="5">
        <v>33483</v>
      </c>
      <c r="B57">
        <v>418</v>
      </c>
      <c r="C57">
        <v>0.68</v>
      </c>
      <c r="D57">
        <v>1.42</v>
      </c>
      <c r="E57">
        <v>1.65</v>
      </c>
      <c r="F57">
        <f t="shared" si="0"/>
        <v>3.75</v>
      </c>
      <c r="G57">
        <v>4.99</v>
      </c>
    </row>
    <row r="58" spans="1:7">
      <c r="A58" s="5">
        <v>33490</v>
      </c>
      <c r="B58">
        <v>425</v>
      </c>
      <c r="C58">
        <v>0.52</v>
      </c>
      <c r="D58">
        <v>1.05</v>
      </c>
      <c r="E58">
        <v>1.1000000000000001</v>
      </c>
      <c r="F58">
        <f t="shared" si="0"/>
        <v>2.67</v>
      </c>
      <c r="G58">
        <v>3.97</v>
      </c>
    </row>
    <row r="59" spans="1:7">
      <c r="A59" s="5">
        <v>33497</v>
      </c>
      <c r="B59">
        <v>432</v>
      </c>
      <c r="C59">
        <v>0.69</v>
      </c>
      <c r="D59">
        <v>0.51</v>
      </c>
      <c r="E59">
        <v>1.1000000000000001</v>
      </c>
      <c r="F59">
        <f t="shared" si="0"/>
        <v>2.2999999999999998</v>
      </c>
      <c r="G59">
        <v>3.97</v>
      </c>
    </row>
    <row r="60" spans="1:7">
      <c r="A60" s="5">
        <v>33504</v>
      </c>
      <c r="B60">
        <v>439</v>
      </c>
      <c r="C60">
        <v>2.11</v>
      </c>
      <c r="D60">
        <v>3.93</v>
      </c>
      <c r="E60">
        <v>1</v>
      </c>
      <c r="F60">
        <f t="shared" si="0"/>
        <v>7.04</v>
      </c>
      <c r="G60">
        <v>2.15</v>
      </c>
    </row>
    <row r="61" spans="1:7">
      <c r="A61" s="5">
        <v>33511</v>
      </c>
      <c r="B61">
        <v>446</v>
      </c>
      <c r="C61">
        <v>0.64</v>
      </c>
      <c r="D61">
        <v>1.4</v>
      </c>
      <c r="E61">
        <v>0.85</v>
      </c>
      <c r="F61">
        <f t="shared" si="0"/>
        <v>2.89</v>
      </c>
      <c r="G61">
        <v>3.69</v>
      </c>
    </row>
    <row r="62" spans="1:7">
      <c r="A62" s="5">
        <v>33518</v>
      </c>
      <c r="B62">
        <v>453</v>
      </c>
      <c r="C62">
        <v>4.3899999999999997</v>
      </c>
      <c r="D62">
        <v>0.83</v>
      </c>
      <c r="E62">
        <v>5.75</v>
      </c>
      <c r="F62">
        <f t="shared" si="0"/>
        <v>10.969999999999999</v>
      </c>
      <c r="G62">
        <v>2.4700000000000002</v>
      </c>
    </row>
    <row r="63" spans="1:7">
      <c r="A63" s="5">
        <v>33525</v>
      </c>
      <c r="B63">
        <v>460</v>
      </c>
      <c r="C63">
        <v>0.45</v>
      </c>
      <c r="D63">
        <v>1.1599999999999999</v>
      </c>
      <c r="E63">
        <v>3.8</v>
      </c>
      <c r="F63">
        <f t="shared" si="0"/>
        <v>5.41</v>
      </c>
      <c r="G63">
        <v>3.03</v>
      </c>
    </row>
    <row r="64" spans="1:7">
      <c r="A64" s="5">
        <v>33532</v>
      </c>
      <c r="B64">
        <v>467</v>
      </c>
      <c r="C64">
        <v>4.58</v>
      </c>
      <c r="D64">
        <v>1.49</v>
      </c>
      <c r="E64">
        <v>4.5</v>
      </c>
      <c r="F64">
        <f t="shared" si="0"/>
        <v>10.57</v>
      </c>
      <c r="G64">
        <v>1.1499999999999999</v>
      </c>
    </row>
    <row r="65" spans="1:7">
      <c r="A65" s="5">
        <v>33539</v>
      </c>
      <c r="B65">
        <v>474</v>
      </c>
      <c r="C65">
        <v>0.61</v>
      </c>
      <c r="D65">
        <v>2.8</v>
      </c>
      <c r="E65">
        <v>6.95</v>
      </c>
      <c r="F65">
        <f t="shared" si="0"/>
        <v>10.36</v>
      </c>
      <c r="G65">
        <v>1.58</v>
      </c>
    </row>
    <row r="66" spans="1:7">
      <c r="A66" s="5">
        <v>33546</v>
      </c>
      <c r="B66">
        <v>481</v>
      </c>
      <c r="C66">
        <v>0.39</v>
      </c>
      <c r="D66">
        <v>4</v>
      </c>
      <c r="E66">
        <v>6.85</v>
      </c>
      <c r="F66">
        <f t="shared" si="0"/>
        <v>11.239999999999998</v>
      </c>
      <c r="G66">
        <v>0.24</v>
      </c>
    </row>
    <row r="67" spans="1:7">
      <c r="A67" s="5">
        <v>33553</v>
      </c>
      <c r="B67">
        <v>488</v>
      </c>
      <c r="C67">
        <v>0.5</v>
      </c>
      <c r="D67">
        <v>2.79</v>
      </c>
      <c r="E67">
        <v>3.55</v>
      </c>
      <c r="F67">
        <f t="shared" si="0"/>
        <v>6.84</v>
      </c>
      <c r="G67">
        <v>0.94</v>
      </c>
    </row>
    <row r="68" spans="1:7">
      <c r="A68" s="5">
        <v>33560</v>
      </c>
      <c r="B68">
        <v>495</v>
      </c>
      <c r="C68">
        <v>0.32</v>
      </c>
      <c r="D68">
        <v>1.06</v>
      </c>
      <c r="E68">
        <v>3.05</v>
      </c>
      <c r="F68">
        <f t="shared" si="0"/>
        <v>4.43</v>
      </c>
      <c r="G68">
        <v>0.83</v>
      </c>
    </row>
    <row r="69" spans="1:7">
      <c r="A69" s="5">
        <v>33567</v>
      </c>
      <c r="B69">
        <v>502</v>
      </c>
      <c r="C69">
        <v>0.55000000000000004</v>
      </c>
      <c r="D69">
        <v>1.83</v>
      </c>
      <c r="E69">
        <v>1.7</v>
      </c>
      <c r="F69">
        <f t="shared" si="0"/>
        <v>4.08</v>
      </c>
      <c r="G69">
        <v>1.34</v>
      </c>
    </row>
    <row r="70" spans="1:7">
      <c r="A70" s="5">
        <v>33574</v>
      </c>
      <c r="B70">
        <v>509</v>
      </c>
      <c r="C70">
        <v>0.28999999999999998</v>
      </c>
      <c r="D70">
        <v>0.65</v>
      </c>
      <c r="E70">
        <v>1.65</v>
      </c>
      <c r="F70">
        <f t="shared" si="0"/>
        <v>2.59</v>
      </c>
      <c r="G70">
        <v>1.92</v>
      </c>
    </row>
    <row r="71" spans="1:7">
      <c r="A71" s="5">
        <v>33581</v>
      </c>
      <c r="B71">
        <v>516</v>
      </c>
      <c r="C71">
        <v>0.38</v>
      </c>
      <c r="D71">
        <v>1.83</v>
      </c>
      <c r="E71">
        <v>1.45</v>
      </c>
      <c r="F71">
        <f t="shared" si="0"/>
        <v>3.66</v>
      </c>
      <c r="G71">
        <v>0.91</v>
      </c>
    </row>
    <row r="72" spans="1:7">
      <c r="A72" s="5">
        <v>33588</v>
      </c>
      <c r="B72">
        <v>523</v>
      </c>
      <c r="C72">
        <v>0.52</v>
      </c>
      <c r="D72">
        <v>0.6</v>
      </c>
      <c r="E72">
        <v>4.5999999999999996</v>
      </c>
      <c r="F72">
        <f t="shared" si="0"/>
        <v>5.72</v>
      </c>
      <c r="G72">
        <v>0.7</v>
      </c>
    </row>
    <row r="73" spans="1:7">
      <c r="A73" s="5">
        <v>33596</v>
      </c>
      <c r="B73">
        <v>531</v>
      </c>
      <c r="C73">
        <v>1.05</v>
      </c>
      <c r="D73">
        <v>1.54</v>
      </c>
      <c r="E73">
        <v>3.8</v>
      </c>
      <c r="F73">
        <f t="shared" ref="F73:F136" si="1">C73+D73+E73</f>
        <v>6.39</v>
      </c>
      <c r="G73">
        <v>0.56999999999999995</v>
      </c>
    </row>
    <row r="74" spans="1:7">
      <c r="A74" s="5">
        <v>33609</v>
      </c>
      <c r="B74">
        <v>544</v>
      </c>
      <c r="C74">
        <v>1.62</v>
      </c>
      <c r="D74">
        <v>1.63</v>
      </c>
      <c r="E74">
        <v>2.2000000000000002</v>
      </c>
      <c r="F74">
        <f t="shared" si="1"/>
        <v>5.45</v>
      </c>
      <c r="G74">
        <v>0.83</v>
      </c>
    </row>
    <row r="75" spans="1:7">
      <c r="A75" s="5">
        <v>33616</v>
      </c>
      <c r="B75">
        <v>551</v>
      </c>
      <c r="C75">
        <v>1.05</v>
      </c>
      <c r="D75">
        <v>2.67</v>
      </c>
      <c r="E75">
        <v>1.95</v>
      </c>
      <c r="F75">
        <f t="shared" si="1"/>
        <v>5.67</v>
      </c>
      <c r="G75">
        <v>0.95</v>
      </c>
    </row>
    <row r="76" spans="1:7">
      <c r="A76" s="5">
        <v>33623</v>
      </c>
      <c r="B76">
        <v>558</v>
      </c>
      <c r="C76">
        <v>0.83</v>
      </c>
      <c r="D76">
        <v>2.42</v>
      </c>
      <c r="E76">
        <v>1.6</v>
      </c>
      <c r="F76">
        <f t="shared" si="1"/>
        <v>4.8499999999999996</v>
      </c>
      <c r="G76">
        <v>0.13</v>
      </c>
    </row>
    <row r="77" spans="1:7">
      <c r="A77" s="5">
        <v>33630</v>
      </c>
      <c r="B77">
        <v>565</v>
      </c>
      <c r="C77">
        <v>1.65</v>
      </c>
      <c r="D77">
        <v>1.79</v>
      </c>
      <c r="E77">
        <v>5.7</v>
      </c>
      <c r="F77">
        <f t="shared" si="1"/>
        <v>9.14</v>
      </c>
      <c r="G77">
        <v>0.73</v>
      </c>
    </row>
    <row r="78" spans="1:7">
      <c r="A78" s="5">
        <v>33645</v>
      </c>
      <c r="B78">
        <v>580</v>
      </c>
      <c r="C78">
        <v>0.38</v>
      </c>
      <c r="D78">
        <v>0.59</v>
      </c>
      <c r="E78">
        <v>1.1499999999999999</v>
      </c>
      <c r="F78">
        <f t="shared" si="1"/>
        <v>2.12</v>
      </c>
      <c r="G78">
        <v>3.07</v>
      </c>
    </row>
    <row r="79" spans="1:7">
      <c r="A79" s="5">
        <v>33652</v>
      </c>
      <c r="B79">
        <v>587</v>
      </c>
      <c r="C79">
        <v>0.65</v>
      </c>
      <c r="D79">
        <v>3.78</v>
      </c>
      <c r="E79">
        <v>1.85</v>
      </c>
      <c r="F79">
        <f t="shared" si="1"/>
        <v>6.2799999999999994</v>
      </c>
      <c r="G79">
        <v>0.67</v>
      </c>
    </row>
    <row r="80" spans="1:7">
      <c r="A80" s="5">
        <v>33661</v>
      </c>
      <c r="B80">
        <v>596</v>
      </c>
      <c r="C80">
        <v>0.39</v>
      </c>
      <c r="D80">
        <v>1.73</v>
      </c>
      <c r="E80">
        <v>1.05</v>
      </c>
      <c r="F80">
        <f t="shared" si="1"/>
        <v>3.17</v>
      </c>
      <c r="G80">
        <v>0.57999999999999996</v>
      </c>
    </row>
    <row r="81" spans="1:7">
      <c r="A81" s="5">
        <v>33667</v>
      </c>
      <c r="B81">
        <v>602</v>
      </c>
      <c r="C81">
        <v>0.9</v>
      </c>
      <c r="D81">
        <v>1.19</v>
      </c>
      <c r="E81">
        <v>1.95</v>
      </c>
      <c r="F81">
        <f t="shared" si="1"/>
        <v>4.04</v>
      </c>
      <c r="G81">
        <v>0.52</v>
      </c>
    </row>
    <row r="82" spans="1:7">
      <c r="A82" s="5">
        <v>33680</v>
      </c>
      <c r="B82">
        <v>615</v>
      </c>
      <c r="C82">
        <v>0.42</v>
      </c>
      <c r="D82">
        <v>9.58</v>
      </c>
      <c r="E82">
        <v>2.0499999999999998</v>
      </c>
      <c r="F82">
        <f t="shared" si="1"/>
        <v>12.05</v>
      </c>
      <c r="G82">
        <v>1</v>
      </c>
    </row>
    <row r="83" spans="1:7">
      <c r="A83" s="5">
        <v>33687</v>
      </c>
      <c r="B83">
        <v>622</v>
      </c>
      <c r="C83">
        <v>0.26</v>
      </c>
      <c r="D83">
        <v>1.72</v>
      </c>
      <c r="E83">
        <v>6.25</v>
      </c>
      <c r="F83">
        <f t="shared" si="1"/>
        <v>8.23</v>
      </c>
      <c r="G83">
        <v>0.42</v>
      </c>
    </row>
    <row r="84" spans="1:7">
      <c r="A84" s="5">
        <v>33694</v>
      </c>
      <c r="B84">
        <v>629</v>
      </c>
      <c r="C84">
        <v>0.17</v>
      </c>
      <c r="D84">
        <v>7.9</v>
      </c>
      <c r="E84">
        <v>2.2999999999999998</v>
      </c>
      <c r="F84">
        <f t="shared" si="1"/>
        <v>10.370000000000001</v>
      </c>
      <c r="G84">
        <v>1.01</v>
      </c>
    </row>
    <row r="85" spans="1:7">
      <c r="A85" s="5">
        <v>33700</v>
      </c>
      <c r="B85">
        <v>635</v>
      </c>
      <c r="C85">
        <v>0.4</v>
      </c>
      <c r="D85">
        <v>1.1399999999999999</v>
      </c>
      <c r="E85">
        <v>1.25</v>
      </c>
      <c r="F85">
        <f t="shared" si="1"/>
        <v>2.79</v>
      </c>
      <c r="G85">
        <v>1.64</v>
      </c>
    </row>
    <row r="86" spans="1:7">
      <c r="A86" s="5">
        <v>33707</v>
      </c>
      <c r="B86">
        <v>642</v>
      </c>
      <c r="C86">
        <v>0.8</v>
      </c>
      <c r="D86">
        <v>0.99</v>
      </c>
      <c r="E86">
        <v>5.45</v>
      </c>
      <c r="F86">
        <f t="shared" si="1"/>
        <v>7.24</v>
      </c>
      <c r="G86">
        <v>1.39</v>
      </c>
    </row>
    <row r="87" spans="1:7">
      <c r="A87" s="5">
        <v>33715</v>
      </c>
      <c r="B87">
        <v>650</v>
      </c>
      <c r="C87">
        <v>0.35</v>
      </c>
      <c r="D87">
        <v>0.57999999999999996</v>
      </c>
      <c r="E87">
        <v>1.8</v>
      </c>
      <c r="F87">
        <f t="shared" si="1"/>
        <v>2.73</v>
      </c>
      <c r="G87">
        <v>0.16</v>
      </c>
    </row>
    <row r="88" spans="1:7">
      <c r="A88" s="5">
        <v>33722</v>
      </c>
      <c r="B88">
        <v>657</v>
      </c>
      <c r="C88">
        <v>0.45</v>
      </c>
      <c r="D88">
        <v>5.85</v>
      </c>
      <c r="E88">
        <v>2.85</v>
      </c>
      <c r="F88">
        <f t="shared" si="1"/>
        <v>9.15</v>
      </c>
      <c r="G88">
        <v>1.1599999999999999</v>
      </c>
    </row>
    <row r="89" spans="1:7">
      <c r="A89" s="5">
        <v>33729</v>
      </c>
      <c r="B89">
        <v>664</v>
      </c>
      <c r="C89">
        <v>0.4</v>
      </c>
      <c r="D89">
        <v>2.0699999999999998</v>
      </c>
      <c r="E89">
        <v>3.45</v>
      </c>
      <c r="F89">
        <f t="shared" si="1"/>
        <v>5.92</v>
      </c>
      <c r="G89">
        <v>0.43</v>
      </c>
    </row>
    <row r="90" spans="1:7">
      <c r="A90" s="5">
        <v>33736</v>
      </c>
      <c r="B90">
        <v>671</v>
      </c>
      <c r="C90">
        <v>0.94</v>
      </c>
      <c r="D90">
        <v>1.71</v>
      </c>
      <c r="E90">
        <v>9</v>
      </c>
      <c r="F90">
        <f t="shared" si="1"/>
        <v>11.65</v>
      </c>
      <c r="G90">
        <v>2.73</v>
      </c>
    </row>
    <row r="91" spans="1:7">
      <c r="A91" s="5">
        <v>33743</v>
      </c>
      <c r="B91">
        <v>678</v>
      </c>
      <c r="C91">
        <v>0.65</v>
      </c>
      <c r="D91">
        <v>1.29</v>
      </c>
      <c r="E91">
        <v>2.0499999999999998</v>
      </c>
      <c r="F91">
        <f t="shared" si="1"/>
        <v>3.9899999999999998</v>
      </c>
      <c r="G91">
        <v>1.72</v>
      </c>
    </row>
    <row r="92" spans="1:7">
      <c r="A92" s="5">
        <v>33750</v>
      </c>
      <c r="B92">
        <v>685</v>
      </c>
      <c r="C92">
        <v>0.37</v>
      </c>
      <c r="D92">
        <v>1.1299999999999999</v>
      </c>
      <c r="E92">
        <v>1.1499999999999999</v>
      </c>
      <c r="F92">
        <f t="shared" si="1"/>
        <v>2.65</v>
      </c>
      <c r="G92">
        <v>0.69</v>
      </c>
    </row>
    <row r="93" spans="1:7">
      <c r="A93" s="5">
        <v>33757</v>
      </c>
      <c r="B93">
        <v>692</v>
      </c>
      <c r="C93">
        <v>0.71</v>
      </c>
      <c r="D93">
        <v>3.63</v>
      </c>
      <c r="E93">
        <v>2.6</v>
      </c>
      <c r="F93">
        <f t="shared" si="1"/>
        <v>6.9399999999999995</v>
      </c>
      <c r="G93">
        <f>1.5</f>
        <v>1.5</v>
      </c>
    </row>
    <row r="94" spans="1:7">
      <c r="A94" s="5">
        <v>33764</v>
      </c>
      <c r="B94">
        <v>699</v>
      </c>
      <c r="C94">
        <v>0.43</v>
      </c>
      <c r="D94">
        <v>0.63</v>
      </c>
      <c r="E94">
        <v>2</v>
      </c>
      <c r="F94">
        <f t="shared" si="1"/>
        <v>3.06</v>
      </c>
      <c r="G94">
        <v>2.2999999999999998</v>
      </c>
    </row>
    <row r="95" spans="1:7">
      <c r="A95" s="5">
        <v>33770</v>
      </c>
      <c r="B95">
        <v>705</v>
      </c>
      <c r="C95">
        <v>0.14000000000000001</v>
      </c>
      <c r="D95">
        <v>0.55000000000000004</v>
      </c>
      <c r="E95">
        <v>20.149999999999999</v>
      </c>
      <c r="F95">
        <f t="shared" si="1"/>
        <v>20.84</v>
      </c>
      <c r="G95">
        <v>8.2799999999999994</v>
      </c>
    </row>
    <row r="96" spans="1:7">
      <c r="A96" s="5">
        <v>33777</v>
      </c>
      <c r="B96">
        <v>712</v>
      </c>
      <c r="C96">
        <v>0.95</v>
      </c>
      <c r="D96">
        <v>1.72</v>
      </c>
      <c r="E96">
        <v>8.1</v>
      </c>
      <c r="F96">
        <f t="shared" si="1"/>
        <v>10.77</v>
      </c>
      <c r="G96">
        <v>9.2799999999999994</v>
      </c>
    </row>
    <row r="97" spans="1:7">
      <c r="A97" s="5">
        <v>33785</v>
      </c>
      <c r="B97">
        <v>720</v>
      </c>
      <c r="C97">
        <v>0.84</v>
      </c>
      <c r="D97">
        <v>1.51</v>
      </c>
      <c r="E97">
        <v>6.55</v>
      </c>
      <c r="F97">
        <f t="shared" si="1"/>
        <v>8.9</v>
      </c>
      <c r="G97">
        <v>11.99</v>
      </c>
    </row>
    <row r="98" spans="1:7">
      <c r="A98" s="5">
        <v>33799</v>
      </c>
      <c r="B98">
        <v>734</v>
      </c>
      <c r="C98">
        <v>0.78</v>
      </c>
      <c r="D98">
        <v>0.15</v>
      </c>
      <c r="E98">
        <v>8.1</v>
      </c>
      <c r="F98">
        <f t="shared" si="1"/>
        <v>9.0299999999999994</v>
      </c>
      <c r="G98">
        <v>11.84</v>
      </c>
    </row>
    <row r="99" spans="1:7">
      <c r="A99" s="5">
        <v>33806</v>
      </c>
      <c r="B99">
        <v>741</v>
      </c>
      <c r="C99">
        <v>0.51</v>
      </c>
      <c r="D99">
        <v>0.93</v>
      </c>
      <c r="E99">
        <v>5.7</v>
      </c>
      <c r="F99">
        <f t="shared" si="1"/>
        <v>7.1400000000000006</v>
      </c>
      <c r="G99">
        <v>14.97</v>
      </c>
    </row>
    <row r="100" spans="1:7">
      <c r="A100" s="5">
        <v>33813</v>
      </c>
      <c r="B100">
        <v>748</v>
      </c>
      <c r="C100">
        <v>0.93</v>
      </c>
      <c r="D100">
        <v>0.55000000000000004</v>
      </c>
      <c r="E100">
        <v>5.5</v>
      </c>
      <c r="F100">
        <f t="shared" si="1"/>
        <v>6.98</v>
      </c>
      <c r="G100">
        <v>15.2</v>
      </c>
    </row>
    <row r="101" spans="1:7">
      <c r="A101" s="5">
        <v>33820</v>
      </c>
      <c r="B101">
        <v>755</v>
      </c>
      <c r="C101">
        <v>0.76</v>
      </c>
      <c r="D101">
        <v>0</v>
      </c>
      <c r="E101">
        <v>5.5</v>
      </c>
      <c r="F101">
        <f t="shared" si="1"/>
        <v>6.26</v>
      </c>
      <c r="G101">
        <v>11.73</v>
      </c>
    </row>
    <row r="102" spans="1:7">
      <c r="A102" s="5">
        <v>33827</v>
      </c>
      <c r="B102">
        <v>762</v>
      </c>
      <c r="C102">
        <v>0.87</v>
      </c>
      <c r="D102">
        <v>0.81</v>
      </c>
      <c r="E102">
        <v>2.9</v>
      </c>
      <c r="F102">
        <f t="shared" si="1"/>
        <v>4.58</v>
      </c>
      <c r="G102">
        <v>11.7</v>
      </c>
    </row>
    <row r="103" spans="1:7">
      <c r="A103" s="5">
        <v>33834</v>
      </c>
      <c r="B103">
        <v>769</v>
      </c>
      <c r="C103">
        <v>1.37</v>
      </c>
      <c r="D103">
        <v>0.06</v>
      </c>
      <c r="E103">
        <v>8.9</v>
      </c>
      <c r="F103">
        <f t="shared" si="1"/>
        <v>10.33</v>
      </c>
      <c r="G103">
        <v>0.18</v>
      </c>
    </row>
    <row r="104" spans="1:7">
      <c r="A104" s="5">
        <v>33841</v>
      </c>
      <c r="B104">
        <v>776</v>
      </c>
      <c r="C104">
        <v>1.93</v>
      </c>
      <c r="D104">
        <v>0</v>
      </c>
      <c r="E104">
        <v>11.65</v>
      </c>
      <c r="F104">
        <f t="shared" si="1"/>
        <v>13.58</v>
      </c>
      <c r="G104">
        <v>0.27</v>
      </c>
    </row>
    <row r="105" spans="1:7">
      <c r="A105" s="5">
        <v>33848</v>
      </c>
      <c r="B105">
        <v>783</v>
      </c>
      <c r="C105">
        <v>2.13</v>
      </c>
      <c r="D105">
        <v>0</v>
      </c>
      <c r="E105">
        <v>4.6500000000000004</v>
      </c>
      <c r="F105">
        <f t="shared" si="1"/>
        <v>6.78</v>
      </c>
      <c r="G105">
        <v>0.16</v>
      </c>
    </row>
    <row r="106" spans="1:7">
      <c r="A106" s="5">
        <v>33862</v>
      </c>
      <c r="B106">
        <v>797</v>
      </c>
      <c r="C106">
        <v>2.0499999999999998</v>
      </c>
      <c r="D106">
        <v>2.66</v>
      </c>
      <c r="E106">
        <v>7.0000000000000007E-2</v>
      </c>
      <c r="F106">
        <f>C106+D106+E106</f>
        <v>4.78</v>
      </c>
      <c r="G106">
        <v>7.0000000000000007E-2</v>
      </c>
    </row>
    <row r="107" spans="1:7">
      <c r="A107" s="5">
        <v>33865</v>
      </c>
      <c r="B107">
        <v>800</v>
      </c>
      <c r="C107">
        <v>1.55</v>
      </c>
      <c r="D107">
        <v>0</v>
      </c>
      <c r="E107">
        <v>1.75</v>
      </c>
      <c r="F107">
        <f>C107+D107+E107</f>
        <v>3.3</v>
      </c>
      <c r="G107">
        <v>0.15</v>
      </c>
    </row>
    <row r="108" spans="1:7">
      <c r="A108" s="5">
        <v>33869</v>
      </c>
      <c r="B108">
        <v>804</v>
      </c>
      <c r="C108">
        <v>1.89</v>
      </c>
      <c r="D108">
        <v>0</v>
      </c>
      <c r="E108">
        <v>7.25</v>
      </c>
      <c r="F108">
        <f t="shared" si="1"/>
        <v>9.14</v>
      </c>
      <c r="G108">
        <v>4.91</v>
      </c>
    </row>
    <row r="109" spans="1:7">
      <c r="A109" s="5">
        <v>33876</v>
      </c>
      <c r="B109">
        <v>811</v>
      </c>
      <c r="C109">
        <v>0.25</v>
      </c>
      <c r="D109">
        <v>0.59</v>
      </c>
      <c r="E109">
        <v>1.49</v>
      </c>
      <c r="F109">
        <f t="shared" si="1"/>
        <v>2.33</v>
      </c>
      <c r="G109">
        <v>3.3</v>
      </c>
    </row>
    <row r="110" spans="1:7">
      <c r="A110" s="5">
        <v>33884</v>
      </c>
      <c r="B110">
        <v>819</v>
      </c>
      <c r="C110">
        <v>0.37</v>
      </c>
      <c r="D110">
        <v>0</v>
      </c>
      <c r="E110">
        <v>7.1</v>
      </c>
      <c r="F110">
        <f t="shared" si="1"/>
        <v>7.47</v>
      </c>
      <c r="G110">
        <v>0.42</v>
      </c>
    </row>
    <row r="111" spans="1:7">
      <c r="A111" s="5">
        <v>33890</v>
      </c>
      <c r="B111">
        <v>825</v>
      </c>
      <c r="C111">
        <v>7.0000000000000007E-2</v>
      </c>
      <c r="D111">
        <v>1.45</v>
      </c>
      <c r="E111">
        <v>3</v>
      </c>
      <c r="F111">
        <f t="shared" si="1"/>
        <v>4.5199999999999996</v>
      </c>
      <c r="G111">
        <v>0.79</v>
      </c>
    </row>
    <row r="112" spans="1:7">
      <c r="A112" s="5">
        <v>33903</v>
      </c>
      <c r="B112">
        <v>838</v>
      </c>
      <c r="C112">
        <v>0.45</v>
      </c>
      <c r="D112">
        <v>0.62</v>
      </c>
      <c r="E112">
        <v>10.050000000000001</v>
      </c>
      <c r="F112">
        <f t="shared" si="1"/>
        <v>11.120000000000001</v>
      </c>
      <c r="G112">
        <v>0.22</v>
      </c>
    </row>
    <row r="113" spans="1:7">
      <c r="A113" s="5">
        <v>33910</v>
      </c>
      <c r="B113">
        <v>845</v>
      </c>
      <c r="C113">
        <v>0.59</v>
      </c>
      <c r="D113">
        <v>7.0000000000000007E-2</v>
      </c>
      <c r="E113">
        <v>15.95</v>
      </c>
      <c r="F113">
        <f t="shared" si="1"/>
        <v>16.61</v>
      </c>
      <c r="G113">
        <v>0.32</v>
      </c>
    </row>
    <row r="114" spans="1:7">
      <c r="A114" s="5">
        <v>33924</v>
      </c>
      <c r="B114">
        <v>859</v>
      </c>
      <c r="C114">
        <v>0.69</v>
      </c>
      <c r="D114">
        <v>0.87</v>
      </c>
      <c r="E114">
        <v>11.25</v>
      </c>
      <c r="F114">
        <f t="shared" si="1"/>
        <v>12.81</v>
      </c>
      <c r="G114">
        <v>0.15</v>
      </c>
    </row>
    <row r="115" spans="1:7">
      <c r="A115" s="5">
        <v>33931</v>
      </c>
      <c r="B115">
        <v>866</v>
      </c>
      <c r="C115">
        <v>0.68</v>
      </c>
      <c r="D115">
        <v>15.18</v>
      </c>
      <c r="E115">
        <v>14.12</v>
      </c>
      <c r="F115">
        <f t="shared" si="1"/>
        <v>29.979999999999997</v>
      </c>
      <c r="G115">
        <v>0.21</v>
      </c>
    </row>
    <row r="116" spans="1:7">
      <c r="A116" s="5">
        <v>33938</v>
      </c>
      <c r="B116">
        <v>873</v>
      </c>
      <c r="C116">
        <v>0.41</v>
      </c>
      <c r="D116">
        <v>2.6</v>
      </c>
      <c r="E116">
        <v>2.75</v>
      </c>
      <c r="F116">
        <f t="shared" si="1"/>
        <v>5.76</v>
      </c>
      <c r="G116">
        <v>1.98</v>
      </c>
    </row>
    <row r="117" spans="1:7">
      <c r="A117" s="5">
        <v>33945</v>
      </c>
      <c r="B117">
        <v>880</v>
      </c>
      <c r="C117">
        <v>0.5</v>
      </c>
      <c r="D117">
        <v>1.26</v>
      </c>
      <c r="E117">
        <v>2.95</v>
      </c>
      <c r="F117">
        <f t="shared" si="1"/>
        <v>4.71</v>
      </c>
      <c r="G117">
        <v>1.43</v>
      </c>
    </row>
    <row r="118" spans="1:7">
      <c r="A118" s="5">
        <v>33952</v>
      </c>
      <c r="B118">
        <v>887</v>
      </c>
      <c r="C118">
        <v>0.42</v>
      </c>
      <c r="D118">
        <v>1.79</v>
      </c>
      <c r="E118">
        <v>2.75</v>
      </c>
      <c r="F118">
        <f t="shared" si="1"/>
        <v>4.96</v>
      </c>
      <c r="G118">
        <v>1.26</v>
      </c>
    </row>
    <row r="119" spans="1:7">
      <c r="A119" s="5">
        <v>33959</v>
      </c>
      <c r="B119">
        <v>894</v>
      </c>
      <c r="C119">
        <v>0.37</v>
      </c>
      <c r="D119">
        <v>1.84</v>
      </c>
      <c r="E119">
        <v>3.5</v>
      </c>
      <c r="F119">
        <f t="shared" si="1"/>
        <v>5.71</v>
      </c>
      <c r="G119">
        <v>1</v>
      </c>
    </row>
    <row r="120" spans="1:7">
      <c r="A120" s="5">
        <v>33966</v>
      </c>
      <c r="B120">
        <v>901</v>
      </c>
      <c r="C120">
        <v>0.22</v>
      </c>
      <c r="D120">
        <v>1.01</v>
      </c>
      <c r="E120" s="30">
        <v>4.875</v>
      </c>
      <c r="F120">
        <f t="shared" si="1"/>
        <v>6.1050000000000004</v>
      </c>
      <c r="G120">
        <v>0.9</v>
      </c>
    </row>
    <row r="121" spans="1:7">
      <c r="A121" s="5">
        <v>33975</v>
      </c>
      <c r="B121">
        <v>910</v>
      </c>
      <c r="C121">
        <v>0.73</v>
      </c>
      <c r="D121">
        <v>1.01</v>
      </c>
      <c r="E121">
        <v>6.25</v>
      </c>
      <c r="F121">
        <f t="shared" si="1"/>
        <v>7.99</v>
      </c>
      <c r="G121">
        <v>2.31</v>
      </c>
    </row>
    <row r="122" spans="1:7">
      <c r="A122" s="5">
        <v>33980</v>
      </c>
      <c r="B122">
        <v>915</v>
      </c>
      <c r="C122">
        <v>0.35</v>
      </c>
      <c r="D122">
        <v>0.56999999999999995</v>
      </c>
      <c r="E122">
        <v>1.75</v>
      </c>
      <c r="F122">
        <f t="shared" si="1"/>
        <v>2.67</v>
      </c>
      <c r="G122">
        <v>0.78</v>
      </c>
    </row>
    <row r="123" spans="1:7">
      <c r="A123" s="5">
        <v>33987</v>
      </c>
      <c r="B123">
        <v>922</v>
      </c>
      <c r="C123">
        <v>0.57999999999999996</v>
      </c>
      <c r="D123">
        <v>2.41</v>
      </c>
      <c r="E123">
        <v>2.0499999999999998</v>
      </c>
      <c r="F123">
        <f t="shared" si="1"/>
        <v>5.04</v>
      </c>
      <c r="G123">
        <v>0.74</v>
      </c>
    </row>
    <row r="124" spans="1:7">
      <c r="A124" s="5">
        <v>33994</v>
      </c>
      <c r="B124">
        <v>929</v>
      </c>
      <c r="C124">
        <v>0.37</v>
      </c>
      <c r="D124">
        <v>0.73</v>
      </c>
      <c r="E124">
        <v>0.75</v>
      </c>
      <c r="F124">
        <f t="shared" si="1"/>
        <v>1.85</v>
      </c>
      <c r="G124">
        <v>0.34</v>
      </c>
    </row>
    <row r="125" spans="1:7">
      <c r="A125" s="5">
        <v>34001</v>
      </c>
      <c r="B125">
        <v>936</v>
      </c>
      <c r="C125">
        <v>0.32</v>
      </c>
      <c r="D125">
        <v>0.37</v>
      </c>
      <c r="E125">
        <v>1.1499999999999999</v>
      </c>
      <c r="F125">
        <f t="shared" si="1"/>
        <v>1.8399999999999999</v>
      </c>
      <c r="G125">
        <v>0.33</v>
      </c>
    </row>
    <row r="126" spans="1:7">
      <c r="A126" s="5">
        <v>34008</v>
      </c>
      <c r="B126">
        <v>943</v>
      </c>
      <c r="C126">
        <v>0.35</v>
      </c>
      <c r="D126">
        <v>1.03</v>
      </c>
      <c r="E126">
        <v>4.25</v>
      </c>
      <c r="F126">
        <f t="shared" si="1"/>
        <v>5.63</v>
      </c>
      <c r="G126">
        <v>0.88</v>
      </c>
    </row>
    <row r="127" spans="1:7">
      <c r="A127" s="5">
        <v>34016</v>
      </c>
      <c r="B127">
        <v>951</v>
      </c>
      <c r="C127">
        <v>0.46</v>
      </c>
      <c r="D127">
        <v>0.66</v>
      </c>
      <c r="E127">
        <v>5.9</v>
      </c>
      <c r="F127">
        <f t="shared" si="1"/>
        <v>7.0200000000000005</v>
      </c>
      <c r="G127">
        <v>1</v>
      </c>
    </row>
    <row r="128" spans="1:7">
      <c r="A128" s="5">
        <v>34022</v>
      </c>
      <c r="B128">
        <v>957</v>
      </c>
      <c r="C128">
        <v>0.42</v>
      </c>
      <c r="D128">
        <v>1.08</v>
      </c>
      <c r="E128">
        <v>3.95</v>
      </c>
      <c r="F128">
        <f t="shared" si="1"/>
        <v>5.45</v>
      </c>
      <c r="G128">
        <v>1.01</v>
      </c>
    </row>
    <row r="129" spans="1:7">
      <c r="A129" s="5">
        <v>34029</v>
      </c>
      <c r="B129">
        <v>964</v>
      </c>
      <c r="C129">
        <v>0.41</v>
      </c>
      <c r="D129">
        <v>1.37</v>
      </c>
      <c r="E129">
        <v>3.55</v>
      </c>
      <c r="F129">
        <f t="shared" si="1"/>
        <v>5.33</v>
      </c>
      <c r="G129">
        <v>1.1299999999999999</v>
      </c>
    </row>
    <row r="130" spans="1:7">
      <c r="A130" s="5">
        <v>34037</v>
      </c>
      <c r="B130">
        <v>972</v>
      </c>
      <c r="C130">
        <v>0.98</v>
      </c>
      <c r="D130">
        <v>1.93</v>
      </c>
      <c r="E130">
        <v>6.6</v>
      </c>
      <c r="F130">
        <f t="shared" si="1"/>
        <v>9.51</v>
      </c>
      <c r="G130">
        <v>1.23</v>
      </c>
    </row>
    <row r="131" spans="1:7">
      <c r="A131" s="5">
        <v>34043</v>
      </c>
      <c r="B131">
        <v>978</v>
      </c>
      <c r="C131">
        <v>0.64</v>
      </c>
      <c r="D131">
        <v>3.05</v>
      </c>
      <c r="E131">
        <v>6.1</v>
      </c>
      <c r="F131">
        <f t="shared" si="1"/>
        <v>9.7899999999999991</v>
      </c>
      <c r="G131">
        <v>1.34</v>
      </c>
    </row>
    <row r="132" spans="1:7">
      <c r="A132" s="5">
        <v>34050</v>
      </c>
      <c r="B132">
        <v>985</v>
      </c>
      <c r="C132">
        <v>1.55</v>
      </c>
      <c r="D132">
        <v>1.9</v>
      </c>
      <c r="E132">
        <v>6.15</v>
      </c>
      <c r="F132">
        <f t="shared" si="1"/>
        <v>9.6000000000000014</v>
      </c>
      <c r="G132">
        <v>3.3</v>
      </c>
    </row>
    <row r="133" spans="1:7">
      <c r="A133" s="5">
        <v>34057</v>
      </c>
      <c r="B133">
        <v>992</v>
      </c>
      <c r="C133">
        <v>0.24</v>
      </c>
      <c r="D133">
        <v>4.62</v>
      </c>
      <c r="E133">
        <v>6.85</v>
      </c>
      <c r="F133">
        <f t="shared" si="1"/>
        <v>11.71</v>
      </c>
      <c r="G133">
        <v>2.72</v>
      </c>
    </row>
    <row r="134" spans="1:7">
      <c r="A134" s="5">
        <v>34064</v>
      </c>
      <c r="B134">
        <v>999</v>
      </c>
      <c r="C134">
        <v>0.84</v>
      </c>
      <c r="D134">
        <v>2.23</v>
      </c>
      <c r="E134">
        <v>41.4</v>
      </c>
      <c r="F134">
        <f t="shared" si="1"/>
        <v>44.47</v>
      </c>
      <c r="G134">
        <v>14.66</v>
      </c>
    </row>
    <row r="135" spans="1:7">
      <c r="A135" s="5">
        <v>34073</v>
      </c>
      <c r="B135">
        <v>1008</v>
      </c>
      <c r="C135">
        <v>0.72</v>
      </c>
      <c r="D135">
        <v>2.64</v>
      </c>
      <c r="E135">
        <v>4.3</v>
      </c>
      <c r="F135">
        <f t="shared" si="1"/>
        <v>7.66</v>
      </c>
      <c r="G135">
        <v>3.99</v>
      </c>
    </row>
    <row r="136" spans="1:7">
      <c r="A136" s="5">
        <v>34078</v>
      </c>
      <c r="B136">
        <v>1013</v>
      </c>
      <c r="C136">
        <v>0.48</v>
      </c>
      <c r="D136">
        <v>0</v>
      </c>
      <c r="E136">
        <v>3.15</v>
      </c>
      <c r="F136">
        <f t="shared" si="1"/>
        <v>3.63</v>
      </c>
      <c r="G136">
        <v>4.4800000000000004</v>
      </c>
    </row>
    <row r="137" spans="1:7">
      <c r="A137" s="5">
        <v>34085</v>
      </c>
      <c r="B137">
        <v>1020</v>
      </c>
      <c r="C137">
        <v>0.51</v>
      </c>
      <c r="D137">
        <v>1.72</v>
      </c>
      <c r="E137">
        <v>3.3</v>
      </c>
      <c r="F137">
        <f t="shared" ref="F137:F185" si="2">C137+D137+E137</f>
        <v>5.5299999999999994</v>
      </c>
      <c r="G137">
        <v>7.04</v>
      </c>
    </row>
    <row r="138" spans="1:7">
      <c r="A138" s="5">
        <v>34092</v>
      </c>
      <c r="B138">
        <v>1027</v>
      </c>
      <c r="C138">
        <v>0.5</v>
      </c>
      <c r="D138">
        <v>4.7</v>
      </c>
      <c r="E138">
        <v>6.25</v>
      </c>
      <c r="F138">
        <f t="shared" si="2"/>
        <v>11.45</v>
      </c>
      <c r="G138">
        <v>3.09</v>
      </c>
    </row>
    <row r="139" spans="1:7">
      <c r="A139" s="5">
        <v>34099</v>
      </c>
      <c r="B139">
        <v>1034</v>
      </c>
      <c r="C139" s="30"/>
      <c r="D139" s="30"/>
      <c r="E139">
        <v>4.8</v>
      </c>
      <c r="G139">
        <v>1.56</v>
      </c>
    </row>
    <row r="140" spans="1:7">
      <c r="A140" s="5">
        <v>34116</v>
      </c>
      <c r="B140">
        <v>1051</v>
      </c>
      <c r="C140">
        <v>0.49</v>
      </c>
      <c r="D140">
        <v>4.6900000000000004</v>
      </c>
      <c r="E140">
        <v>1</v>
      </c>
      <c r="F140">
        <f t="shared" si="2"/>
        <v>6.1800000000000006</v>
      </c>
      <c r="G140">
        <v>1.03</v>
      </c>
    </row>
    <row r="141" spans="1:7">
      <c r="A141" s="5">
        <v>34121</v>
      </c>
      <c r="B141">
        <v>1056</v>
      </c>
      <c r="C141">
        <v>0.27</v>
      </c>
      <c r="D141">
        <v>2.0499999999999998</v>
      </c>
      <c r="E141">
        <v>2.75</v>
      </c>
      <c r="F141">
        <f t="shared" si="2"/>
        <v>5.07</v>
      </c>
      <c r="G141">
        <v>0.45</v>
      </c>
    </row>
    <row r="142" spans="1:7">
      <c r="A142" s="5">
        <v>34127</v>
      </c>
      <c r="B142">
        <v>1062</v>
      </c>
      <c r="C142">
        <v>0.28999999999999998</v>
      </c>
      <c r="D142">
        <v>2.2999999999999998</v>
      </c>
      <c r="E142">
        <v>1.75</v>
      </c>
      <c r="F142">
        <f t="shared" si="2"/>
        <v>4.34</v>
      </c>
      <c r="G142">
        <v>0.56999999999999995</v>
      </c>
    </row>
    <row r="143" spans="1:7">
      <c r="A143" s="5">
        <v>34137</v>
      </c>
      <c r="B143">
        <v>1072</v>
      </c>
      <c r="C143">
        <v>0.21</v>
      </c>
      <c r="D143">
        <v>1.45</v>
      </c>
      <c r="E143">
        <v>6.5</v>
      </c>
      <c r="F143">
        <f t="shared" si="2"/>
        <v>8.16</v>
      </c>
      <c r="G143">
        <v>0.87</v>
      </c>
    </row>
    <row r="144" spans="1:7">
      <c r="A144" s="5">
        <v>34141</v>
      </c>
      <c r="B144">
        <v>1076</v>
      </c>
      <c r="C144">
        <v>0.22</v>
      </c>
      <c r="D144">
        <v>1.26</v>
      </c>
      <c r="E144">
        <v>9.1</v>
      </c>
      <c r="F144">
        <f t="shared" si="2"/>
        <v>10.58</v>
      </c>
      <c r="G144">
        <v>1.22</v>
      </c>
    </row>
    <row r="145" spans="1:7">
      <c r="A145" s="5">
        <v>34148</v>
      </c>
      <c r="B145">
        <v>1083</v>
      </c>
      <c r="C145">
        <v>0.25</v>
      </c>
      <c r="D145">
        <v>7.56</v>
      </c>
      <c r="E145">
        <v>5.55</v>
      </c>
      <c r="F145">
        <f t="shared" si="2"/>
        <v>13.36</v>
      </c>
      <c r="G145">
        <v>0.67</v>
      </c>
    </row>
    <row r="146" spans="1:7">
      <c r="A146" s="5">
        <v>34155</v>
      </c>
      <c r="B146">
        <v>1090</v>
      </c>
      <c r="C146">
        <v>0.3</v>
      </c>
      <c r="D146">
        <v>1.76</v>
      </c>
      <c r="E146">
        <v>10.9</v>
      </c>
      <c r="F146">
        <f t="shared" si="2"/>
        <v>12.96</v>
      </c>
      <c r="G146">
        <v>0.81</v>
      </c>
    </row>
    <row r="147" spans="1:7">
      <c r="A147" s="5">
        <v>34163</v>
      </c>
      <c r="B147">
        <v>1098</v>
      </c>
      <c r="C147">
        <v>0.28999999999999998</v>
      </c>
      <c r="D147">
        <v>1.87</v>
      </c>
      <c r="E147">
        <v>2.95</v>
      </c>
      <c r="F147">
        <f t="shared" si="2"/>
        <v>5.1100000000000003</v>
      </c>
      <c r="G147">
        <v>0.48</v>
      </c>
    </row>
    <row r="148" spans="1:7">
      <c r="A148" s="5">
        <v>34169</v>
      </c>
      <c r="B148">
        <v>1104</v>
      </c>
      <c r="C148">
        <v>0.16</v>
      </c>
      <c r="D148">
        <v>2.88</v>
      </c>
      <c r="E148">
        <v>4.25</v>
      </c>
      <c r="F148">
        <f t="shared" si="2"/>
        <v>7.29</v>
      </c>
      <c r="G148">
        <v>0.69</v>
      </c>
    </row>
    <row r="149" spans="1:7">
      <c r="A149" s="5">
        <v>34176</v>
      </c>
      <c r="B149">
        <v>1111</v>
      </c>
      <c r="C149">
        <v>0.34</v>
      </c>
      <c r="D149">
        <v>1.64</v>
      </c>
      <c r="E149">
        <v>3.9</v>
      </c>
      <c r="F149">
        <f t="shared" si="2"/>
        <v>5.88</v>
      </c>
      <c r="G149">
        <v>1.0900000000000001</v>
      </c>
    </row>
    <row r="150" spans="1:7">
      <c r="A150" s="5">
        <v>34183</v>
      </c>
      <c r="B150">
        <v>1118</v>
      </c>
      <c r="C150">
        <v>0.34</v>
      </c>
      <c r="D150">
        <v>0.84</v>
      </c>
      <c r="E150">
        <v>4.4000000000000004</v>
      </c>
      <c r="F150">
        <f t="shared" si="2"/>
        <v>5.58</v>
      </c>
      <c r="G150">
        <v>0.3</v>
      </c>
    </row>
    <row r="151" spans="1:7">
      <c r="A151" s="5">
        <v>34190</v>
      </c>
      <c r="B151">
        <v>1125</v>
      </c>
      <c r="C151">
        <v>0.18</v>
      </c>
      <c r="D151">
        <v>1.56</v>
      </c>
      <c r="E151" s="30"/>
      <c r="G151">
        <v>0.84</v>
      </c>
    </row>
    <row r="152" spans="1:7">
      <c r="A152" s="5">
        <v>34197</v>
      </c>
      <c r="B152">
        <v>1132</v>
      </c>
      <c r="C152">
        <v>0.2</v>
      </c>
      <c r="D152">
        <v>0.02</v>
      </c>
      <c r="E152" s="30"/>
      <c r="G152">
        <v>0.4</v>
      </c>
    </row>
    <row r="153" spans="1:7">
      <c r="A153" s="5">
        <v>34204</v>
      </c>
      <c r="B153">
        <v>1139</v>
      </c>
      <c r="C153">
        <v>1.5</v>
      </c>
      <c r="D153">
        <v>0</v>
      </c>
      <c r="E153" s="30"/>
      <c r="G153">
        <v>0.94</v>
      </c>
    </row>
    <row r="154" spans="1:7">
      <c r="A154" s="5">
        <v>34211</v>
      </c>
      <c r="B154">
        <v>1146</v>
      </c>
      <c r="C154">
        <v>1.68</v>
      </c>
      <c r="D154">
        <v>0</v>
      </c>
      <c r="E154" s="30"/>
      <c r="G154">
        <v>1.88</v>
      </c>
    </row>
    <row r="155" spans="1:7">
      <c r="A155" s="5">
        <v>34218</v>
      </c>
      <c r="B155">
        <v>1153</v>
      </c>
      <c r="C155">
        <v>0.28999999999999998</v>
      </c>
      <c r="D155">
        <v>0</v>
      </c>
      <c r="E155">
        <v>14.05</v>
      </c>
      <c r="F155">
        <f t="shared" si="2"/>
        <v>14.34</v>
      </c>
      <c r="G155">
        <v>5.09</v>
      </c>
    </row>
    <row r="156" spans="1:7">
      <c r="A156" s="5">
        <v>34225</v>
      </c>
      <c r="B156">
        <v>1160</v>
      </c>
      <c r="C156">
        <v>0.08</v>
      </c>
      <c r="D156">
        <v>0.47</v>
      </c>
      <c r="E156">
        <v>5.0999999999999996</v>
      </c>
      <c r="F156">
        <f t="shared" si="2"/>
        <v>5.6499999999999995</v>
      </c>
      <c r="G156">
        <v>3.73</v>
      </c>
    </row>
    <row r="157" spans="1:7">
      <c r="A157" s="5">
        <v>34232</v>
      </c>
      <c r="B157">
        <v>1167</v>
      </c>
      <c r="C157">
        <v>0.26</v>
      </c>
      <c r="D157">
        <v>0.56000000000000005</v>
      </c>
      <c r="E157">
        <v>6.1</v>
      </c>
      <c r="F157">
        <f t="shared" si="2"/>
        <v>6.92</v>
      </c>
      <c r="G157">
        <v>4.76</v>
      </c>
    </row>
    <row r="158" spans="1:7">
      <c r="A158" s="5">
        <v>34239</v>
      </c>
      <c r="B158">
        <v>1174</v>
      </c>
      <c r="C158">
        <v>1.91</v>
      </c>
      <c r="D158">
        <v>0.13</v>
      </c>
      <c r="E158">
        <v>3.25</v>
      </c>
      <c r="F158">
        <f t="shared" si="2"/>
        <v>5.29</v>
      </c>
      <c r="G158">
        <v>4.33</v>
      </c>
    </row>
    <row r="159" spans="1:7">
      <c r="A159" s="5">
        <v>34246</v>
      </c>
      <c r="B159">
        <v>1181</v>
      </c>
      <c r="C159">
        <v>0.66</v>
      </c>
      <c r="D159">
        <v>1.21</v>
      </c>
      <c r="E159">
        <v>15.5</v>
      </c>
      <c r="F159">
        <f t="shared" si="2"/>
        <v>17.37</v>
      </c>
      <c r="G159">
        <v>4.0599999999999996</v>
      </c>
    </row>
    <row r="160" spans="1:7">
      <c r="A160" s="5">
        <v>34253</v>
      </c>
      <c r="B160">
        <v>1188</v>
      </c>
      <c r="C160">
        <v>0.26</v>
      </c>
      <c r="D160">
        <v>0.86</v>
      </c>
      <c r="E160">
        <v>6.2</v>
      </c>
      <c r="F160">
        <f t="shared" si="2"/>
        <v>7.32</v>
      </c>
      <c r="G160">
        <v>4.21</v>
      </c>
    </row>
    <row r="161" spans="1:7">
      <c r="A161" s="5">
        <v>34274</v>
      </c>
      <c r="B161">
        <v>1209</v>
      </c>
      <c r="C161">
        <v>0.7</v>
      </c>
      <c r="D161">
        <v>3.01</v>
      </c>
      <c r="E161">
        <v>6.5</v>
      </c>
      <c r="F161">
        <f t="shared" si="2"/>
        <v>10.210000000000001</v>
      </c>
      <c r="G161">
        <v>3.22</v>
      </c>
    </row>
    <row r="162" spans="1:7">
      <c r="A162" s="5">
        <v>34288</v>
      </c>
      <c r="B162">
        <v>1223</v>
      </c>
      <c r="C162">
        <v>0.67</v>
      </c>
      <c r="D162">
        <v>1.3</v>
      </c>
      <c r="E162">
        <v>2.4</v>
      </c>
      <c r="F162">
        <f t="shared" si="2"/>
        <v>4.37</v>
      </c>
      <c r="G162">
        <v>2.66</v>
      </c>
    </row>
    <row r="163" spans="1:7">
      <c r="A163" s="5">
        <v>34295</v>
      </c>
      <c r="B163">
        <v>1230</v>
      </c>
      <c r="C163">
        <v>0.42</v>
      </c>
      <c r="D163">
        <v>2.08</v>
      </c>
      <c r="E163">
        <v>3.85</v>
      </c>
      <c r="F163">
        <f t="shared" si="2"/>
        <v>6.35</v>
      </c>
      <c r="G163">
        <v>2.88</v>
      </c>
    </row>
    <row r="164" spans="1:7">
      <c r="A164" s="5">
        <v>34302</v>
      </c>
      <c r="B164">
        <v>1237</v>
      </c>
      <c r="C164">
        <v>0.81</v>
      </c>
      <c r="D164">
        <v>2.87</v>
      </c>
      <c r="E164">
        <v>6.75</v>
      </c>
      <c r="F164">
        <f t="shared" si="2"/>
        <v>10.43</v>
      </c>
      <c r="G164">
        <v>1.91</v>
      </c>
    </row>
    <row r="165" spans="1:7">
      <c r="A165" s="5">
        <v>34309</v>
      </c>
      <c r="B165">
        <v>1244</v>
      </c>
      <c r="C165">
        <v>0.59</v>
      </c>
      <c r="D165">
        <v>2.6</v>
      </c>
      <c r="E165">
        <v>8.15</v>
      </c>
      <c r="F165">
        <f t="shared" si="2"/>
        <v>11.34</v>
      </c>
      <c r="G165">
        <v>1.54</v>
      </c>
    </row>
    <row r="166" spans="1:7">
      <c r="A166" s="5">
        <v>34316</v>
      </c>
      <c r="B166">
        <v>1251</v>
      </c>
      <c r="C166">
        <v>0.41</v>
      </c>
      <c r="D166">
        <v>0.28000000000000003</v>
      </c>
      <c r="E166">
        <v>5.3</v>
      </c>
      <c r="F166">
        <f t="shared" si="2"/>
        <v>5.99</v>
      </c>
      <c r="G166">
        <v>1.27</v>
      </c>
    </row>
    <row r="167" spans="1:7">
      <c r="A167" s="5">
        <v>34323</v>
      </c>
      <c r="B167">
        <v>1258</v>
      </c>
      <c r="C167">
        <v>0.27</v>
      </c>
      <c r="D167">
        <v>1.44</v>
      </c>
      <c r="E167">
        <v>1.35</v>
      </c>
      <c r="F167">
        <f t="shared" si="2"/>
        <v>3.06</v>
      </c>
      <c r="G167">
        <v>1.36</v>
      </c>
    </row>
    <row r="168" spans="1:7">
      <c r="A168" s="5">
        <v>34337</v>
      </c>
      <c r="B168">
        <v>1272</v>
      </c>
      <c r="C168">
        <v>0.47</v>
      </c>
      <c r="D168">
        <v>1.18</v>
      </c>
      <c r="E168">
        <v>4.55</v>
      </c>
      <c r="F168">
        <f t="shared" si="2"/>
        <v>6.1999999999999993</v>
      </c>
      <c r="G168">
        <v>1.93</v>
      </c>
    </row>
    <row r="169" spans="1:7">
      <c r="A169" s="5">
        <v>34344</v>
      </c>
      <c r="B169">
        <v>1279</v>
      </c>
      <c r="C169">
        <v>0.23</v>
      </c>
      <c r="D169">
        <v>0.26</v>
      </c>
      <c r="E169">
        <v>2.75</v>
      </c>
      <c r="F169">
        <f t="shared" si="2"/>
        <v>3.24</v>
      </c>
      <c r="G169">
        <v>1.4</v>
      </c>
    </row>
    <row r="170" spans="1:7">
      <c r="A170" s="5">
        <v>34351</v>
      </c>
      <c r="B170">
        <v>1286</v>
      </c>
      <c r="C170">
        <v>0.32</v>
      </c>
      <c r="D170">
        <v>0.42</v>
      </c>
      <c r="E170">
        <v>5.15</v>
      </c>
      <c r="F170">
        <f t="shared" si="2"/>
        <v>5.8900000000000006</v>
      </c>
      <c r="G170">
        <v>0.81</v>
      </c>
    </row>
    <row r="171" spans="1:7">
      <c r="A171" s="5">
        <v>34358</v>
      </c>
      <c r="B171">
        <v>1293</v>
      </c>
      <c r="C171">
        <v>0.53</v>
      </c>
      <c r="D171">
        <v>1.77</v>
      </c>
      <c r="E171">
        <v>4.8499999999999996</v>
      </c>
      <c r="F171">
        <f t="shared" si="2"/>
        <v>7.1499999999999995</v>
      </c>
      <c r="G171">
        <v>1.64</v>
      </c>
    </row>
    <row r="172" spans="1:7">
      <c r="A172" s="5">
        <v>34365</v>
      </c>
      <c r="B172">
        <v>1300</v>
      </c>
      <c r="C172">
        <v>0.17</v>
      </c>
      <c r="D172">
        <v>3.51</v>
      </c>
      <c r="E172">
        <v>0.9</v>
      </c>
      <c r="F172">
        <f t="shared" si="2"/>
        <v>4.58</v>
      </c>
      <c r="G172">
        <v>0.4</v>
      </c>
    </row>
    <row r="173" spans="1:7">
      <c r="A173" s="5">
        <v>34372</v>
      </c>
      <c r="B173">
        <v>1307</v>
      </c>
      <c r="C173">
        <v>0.41</v>
      </c>
      <c r="D173">
        <v>1.33</v>
      </c>
      <c r="E173">
        <v>3.15</v>
      </c>
      <c r="F173">
        <f t="shared" si="2"/>
        <v>4.8899999999999997</v>
      </c>
      <c r="G173">
        <v>0.66</v>
      </c>
    </row>
    <row r="174" spans="1:7">
      <c r="A174" s="5">
        <v>34379</v>
      </c>
      <c r="B174">
        <v>1314</v>
      </c>
      <c r="C174">
        <v>0.27</v>
      </c>
      <c r="D174">
        <v>2.52</v>
      </c>
      <c r="E174">
        <v>7.05</v>
      </c>
      <c r="F174">
        <f t="shared" si="2"/>
        <v>9.84</v>
      </c>
      <c r="G174">
        <v>0.78</v>
      </c>
    </row>
    <row r="175" spans="1:7">
      <c r="A175" s="5">
        <v>34386</v>
      </c>
      <c r="B175">
        <v>1321</v>
      </c>
      <c r="C175">
        <v>0.34</v>
      </c>
      <c r="D175">
        <v>2.79</v>
      </c>
      <c r="E175">
        <v>2</v>
      </c>
      <c r="F175">
        <f t="shared" si="2"/>
        <v>5.13</v>
      </c>
      <c r="G175">
        <v>5.54</v>
      </c>
    </row>
    <row r="176" spans="1:7">
      <c r="A176" s="5">
        <v>34393</v>
      </c>
      <c r="B176">
        <v>1328</v>
      </c>
      <c r="C176">
        <v>0.62</v>
      </c>
      <c r="D176">
        <v>2.33</v>
      </c>
      <c r="E176">
        <v>6.7</v>
      </c>
      <c r="F176">
        <f t="shared" si="2"/>
        <v>9.65</v>
      </c>
      <c r="G176">
        <v>4.18</v>
      </c>
    </row>
    <row r="177" spans="1:7">
      <c r="A177" s="5">
        <v>34400</v>
      </c>
      <c r="B177">
        <v>1335</v>
      </c>
      <c r="C177">
        <v>0.49</v>
      </c>
      <c r="D177">
        <v>2.13</v>
      </c>
      <c r="E177">
        <v>4.25</v>
      </c>
      <c r="F177">
        <f t="shared" si="2"/>
        <v>6.87</v>
      </c>
      <c r="G177">
        <v>7.66</v>
      </c>
    </row>
    <row r="178" spans="1:7">
      <c r="A178" s="5">
        <v>34407</v>
      </c>
      <c r="B178">
        <v>1342</v>
      </c>
      <c r="C178">
        <v>0.54</v>
      </c>
      <c r="D178">
        <v>3.19</v>
      </c>
      <c r="E178">
        <v>6.2</v>
      </c>
      <c r="F178">
        <f t="shared" si="2"/>
        <v>9.93</v>
      </c>
      <c r="G178">
        <v>8.8800000000000008</v>
      </c>
    </row>
    <row r="179" spans="1:7">
      <c r="A179" s="5">
        <v>34414</v>
      </c>
      <c r="B179">
        <v>1349</v>
      </c>
      <c r="C179">
        <v>0.48</v>
      </c>
      <c r="D179">
        <v>13.3</v>
      </c>
      <c r="E179">
        <v>10.6</v>
      </c>
      <c r="F179">
        <f t="shared" si="2"/>
        <v>24.380000000000003</v>
      </c>
      <c r="G179">
        <v>8.3000000000000007</v>
      </c>
    </row>
    <row r="180" spans="1:7">
      <c r="A180" s="5">
        <v>34421</v>
      </c>
      <c r="B180">
        <v>1356</v>
      </c>
      <c r="C180">
        <v>0.46</v>
      </c>
      <c r="D180">
        <v>3.54</v>
      </c>
      <c r="E180">
        <v>2.4</v>
      </c>
      <c r="F180">
        <f t="shared" si="2"/>
        <v>6.4</v>
      </c>
      <c r="G180">
        <v>6.25</v>
      </c>
    </row>
    <row r="181" spans="1:7">
      <c r="A181" s="5">
        <v>34429</v>
      </c>
      <c r="B181">
        <v>1364</v>
      </c>
      <c r="C181">
        <v>0.83</v>
      </c>
      <c r="D181">
        <v>0.56000000000000005</v>
      </c>
      <c r="E181">
        <v>4.9000000000000004</v>
      </c>
      <c r="F181">
        <f t="shared" si="2"/>
        <v>6.2900000000000009</v>
      </c>
      <c r="G181">
        <v>5.24</v>
      </c>
    </row>
    <row r="182" spans="1:7">
      <c r="A182" s="5">
        <v>34435</v>
      </c>
      <c r="B182">
        <v>1370</v>
      </c>
      <c r="C182">
        <v>0.53</v>
      </c>
      <c r="D182">
        <v>3.01</v>
      </c>
      <c r="E182">
        <v>4.5999999999999996</v>
      </c>
      <c r="F182">
        <f t="shared" si="2"/>
        <v>8.14</v>
      </c>
      <c r="G182">
        <v>3.7</v>
      </c>
    </row>
    <row r="183" spans="1:7">
      <c r="A183" s="5">
        <v>34442</v>
      </c>
      <c r="B183">
        <v>1377</v>
      </c>
      <c r="C183">
        <v>0.56000000000000005</v>
      </c>
      <c r="D183">
        <v>7.82</v>
      </c>
      <c r="E183">
        <v>4.8</v>
      </c>
      <c r="F183">
        <f t="shared" si="2"/>
        <v>13.18</v>
      </c>
      <c r="G183">
        <v>3.7</v>
      </c>
    </row>
    <row r="184" spans="1:7">
      <c r="A184" s="5">
        <v>34449</v>
      </c>
      <c r="B184">
        <v>1384</v>
      </c>
      <c r="C184">
        <v>0.56999999999999995</v>
      </c>
      <c r="D184">
        <v>1.44</v>
      </c>
      <c r="E184">
        <v>3.5</v>
      </c>
      <c r="F184">
        <f t="shared" si="2"/>
        <v>5.51</v>
      </c>
      <c r="G184">
        <v>5.61</v>
      </c>
    </row>
    <row r="185" spans="1:7">
      <c r="A185" s="5">
        <v>34456</v>
      </c>
      <c r="B185">
        <v>1391</v>
      </c>
      <c r="C185">
        <v>0.18</v>
      </c>
      <c r="D185">
        <v>1.0900000000000001</v>
      </c>
      <c r="E185">
        <v>2.7</v>
      </c>
      <c r="F185">
        <f t="shared" si="2"/>
        <v>3.97</v>
      </c>
      <c r="G185">
        <v>1.27</v>
      </c>
    </row>
    <row r="186" spans="1:7">
      <c r="A186" s="6">
        <v>34463</v>
      </c>
      <c r="B186">
        <v>1398</v>
      </c>
      <c r="C186" s="7">
        <v>0.2</v>
      </c>
      <c r="D186" s="7">
        <v>2.21</v>
      </c>
      <c r="E186" s="7">
        <v>0.2</v>
      </c>
      <c r="F186" s="7">
        <v>2.61</v>
      </c>
      <c r="G186" s="7">
        <v>0.61</v>
      </c>
    </row>
    <row r="187" spans="1:7">
      <c r="A187" s="6">
        <v>34470</v>
      </c>
      <c r="B187">
        <v>1405</v>
      </c>
      <c r="C187" s="7">
        <v>0.52</v>
      </c>
      <c r="D187" s="7">
        <v>1.46</v>
      </c>
      <c r="E187" s="7">
        <v>8.1</v>
      </c>
      <c r="F187" s="7">
        <v>10.08</v>
      </c>
      <c r="G187" s="7">
        <v>0.84</v>
      </c>
    </row>
    <row r="188" spans="1:7">
      <c r="A188" s="6">
        <v>34478</v>
      </c>
      <c r="B188">
        <v>1413</v>
      </c>
      <c r="C188" s="7">
        <v>0.92</v>
      </c>
      <c r="D188" s="7">
        <v>1.41</v>
      </c>
      <c r="E188" s="7">
        <v>6.25</v>
      </c>
      <c r="F188" s="7">
        <v>8.58</v>
      </c>
      <c r="G188" s="7">
        <v>4.2699999999999996</v>
      </c>
    </row>
    <row r="189" spans="1:7">
      <c r="A189" s="6">
        <v>34484</v>
      </c>
      <c r="B189">
        <v>1419</v>
      </c>
      <c r="C189" s="7">
        <v>1.4</v>
      </c>
      <c r="D189" s="7">
        <v>2.44</v>
      </c>
      <c r="E189" s="7">
        <v>4.75</v>
      </c>
      <c r="F189" s="7">
        <v>8.59</v>
      </c>
      <c r="G189" s="7">
        <v>1.59</v>
      </c>
    </row>
    <row r="190" spans="1:7">
      <c r="A190" s="6">
        <v>34491</v>
      </c>
      <c r="B190">
        <v>1426</v>
      </c>
      <c r="C190" s="7">
        <v>0.32</v>
      </c>
      <c r="D190" s="7">
        <v>3.55</v>
      </c>
      <c r="E190" s="7">
        <v>7.85</v>
      </c>
      <c r="F190" s="7">
        <v>11.72</v>
      </c>
      <c r="G190" s="7">
        <v>1.61</v>
      </c>
    </row>
    <row r="191" spans="1:7">
      <c r="A191" s="6">
        <v>34498</v>
      </c>
      <c r="B191">
        <v>1433</v>
      </c>
      <c r="C191" s="7">
        <v>0.37</v>
      </c>
      <c r="D191" s="7">
        <v>0.66</v>
      </c>
      <c r="E191" s="7">
        <v>6.6</v>
      </c>
      <c r="F191" s="7">
        <v>7.63</v>
      </c>
      <c r="G191" s="7">
        <v>1.99</v>
      </c>
    </row>
    <row r="192" spans="1:7">
      <c r="A192" s="6">
        <v>34505</v>
      </c>
      <c r="B192">
        <v>1440</v>
      </c>
      <c r="C192" s="7">
        <v>0.32</v>
      </c>
      <c r="D192" s="7">
        <v>31.27</v>
      </c>
      <c r="E192" s="7">
        <v>4.2</v>
      </c>
      <c r="F192" s="7">
        <v>35.79</v>
      </c>
      <c r="G192" s="7">
        <v>1.07</v>
      </c>
    </row>
    <row r="193" spans="1:7">
      <c r="A193" s="6">
        <v>34512</v>
      </c>
      <c r="B193">
        <v>1447</v>
      </c>
      <c r="C193" s="7">
        <v>0.27</v>
      </c>
      <c r="D193" s="7">
        <v>0.53</v>
      </c>
      <c r="E193" s="7">
        <v>2.25</v>
      </c>
      <c r="F193" s="7">
        <v>3.05</v>
      </c>
      <c r="G193" s="7">
        <v>1.04</v>
      </c>
    </row>
    <row r="194" spans="1:7">
      <c r="A194" s="6">
        <v>34519</v>
      </c>
      <c r="B194">
        <v>1454</v>
      </c>
      <c r="C194" s="7">
        <v>0.28000000000000003</v>
      </c>
      <c r="D194" s="7">
        <v>1.66</v>
      </c>
      <c r="E194" s="7">
        <v>3.25</v>
      </c>
      <c r="F194" s="7">
        <v>5.19</v>
      </c>
      <c r="G194" s="7">
        <v>1.97</v>
      </c>
    </row>
    <row r="195" spans="1:7">
      <c r="A195" s="6">
        <v>34526</v>
      </c>
      <c r="B195">
        <v>1461</v>
      </c>
      <c r="C195" s="7">
        <v>0.27</v>
      </c>
      <c r="D195" s="7">
        <v>1.53</v>
      </c>
      <c r="E195" s="7">
        <v>5.85</v>
      </c>
      <c r="F195" s="7">
        <v>7.65</v>
      </c>
      <c r="G195" s="7">
        <v>1.48</v>
      </c>
    </row>
    <row r="196" spans="1:7">
      <c r="A196" s="6">
        <v>34533</v>
      </c>
      <c r="B196">
        <v>1468</v>
      </c>
      <c r="C196" s="7">
        <v>0.26</v>
      </c>
      <c r="D196" s="7">
        <v>0.17</v>
      </c>
      <c r="E196" s="7">
        <v>3.15</v>
      </c>
      <c r="F196" s="7">
        <v>3.58</v>
      </c>
      <c r="G196" s="7">
        <v>0.87</v>
      </c>
    </row>
    <row r="197" spans="1:7">
      <c r="A197" s="6">
        <v>34540</v>
      </c>
      <c r="B197">
        <v>1475</v>
      </c>
      <c r="C197" s="7">
        <v>0.36</v>
      </c>
      <c r="D197" s="7">
        <v>1.77</v>
      </c>
      <c r="E197" s="7">
        <v>2.6</v>
      </c>
      <c r="F197" s="7">
        <v>4.7300000000000004</v>
      </c>
      <c r="G197" s="7">
        <v>0.93</v>
      </c>
    </row>
    <row r="198" spans="1:7">
      <c r="A198" s="6">
        <v>34547</v>
      </c>
      <c r="B198">
        <v>1482</v>
      </c>
      <c r="C198" s="7">
        <v>0.14000000000000001</v>
      </c>
      <c r="D198" s="7">
        <v>1.52</v>
      </c>
      <c r="E198" s="7">
        <v>2.65</v>
      </c>
      <c r="F198" s="7">
        <v>4.3099999999999996</v>
      </c>
      <c r="G198" s="7">
        <v>0.97</v>
      </c>
    </row>
    <row r="199" spans="1:7">
      <c r="A199" s="6">
        <v>34554</v>
      </c>
      <c r="B199">
        <v>1489</v>
      </c>
      <c r="C199" s="7">
        <v>0.34</v>
      </c>
      <c r="D199" s="7">
        <v>0.28000000000000003</v>
      </c>
      <c r="E199" s="7">
        <v>13.15</v>
      </c>
      <c r="F199" s="7">
        <v>13.77</v>
      </c>
      <c r="G199" s="7">
        <v>1.33</v>
      </c>
    </row>
    <row r="200" spans="1:7">
      <c r="A200" s="6">
        <v>34561</v>
      </c>
      <c r="B200">
        <v>1496</v>
      </c>
      <c r="C200" s="7">
        <v>0.38</v>
      </c>
      <c r="D200" s="7">
        <v>0.17</v>
      </c>
      <c r="E200" s="7">
        <v>4.8</v>
      </c>
      <c r="F200" s="7">
        <v>5.35</v>
      </c>
      <c r="G200" s="7">
        <v>2.09</v>
      </c>
    </row>
    <row r="201" spans="1:7">
      <c r="A201" s="6">
        <v>34568</v>
      </c>
      <c r="B201">
        <v>1503</v>
      </c>
      <c r="C201" s="7">
        <v>0.5</v>
      </c>
      <c r="D201" s="7">
        <v>0.22</v>
      </c>
      <c r="E201" s="7">
        <v>11.5</v>
      </c>
      <c r="F201" s="7">
        <v>12.22</v>
      </c>
      <c r="G201" s="7">
        <v>1.58</v>
      </c>
    </row>
    <row r="202" spans="1:7">
      <c r="A202" s="6">
        <v>34575</v>
      </c>
      <c r="B202">
        <v>1510</v>
      </c>
      <c r="C202" s="7">
        <v>3.77</v>
      </c>
      <c r="D202" s="7">
        <v>0</v>
      </c>
      <c r="E202" s="7">
        <v>4.95</v>
      </c>
      <c r="F202" s="7">
        <v>8.7200000000000006</v>
      </c>
      <c r="G202" s="7">
        <v>2.2200000000000002</v>
      </c>
    </row>
    <row r="203" spans="1:7">
      <c r="A203" s="6">
        <v>34583</v>
      </c>
      <c r="B203">
        <v>1518</v>
      </c>
      <c r="C203" s="7">
        <v>0.56000000000000005</v>
      </c>
      <c r="D203" s="7">
        <v>19.5</v>
      </c>
      <c r="E203" s="7">
        <v>4.8</v>
      </c>
      <c r="F203" s="7">
        <v>20.059999999999999</v>
      </c>
      <c r="G203" s="7">
        <v>0.64</v>
      </c>
    </row>
    <row r="204" spans="1:7">
      <c r="A204" s="6">
        <v>34589</v>
      </c>
      <c r="B204">
        <v>1524</v>
      </c>
      <c r="C204" s="7">
        <v>0.43</v>
      </c>
      <c r="D204" s="7">
        <v>1.48</v>
      </c>
      <c r="E204" s="7">
        <v>4.8</v>
      </c>
      <c r="F204" s="7">
        <v>1.91</v>
      </c>
      <c r="G204" s="7">
        <v>0.67</v>
      </c>
    </row>
    <row r="205" spans="1:7">
      <c r="A205" s="6">
        <v>34596</v>
      </c>
      <c r="B205">
        <v>1531</v>
      </c>
      <c r="C205" s="7">
        <v>0.59</v>
      </c>
      <c r="D205" s="7">
        <v>1.17</v>
      </c>
      <c r="E205" s="7">
        <v>4.8</v>
      </c>
      <c r="F205" s="7">
        <v>6.56</v>
      </c>
      <c r="G205" s="7">
        <v>1.46</v>
      </c>
    </row>
    <row r="206" spans="1:7">
      <c r="A206" s="6">
        <v>34603</v>
      </c>
      <c r="B206">
        <v>1538</v>
      </c>
      <c r="C206" s="7">
        <v>0.3</v>
      </c>
      <c r="D206" s="7">
        <v>3.02</v>
      </c>
      <c r="E206" s="7">
        <v>5.8</v>
      </c>
      <c r="F206" s="7">
        <v>9.1199999999999992</v>
      </c>
      <c r="G206" s="7">
        <v>1.37</v>
      </c>
    </row>
    <row r="207" spans="1:7">
      <c r="A207" s="6">
        <v>34611</v>
      </c>
      <c r="B207">
        <v>1546</v>
      </c>
      <c r="C207" s="7">
        <v>0.69</v>
      </c>
      <c r="D207" s="7">
        <v>0.25</v>
      </c>
      <c r="E207" s="7">
        <v>3</v>
      </c>
      <c r="F207" s="7">
        <v>3.94</v>
      </c>
      <c r="G207" s="7">
        <v>1.69</v>
      </c>
    </row>
    <row r="208" spans="1:7">
      <c r="A208" s="6">
        <v>34617</v>
      </c>
      <c r="B208">
        <v>1552</v>
      </c>
      <c r="C208" s="7">
        <v>0.45</v>
      </c>
      <c r="D208" s="7">
        <v>0.82</v>
      </c>
      <c r="E208" s="7">
        <v>5.6</v>
      </c>
      <c r="F208" s="7">
        <v>6.87</v>
      </c>
      <c r="G208" s="7">
        <v>0.76</v>
      </c>
    </row>
    <row r="209" spans="1:7">
      <c r="A209" s="6">
        <v>34624</v>
      </c>
      <c r="B209">
        <v>1559</v>
      </c>
      <c r="C209" s="7">
        <v>0.66</v>
      </c>
      <c r="D209" s="7">
        <v>1.64</v>
      </c>
      <c r="E209" s="7">
        <v>7.7</v>
      </c>
      <c r="F209" s="7">
        <v>10</v>
      </c>
      <c r="G209" s="7">
        <v>2.54</v>
      </c>
    </row>
    <row r="210" spans="1:7">
      <c r="A210" s="6">
        <v>34631</v>
      </c>
      <c r="B210">
        <v>1566</v>
      </c>
      <c r="C210" s="7">
        <v>0.47</v>
      </c>
      <c r="D210" s="7">
        <v>1.61</v>
      </c>
      <c r="E210" s="7">
        <v>6.85</v>
      </c>
      <c r="F210" s="7">
        <v>8.93</v>
      </c>
      <c r="G210" s="7">
        <v>1.87</v>
      </c>
    </row>
    <row r="211" spans="1:7">
      <c r="A211" s="6">
        <v>34639</v>
      </c>
      <c r="B211">
        <v>1574</v>
      </c>
      <c r="C211" s="7">
        <v>0.39</v>
      </c>
      <c r="D211" s="7">
        <v>1.74</v>
      </c>
      <c r="E211" s="7">
        <v>2.1</v>
      </c>
      <c r="F211" s="7">
        <v>4.2300000000000004</v>
      </c>
      <c r="G211" s="7">
        <v>2.16</v>
      </c>
    </row>
    <row r="212" spans="1:7">
      <c r="A212" s="6">
        <v>34645</v>
      </c>
      <c r="B212">
        <v>1580</v>
      </c>
      <c r="C212" s="7">
        <v>0.51</v>
      </c>
      <c r="D212" s="7">
        <v>0.73</v>
      </c>
      <c r="E212" s="7">
        <v>3.3</v>
      </c>
      <c r="F212" s="7">
        <v>4.54</v>
      </c>
      <c r="G212" s="7">
        <v>0.96</v>
      </c>
    </row>
    <row r="213" spans="1:7">
      <c r="A213" s="6">
        <v>34649</v>
      </c>
      <c r="B213">
        <v>1584</v>
      </c>
      <c r="C213" s="7">
        <v>0.3</v>
      </c>
      <c r="D213" s="7">
        <v>0.12</v>
      </c>
      <c r="E213" s="7">
        <v>3.75</v>
      </c>
      <c r="F213" s="7">
        <v>4.17</v>
      </c>
      <c r="G213" s="7">
        <v>1.1499999999999999</v>
      </c>
    </row>
    <row r="214" spans="1:7">
      <c r="A214" s="6">
        <v>34659</v>
      </c>
      <c r="B214">
        <v>1594</v>
      </c>
      <c r="C214" s="7">
        <v>0.18</v>
      </c>
      <c r="D214" s="7">
        <v>2.56</v>
      </c>
      <c r="E214" s="7">
        <v>14.3</v>
      </c>
      <c r="F214" s="7">
        <v>17.04</v>
      </c>
      <c r="G214" s="7">
        <v>3.65</v>
      </c>
    </row>
    <row r="215" spans="1:7">
      <c r="A215" s="6">
        <v>34666</v>
      </c>
      <c r="B215">
        <v>1601</v>
      </c>
      <c r="C215" s="7">
        <v>0.18</v>
      </c>
      <c r="D215" s="7">
        <v>2.12</v>
      </c>
      <c r="E215" s="7">
        <v>5.25</v>
      </c>
      <c r="F215" s="7">
        <v>7.55</v>
      </c>
      <c r="G215" s="7">
        <v>1.39</v>
      </c>
    </row>
    <row r="216" spans="1:7">
      <c r="A216" s="6">
        <v>34673</v>
      </c>
      <c r="B216">
        <v>1608</v>
      </c>
      <c r="C216" s="7">
        <v>0.41</v>
      </c>
      <c r="D216" s="7">
        <v>0.37</v>
      </c>
      <c r="E216" s="7">
        <v>7.95</v>
      </c>
      <c r="F216" s="7">
        <v>8.73</v>
      </c>
      <c r="G216" s="7">
        <v>3.57</v>
      </c>
    </row>
    <row r="217" spans="1:7">
      <c r="A217" s="6">
        <v>34680</v>
      </c>
      <c r="B217">
        <v>1615</v>
      </c>
      <c r="C217" s="7">
        <v>0.23</v>
      </c>
      <c r="D217" s="7">
        <v>4.92</v>
      </c>
      <c r="E217" s="7">
        <v>3.1</v>
      </c>
      <c r="F217" s="7">
        <v>8.25</v>
      </c>
      <c r="G217" s="7">
        <v>4.55</v>
      </c>
    </row>
    <row r="218" spans="1:7">
      <c r="A218" s="6">
        <v>34687</v>
      </c>
      <c r="B218">
        <v>1622</v>
      </c>
      <c r="C218" s="7">
        <v>1.1499999999999999</v>
      </c>
      <c r="D218" s="7">
        <v>2.35</v>
      </c>
      <c r="E218" s="7">
        <v>8.4499999999999993</v>
      </c>
      <c r="F218" s="7">
        <v>11.95</v>
      </c>
      <c r="G218" s="7">
        <v>5.04</v>
      </c>
    </row>
    <row r="219" spans="1:7">
      <c r="A219" s="6">
        <v>34702</v>
      </c>
      <c r="B219">
        <v>1637</v>
      </c>
      <c r="C219" s="7">
        <v>1.1100000000000001</v>
      </c>
      <c r="D219" s="7">
        <v>0.91</v>
      </c>
      <c r="E219" s="7">
        <v>3.7</v>
      </c>
      <c r="F219" s="7">
        <v>5.72</v>
      </c>
      <c r="G219" s="7">
        <v>1.49</v>
      </c>
    </row>
    <row r="220" spans="1:7">
      <c r="A220" s="6">
        <v>34708</v>
      </c>
      <c r="B220">
        <v>1643</v>
      </c>
      <c r="C220" s="7">
        <v>0.91</v>
      </c>
      <c r="D220" s="7">
        <v>0.12</v>
      </c>
      <c r="E220" s="7">
        <v>4.4000000000000004</v>
      </c>
      <c r="F220" s="7">
        <v>5.43</v>
      </c>
      <c r="G220" s="7">
        <v>4.51</v>
      </c>
    </row>
    <row r="221" spans="1:7">
      <c r="A221" s="6">
        <v>34715</v>
      </c>
      <c r="B221">
        <v>1650</v>
      </c>
      <c r="C221" s="7">
        <v>0.36</v>
      </c>
      <c r="D221" s="7">
        <v>8.14</v>
      </c>
      <c r="E221" s="7">
        <v>2.1</v>
      </c>
      <c r="F221" s="7">
        <v>10.6</v>
      </c>
      <c r="G221" s="7">
        <v>4.58</v>
      </c>
    </row>
    <row r="222" spans="1:7">
      <c r="A222" s="6">
        <v>34722</v>
      </c>
      <c r="B222">
        <v>1657</v>
      </c>
      <c r="C222" s="7">
        <v>4.0999999999999996</v>
      </c>
      <c r="D222" s="7">
        <v>2.97</v>
      </c>
      <c r="E222" s="7">
        <v>27.8</v>
      </c>
      <c r="F222" s="7">
        <v>34.869999999999997</v>
      </c>
      <c r="G222" s="7">
        <v>11.55</v>
      </c>
    </row>
    <row r="223" spans="1:7">
      <c r="A223" s="6">
        <v>34729</v>
      </c>
      <c r="B223">
        <v>1664</v>
      </c>
      <c r="C223" s="7">
        <v>0.77</v>
      </c>
      <c r="D223" s="7">
        <v>10.99</v>
      </c>
      <c r="E223" s="7">
        <v>9.9499999999999993</v>
      </c>
      <c r="F223" s="7">
        <v>21.71</v>
      </c>
      <c r="G223" s="7">
        <v>11.9</v>
      </c>
    </row>
    <row r="224" spans="1:7">
      <c r="A224" s="6">
        <v>34736</v>
      </c>
      <c r="B224">
        <v>1671</v>
      </c>
      <c r="C224" s="7">
        <v>0.7</v>
      </c>
      <c r="D224" s="7">
        <v>4.7699999999999996</v>
      </c>
      <c r="E224" s="7">
        <v>11.9</v>
      </c>
      <c r="F224" s="7">
        <v>17.37</v>
      </c>
      <c r="G224" s="7">
        <v>9.3699999999999992</v>
      </c>
    </row>
    <row r="225" spans="1:7">
      <c r="A225" s="6">
        <v>34750</v>
      </c>
      <c r="B225">
        <v>1685</v>
      </c>
      <c r="C225" s="7">
        <v>0.53</v>
      </c>
      <c r="D225" s="7">
        <v>2.92</v>
      </c>
      <c r="E225" s="7">
        <v>5.15</v>
      </c>
      <c r="F225" s="7">
        <v>8.6</v>
      </c>
      <c r="G225" s="7">
        <v>5.82</v>
      </c>
    </row>
    <row r="226" spans="1:7">
      <c r="A226" s="6">
        <v>34757</v>
      </c>
      <c r="B226">
        <v>1692</v>
      </c>
      <c r="C226" s="7">
        <v>0.87</v>
      </c>
      <c r="D226" s="7">
        <v>2.91</v>
      </c>
      <c r="E226" s="7">
        <v>2.95</v>
      </c>
      <c r="F226" s="7">
        <v>6.73</v>
      </c>
      <c r="G226" s="7">
        <v>2.4</v>
      </c>
    </row>
    <row r="227" spans="1:7">
      <c r="A227" s="6">
        <v>34764</v>
      </c>
      <c r="B227">
        <v>1699</v>
      </c>
      <c r="C227" s="7">
        <v>0.16</v>
      </c>
      <c r="D227" s="7">
        <v>1.41</v>
      </c>
      <c r="E227" s="7">
        <v>6.15</v>
      </c>
      <c r="F227" s="7">
        <v>7.72</v>
      </c>
      <c r="G227" s="7">
        <v>0.85</v>
      </c>
    </row>
    <row r="228" spans="1:7">
      <c r="A228" s="6">
        <v>34771</v>
      </c>
      <c r="B228">
        <v>1706</v>
      </c>
      <c r="C228" s="7">
        <v>0.36</v>
      </c>
      <c r="D228" s="7">
        <v>1.18</v>
      </c>
      <c r="E228" s="7">
        <v>5.5</v>
      </c>
      <c r="F228" s="7">
        <v>7.04</v>
      </c>
      <c r="G228" s="7">
        <v>0.1</v>
      </c>
    </row>
    <row r="229" spans="1:7">
      <c r="A229" s="6">
        <v>34778</v>
      </c>
      <c r="B229">
        <v>1713</v>
      </c>
      <c r="C229" s="7">
        <v>0.11</v>
      </c>
      <c r="D229" s="7">
        <v>2</v>
      </c>
      <c r="E229" s="7">
        <v>5.25</v>
      </c>
      <c r="F229" s="7">
        <v>7.36</v>
      </c>
      <c r="G229" s="7">
        <v>0.4</v>
      </c>
    </row>
    <row r="230" spans="1:7">
      <c r="A230" s="6">
        <v>34785</v>
      </c>
      <c r="B230">
        <v>1720</v>
      </c>
      <c r="C230" s="7">
        <v>0.33</v>
      </c>
      <c r="D230" s="7">
        <v>2.95</v>
      </c>
      <c r="E230" s="7">
        <v>5.75</v>
      </c>
      <c r="F230" s="7">
        <v>9.0299999999999994</v>
      </c>
      <c r="G230" s="7">
        <v>2.6</v>
      </c>
    </row>
    <row r="231" spans="1:7">
      <c r="A231" s="6">
        <v>34792</v>
      </c>
      <c r="B231">
        <v>1727</v>
      </c>
      <c r="C231" s="7">
        <v>0.26</v>
      </c>
      <c r="D231" s="7">
        <v>1.26</v>
      </c>
      <c r="E231" s="7">
        <v>8.6</v>
      </c>
      <c r="F231" s="7">
        <v>10.119999999999999</v>
      </c>
      <c r="G231" s="7">
        <v>1.73</v>
      </c>
    </row>
    <row r="232" spans="1:7">
      <c r="A232" s="6">
        <v>34799</v>
      </c>
      <c r="B232">
        <v>1734</v>
      </c>
      <c r="C232" s="7">
        <v>0.21</v>
      </c>
      <c r="D232" s="7">
        <v>2.66</v>
      </c>
      <c r="E232" s="7">
        <v>5.65</v>
      </c>
      <c r="F232" s="7">
        <v>8.52</v>
      </c>
      <c r="G232" s="7">
        <v>3.96</v>
      </c>
    </row>
    <row r="233" spans="1:7">
      <c r="A233" s="6">
        <v>34807</v>
      </c>
      <c r="B233">
        <v>1742</v>
      </c>
      <c r="C233" s="7">
        <v>0.25</v>
      </c>
      <c r="D233" s="7">
        <v>3.55</v>
      </c>
      <c r="E233" s="7">
        <v>3.65</v>
      </c>
      <c r="F233" s="7">
        <v>7.45</v>
      </c>
      <c r="G233" s="7">
        <v>0.96</v>
      </c>
    </row>
    <row r="234" spans="1:7">
      <c r="A234" s="6">
        <v>34813</v>
      </c>
      <c r="B234">
        <v>1748</v>
      </c>
      <c r="C234" s="7">
        <v>0.94</v>
      </c>
      <c r="D234" s="7">
        <v>1.1299999999999999</v>
      </c>
      <c r="E234" s="7">
        <v>3.8</v>
      </c>
      <c r="F234" s="7">
        <v>5.87</v>
      </c>
      <c r="G234" s="7">
        <v>0.16</v>
      </c>
    </row>
    <row r="235" spans="1:7">
      <c r="A235" s="6">
        <v>34821</v>
      </c>
      <c r="B235">
        <v>1756</v>
      </c>
      <c r="C235" s="7">
        <v>1.28</v>
      </c>
      <c r="D235" s="7">
        <v>1.21</v>
      </c>
      <c r="E235" s="7">
        <v>7.55</v>
      </c>
      <c r="F235" s="7">
        <v>10.039999999999999</v>
      </c>
      <c r="G235" s="7">
        <v>3.45</v>
      </c>
    </row>
    <row r="236" spans="1:7">
      <c r="A236" s="6">
        <v>34827</v>
      </c>
      <c r="B236">
        <v>1762</v>
      </c>
      <c r="C236" s="7">
        <v>0.22</v>
      </c>
      <c r="D236" s="7">
        <v>1.27</v>
      </c>
      <c r="E236" s="7">
        <v>5</v>
      </c>
      <c r="F236" s="7">
        <v>6.49</v>
      </c>
      <c r="G236" s="7">
        <v>1.31</v>
      </c>
    </row>
    <row r="237" spans="1:7">
      <c r="A237" s="6">
        <v>34834</v>
      </c>
      <c r="B237">
        <v>1769</v>
      </c>
      <c r="C237" s="7">
        <v>0.33</v>
      </c>
      <c r="D237" s="7">
        <v>0.65</v>
      </c>
      <c r="E237" s="7">
        <v>2.7</v>
      </c>
      <c r="F237" s="7">
        <v>3.68</v>
      </c>
      <c r="G237" s="7">
        <v>6.58</v>
      </c>
    </row>
    <row r="238" spans="1:7">
      <c r="A238" s="5">
        <v>34841</v>
      </c>
      <c r="B238">
        <v>1776</v>
      </c>
      <c r="C238" s="8">
        <v>0.54</v>
      </c>
      <c r="D238" s="8">
        <v>0.54</v>
      </c>
      <c r="E238" s="8">
        <v>4.6500000000000004</v>
      </c>
      <c r="F238" s="8">
        <f t="shared" ref="F238:F301" si="3">C238+D238+E238</f>
        <v>5.73</v>
      </c>
      <c r="G238" s="8">
        <v>7.43</v>
      </c>
    </row>
    <row r="239" spans="1:7">
      <c r="A239" s="5">
        <v>34848</v>
      </c>
      <c r="B239">
        <v>1783</v>
      </c>
      <c r="C239" s="8">
        <v>1.21</v>
      </c>
      <c r="D239" s="8">
        <v>1.23</v>
      </c>
      <c r="E239" s="8">
        <v>4.75</v>
      </c>
      <c r="F239" s="8">
        <f t="shared" si="3"/>
        <v>7.1899999999999995</v>
      </c>
      <c r="G239" s="8">
        <v>5.96</v>
      </c>
    </row>
    <row r="240" spans="1:7">
      <c r="A240" s="5">
        <v>34856</v>
      </c>
      <c r="B240">
        <v>1791</v>
      </c>
      <c r="C240" s="8">
        <v>0.36</v>
      </c>
      <c r="D240" s="8">
        <v>0.38</v>
      </c>
      <c r="E240" s="8">
        <v>3.95</v>
      </c>
      <c r="F240" s="8">
        <f t="shared" si="3"/>
        <v>4.6900000000000004</v>
      </c>
      <c r="G240" s="8">
        <v>4.43</v>
      </c>
    </row>
    <row r="241" spans="1:7">
      <c r="A241" s="5">
        <v>34869</v>
      </c>
      <c r="B241">
        <v>1804</v>
      </c>
      <c r="C241" s="8">
        <v>0.78</v>
      </c>
      <c r="D241" s="8">
        <v>8.92</v>
      </c>
      <c r="E241" s="8">
        <v>9.1999999999999993</v>
      </c>
      <c r="F241" s="8">
        <f t="shared" si="3"/>
        <v>18.899999999999999</v>
      </c>
      <c r="G241" s="8">
        <v>4.67</v>
      </c>
    </row>
    <row r="242" spans="1:7">
      <c r="A242" s="5">
        <v>34884</v>
      </c>
      <c r="B242">
        <v>1819</v>
      </c>
      <c r="C242" s="8">
        <v>0.24</v>
      </c>
      <c r="D242" s="8">
        <v>2.74</v>
      </c>
      <c r="E242" s="8">
        <v>8.1999999999999993</v>
      </c>
      <c r="F242" s="8">
        <f t="shared" si="3"/>
        <v>11.18</v>
      </c>
      <c r="G242" s="8">
        <v>2.78</v>
      </c>
    </row>
    <row r="243" spans="1:7">
      <c r="A243" s="5">
        <v>34890</v>
      </c>
      <c r="B243">
        <v>1825</v>
      </c>
      <c r="C243" s="8">
        <v>0.33</v>
      </c>
      <c r="D243" s="8">
        <v>3.04</v>
      </c>
      <c r="E243" s="8">
        <v>8.3000000000000007</v>
      </c>
      <c r="F243" s="8">
        <f t="shared" si="3"/>
        <v>11.670000000000002</v>
      </c>
      <c r="G243" s="8">
        <v>0.12</v>
      </c>
    </row>
    <row r="244" spans="1:7">
      <c r="A244" s="5">
        <v>34897</v>
      </c>
      <c r="B244">
        <v>1832</v>
      </c>
      <c r="C244" s="8">
        <v>0.38</v>
      </c>
      <c r="D244" s="8">
        <v>3.18</v>
      </c>
      <c r="E244" s="8">
        <v>8.3000000000000007</v>
      </c>
      <c r="F244" s="8">
        <f t="shared" si="3"/>
        <v>11.860000000000001</v>
      </c>
      <c r="G244" s="8">
        <v>1.17</v>
      </c>
    </row>
    <row r="245" spans="1:7">
      <c r="A245" s="5">
        <v>34904</v>
      </c>
      <c r="B245">
        <v>1839</v>
      </c>
      <c r="C245" s="8">
        <v>0.36</v>
      </c>
      <c r="D245" s="8">
        <v>1.74</v>
      </c>
      <c r="E245" s="8">
        <v>12.3</v>
      </c>
      <c r="F245" s="8">
        <f t="shared" si="3"/>
        <v>14.4</v>
      </c>
      <c r="G245" s="8">
        <v>0.49</v>
      </c>
    </row>
    <row r="246" spans="1:7">
      <c r="A246" s="5">
        <v>34911</v>
      </c>
      <c r="B246">
        <v>1846</v>
      </c>
      <c r="C246" s="8">
        <v>0.56000000000000005</v>
      </c>
      <c r="D246" s="8">
        <v>0.72</v>
      </c>
      <c r="E246" s="8">
        <v>10.35</v>
      </c>
      <c r="F246" s="8">
        <f t="shared" si="3"/>
        <v>11.629999999999999</v>
      </c>
      <c r="G246" s="8">
        <v>0.33</v>
      </c>
    </row>
    <row r="247" spans="1:7">
      <c r="A247" s="5">
        <v>34918</v>
      </c>
      <c r="B247">
        <v>1853</v>
      </c>
      <c r="C247" s="8">
        <v>0.41</v>
      </c>
      <c r="D247" s="8">
        <v>1.19</v>
      </c>
      <c r="E247" s="8">
        <v>9.3000000000000007</v>
      </c>
      <c r="F247" s="8">
        <f t="shared" si="3"/>
        <v>10.9</v>
      </c>
      <c r="G247" s="8">
        <v>0.79</v>
      </c>
    </row>
    <row r="248" spans="1:7">
      <c r="A248" s="5">
        <v>34925</v>
      </c>
      <c r="B248">
        <v>1860</v>
      </c>
      <c r="C248" s="8">
        <v>0.55000000000000004</v>
      </c>
      <c r="D248" s="8">
        <v>0.99</v>
      </c>
      <c r="E248" s="8">
        <v>12.8</v>
      </c>
      <c r="F248" s="8">
        <f t="shared" si="3"/>
        <v>14.34</v>
      </c>
      <c r="G248" s="8">
        <v>2.0299999999999998</v>
      </c>
    </row>
    <row r="249" spans="1:7">
      <c r="A249" s="5">
        <v>34932</v>
      </c>
      <c r="B249">
        <v>1867</v>
      </c>
      <c r="C249" s="8">
        <v>0.26</v>
      </c>
      <c r="D249" s="8">
        <v>3.48</v>
      </c>
      <c r="E249" s="8">
        <v>11.15</v>
      </c>
      <c r="F249" s="8">
        <f t="shared" si="3"/>
        <v>14.89</v>
      </c>
      <c r="G249" s="8">
        <v>4.01</v>
      </c>
    </row>
    <row r="250" spans="1:7">
      <c r="A250" s="5">
        <v>34939</v>
      </c>
      <c r="B250">
        <v>1874</v>
      </c>
      <c r="C250" s="8">
        <v>0.45</v>
      </c>
      <c r="D250" s="8">
        <v>0</v>
      </c>
      <c r="E250" s="8">
        <v>6.45</v>
      </c>
      <c r="F250" s="8">
        <f t="shared" si="3"/>
        <v>6.9</v>
      </c>
      <c r="G250" s="8">
        <v>1.96</v>
      </c>
    </row>
    <row r="251" spans="1:7">
      <c r="A251" s="5">
        <v>34946</v>
      </c>
      <c r="B251">
        <v>1881</v>
      </c>
      <c r="C251" s="8">
        <v>0.43</v>
      </c>
      <c r="D251" s="8">
        <v>1.59</v>
      </c>
      <c r="E251" s="8">
        <v>3.65</v>
      </c>
      <c r="F251" s="8">
        <f t="shared" si="3"/>
        <v>5.67</v>
      </c>
      <c r="G251" s="8">
        <v>0.82</v>
      </c>
    </row>
    <row r="252" spans="1:7">
      <c r="A252" s="5">
        <v>34954</v>
      </c>
      <c r="B252">
        <v>1889</v>
      </c>
      <c r="C252" s="8">
        <v>0.3</v>
      </c>
      <c r="D252" s="8">
        <v>4.6100000000000003</v>
      </c>
      <c r="E252" s="8">
        <v>11.45</v>
      </c>
      <c r="F252" s="8">
        <f t="shared" si="3"/>
        <v>16.36</v>
      </c>
      <c r="G252" s="8">
        <v>2.19</v>
      </c>
    </row>
    <row r="253" spans="1:7">
      <c r="A253" s="5">
        <v>34960</v>
      </c>
      <c r="B253">
        <v>1895</v>
      </c>
      <c r="C253" s="8">
        <v>0.15</v>
      </c>
      <c r="D253" s="8">
        <v>2.48</v>
      </c>
      <c r="E253" s="8">
        <v>7.1</v>
      </c>
      <c r="F253" s="8">
        <f t="shared" si="3"/>
        <v>9.73</v>
      </c>
      <c r="G253" s="8">
        <v>0.61</v>
      </c>
    </row>
    <row r="254" spans="1:7">
      <c r="A254" s="5">
        <v>34967</v>
      </c>
      <c r="B254">
        <v>1902</v>
      </c>
      <c r="C254" s="8">
        <v>0.21</v>
      </c>
      <c r="D254" s="8">
        <v>4.4800000000000004</v>
      </c>
      <c r="E254" s="8">
        <v>10.6</v>
      </c>
      <c r="F254" s="8">
        <f t="shared" si="3"/>
        <v>15.29</v>
      </c>
      <c r="G254" s="8">
        <v>2.2200000000000002</v>
      </c>
    </row>
    <row r="255" spans="1:7">
      <c r="A255" s="5">
        <v>34981</v>
      </c>
      <c r="B255">
        <v>1916</v>
      </c>
      <c r="C255" s="8">
        <v>0.73</v>
      </c>
      <c r="D255" s="8">
        <v>1</v>
      </c>
      <c r="E255" s="8">
        <v>7</v>
      </c>
      <c r="F255" s="8">
        <f t="shared" si="3"/>
        <v>8.73</v>
      </c>
      <c r="G255" s="8">
        <v>3.73</v>
      </c>
    </row>
    <row r="256" spans="1:7">
      <c r="A256" s="5">
        <v>34988</v>
      </c>
      <c r="B256">
        <v>1923</v>
      </c>
      <c r="C256" s="8">
        <v>0.46</v>
      </c>
      <c r="D256" s="8">
        <v>3.31</v>
      </c>
      <c r="E256" s="8">
        <v>10.75</v>
      </c>
      <c r="F256" s="8">
        <f t="shared" si="3"/>
        <v>14.52</v>
      </c>
      <c r="G256" s="8">
        <v>4.4800000000000004</v>
      </c>
    </row>
    <row r="257" spans="1:7">
      <c r="A257" s="5">
        <v>34995</v>
      </c>
      <c r="B257">
        <v>1930</v>
      </c>
      <c r="C257" s="8">
        <v>0.61</v>
      </c>
      <c r="D257" s="8">
        <v>1.85</v>
      </c>
      <c r="E257" s="8">
        <v>5</v>
      </c>
      <c r="F257" s="8">
        <f t="shared" si="3"/>
        <v>7.46</v>
      </c>
      <c r="G257" s="8">
        <v>1.97</v>
      </c>
    </row>
    <row r="258" spans="1:7">
      <c r="A258" s="5">
        <v>35005</v>
      </c>
      <c r="B258">
        <v>1940</v>
      </c>
      <c r="C258" s="8">
        <v>0.16</v>
      </c>
      <c r="D258" s="8">
        <v>1.1000000000000001</v>
      </c>
      <c r="E258" s="8">
        <v>7.95</v>
      </c>
      <c r="F258" s="8">
        <f t="shared" si="3"/>
        <v>9.2100000000000009</v>
      </c>
      <c r="G258" s="8">
        <v>1</v>
      </c>
    </row>
    <row r="259" spans="1:7">
      <c r="A259" s="5">
        <v>35009</v>
      </c>
      <c r="B259">
        <v>1944</v>
      </c>
      <c r="C259" s="8">
        <v>0.39</v>
      </c>
      <c r="D259" s="8">
        <v>1.1100000000000001</v>
      </c>
      <c r="E259" s="8">
        <v>5.2</v>
      </c>
      <c r="F259" s="8">
        <f t="shared" si="3"/>
        <v>6.7</v>
      </c>
      <c r="G259" s="8">
        <v>0.1</v>
      </c>
    </row>
    <row r="260" spans="1:7">
      <c r="A260" s="5">
        <v>35016</v>
      </c>
      <c r="B260">
        <v>1951</v>
      </c>
      <c r="C260" s="8">
        <v>0.53</v>
      </c>
      <c r="D260" s="8">
        <v>3.11</v>
      </c>
      <c r="E260" s="8">
        <v>6.2</v>
      </c>
      <c r="F260" s="8">
        <f t="shared" si="3"/>
        <v>9.84</v>
      </c>
      <c r="G260" s="8">
        <v>0.45</v>
      </c>
    </row>
    <row r="261" spans="1:7">
      <c r="A261" s="5">
        <v>35023</v>
      </c>
      <c r="B261">
        <v>1958</v>
      </c>
      <c r="C261" s="8">
        <v>0.28999999999999998</v>
      </c>
      <c r="D261" s="8">
        <v>3.24</v>
      </c>
      <c r="E261" s="8">
        <v>4.95</v>
      </c>
      <c r="F261" s="8">
        <f t="shared" si="3"/>
        <v>8.48</v>
      </c>
      <c r="G261" s="8">
        <v>0.36</v>
      </c>
    </row>
    <row r="262" spans="1:7">
      <c r="A262" s="5">
        <v>35030</v>
      </c>
      <c r="B262">
        <v>1965</v>
      </c>
      <c r="C262" s="8">
        <v>0.41</v>
      </c>
      <c r="D262" s="8">
        <v>0.41</v>
      </c>
      <c r="E262" s="8">
        <v>3.55</v>
      </c>
      <c r="F262" s="8">
        <f t="shared" si="3"/>
        <v>4.37</v>
      </c>
      <c r="G262" s="8">
        <v>0</v>
      </c>
    </row>
    <row r="263" spans="1:7">
      <c r="A263" s="5">
        <v>35038</v>
      </c>
      <c r="B263">
        <v>1973</v>
      </c>
      <c r="C263" s="8">
        <v>1.1299999999999999</v>
      </c>
      <c r="D263" s="8">
        <v>0.46</v>
      </c>
      <c r="E263" s="8">
        <v>2.4500000000000002</v>
      </c>
      <c r="F263" s="8">
        <f t="shared" si="3"/>
        <v>4.04</v>
      </c>
      <c r="G263" s="8">
        <v>0.64</v>
      </c>
    </row>
    <row r="264" spans="1:7">
      <c r="A264" s="5">
        <v>35045</v>
      </c>
      <c r="B264">
        <v>1980</v>
      </c>
      <c r="C264" s="8">
        <v>0.8</v>
      </c>
      <c r="D264" s="8">
        <v>0.49</v>
      </c>
      <c r="E264" s="8">
        <v>1.25</v>
      </c>
      <c r="F264" s="8">
        <f t="shared" si="3"/>
        <v>2.54</v>
      </c>
      <c r="G264" s="8">
        <v>0.53</v>
      </c>
    </row>
    <row r="265" spans="1:7">
      <c r="A265" s="5">
        <v>35051</v>
      </c>
      <c r="B265">
        <v>1986</v>
      </c>
      <c r="C265" s="8">
        <v>1.56</v>
      </c>
      <c r="D265" s="8">
        <v>0.37</v>
      </c>
      <c r="E265" s="8">
        <v>1.2</v>
      </c>
      <c r="F265" s="8">
        <f t="shared" si="3"/>
        <v>3.13</v>
      </c>
      <c r="G265" s="8">
        <v>0.25</v>
      </c>
    </row>
    <row r="266" spans="1:7">
      <c r="A266" s="5">
        <v>35066</v>
      </c>
      <c r="B266">
        <v>2001</v>
      </c>
      <c r="C266" s="8">
        <v>0.34</v>
      </c>
      <c r="D266" s="8">
        <v>6.3</v>
      </c>
      <c r="E266" s="8">
        <v>21.3</v>
      </c>
      <c r="F266" s="8">
        <f t="shared" si="3"/>
        <v>27.94</v>
      </c>
      <c r="G266" s="8">
        <v>2.2999999999999998</v>
      </c>
    </row>
    <row r="267" spans="1:7">
      <c r="A267" s="5">
        <v>35072</v>
      </c>
      <c r="B267">
        <v>2007</v>
      </c>
      <c r="C267" s="8">
        <v>0.21</v>
      </c>
      <c r="D267" s="8">
        <v>0.75</v>
      </c>
      <c r="E267" s="8">
        <v>12.65</v>
      </c>
      <c r="F267" s="8">
        <f t="shared" si="3"/>
        <v>13.61</v>
      </c>
      <c r="G267" s="8">
        <v>0.76</v>
      </c>
    </row>
    <row r="268" spans="1:7">
      <c r="A268" s="5">
        <v>35079</v>
      </c>
      <c r="B268">
        <v>2014</v>
      </c>
      <c r="C268" s="8">
        <v>0.06</v>
      </c>
      <c r="D268" s="8">
        <v>1.26</v>
      </c>
      <c r="E268" s="8">
        <v>11.25</v>
      </c>
      <c r="F268" s="8">
        <f t="shared" si="3"/>
        <v>12.57</v>
      </c>
      <c r="G268" s="8">
        <v>0.9</v>
      </c>
    </row>
    <row r="269" spans="1:7">
      <c r="A269" s="5">
        <v>35086</v>
      </c>
      <c r="B269">
        <v>2021</v>
      </c>
      <c r="C269" s="8">
        <v>0.37</v>
      </c>
      <c r="D269" s="8">
        <v>5.01</v>
      </c>
      <c r="E269" s="8">
        <v>9.9499999999999993</v>
      </c>
      <c r="F269" s="8">
        <f t="shared" si="3"/>
        <v>15.329999999999998</v>
      </c>
      <c r="G269" s="8">
        <v>1.18</v>
      </c>
    </row>
    <row r="270" spans="1:7">
      <c r="A270" s="5">
        <v>35089</v>
      </c>
      <c r="B270">
        <v>2024</v>
      </c>
      <c r="C270" s="8">
        <v>0.38</v>
      </c>
      <c r="D270" s="8">
        <v>1.29</v>
      </c>
      <c r="E270" s="8">
        <v>1.5</v>
      </c>
      <c r="F270" s="8">
        <f t="shared" si="3"/>
        <v>3.17</v>
      </c>
      <c r="G270" s="8">
        <v>0.88</v>
      </c>
    </row>
    <row r="271" spans="1:7">
      <c r="A271" s="5">
        <v>35100</v>
      </c>
      <c r="B271">
        <v>2035</v>
      </c>
      <c r="C271" s="8">
        <v>0.22</v>
      </c>
      <c r="D271" s="8">
        <v>1.47</v>
      </c>
      <c r="E271" s="8">
        <v>1.05</v>
      </c>
      <c r="F271" s="8">
        <f t="shared" si="3"/>
        <v>2.74</v>
      </c>
      <c r="G271" s="8">
        <v>1.75</v>
      </c>
    </row>
    <row r="272" spans="1:7">
      <c r="A272" s="5">
        <v>35107</v>
      </c>
      <c r="B272">
        <v>2042</v>
      </c>
      <c r="C272" s="8">
        <v>0.19</v>
      </c>
      <c r="D272" s="8">
        <v>1.27</v>
      </c>
      <c r="E272" s="8">
        <v>3</v>
      </c>
      <c r="F272" s="8">
        <f t="shared" si="3"/>
        <v>4.46</v>
      </c>
      <c r="G272" s="8">
        <v>0.88</v>
      </c>
    </row>
    <row r="273" spans="1:7">
      <c r="A273" s="5">
        <v>35114</v>
      </c>
      <c r="B273">
        <v>2049</v>
      </c>
      <c r="C273" s="8">
        <v>1.26</v>
      </c>
      <c r="D273" s="8">
        <v>1.84</v>
      </c>
      <c r="E273" s="8">
        <v>0.5</v>
      </c>
      <c r="F273" s="8">
        <f t="shared" si="3"/>
        <v>3.6</v>
      </c>
      <c r="G273" s="8">
        <v>1.0900000000000001</v>
      </c>
    </row>
    <row r="274" spans="1:7">
      <c r="A274" s="5">
        <v>35121</v>
      </c>
      <c r="B274">
        <v>2056</v>
      </c>
      <c r="C274" s="8">
        <v>0.14000000000000001</v>
      </c>
      <c r="D274" s="8">
        <v>1.89</v>
      </c>
      <c r="E274" s="8">
        <v>0.4</v>
      </c>
      <c r="F274" s="8">
        <f t="shared" si="3"/>
        <v>2.4299999999999997</v>
      </c>
      <c r="G274" s="8">
        <v>1.93</v>
      </c>
    </row>
    <row r="275" spans="1:7">
      <c r="A275" s="5">
        <v>35129</v>
      </c>
      <c r="B275">
        <v>2064</v>
      </c>
      <c r="C275" s="8">
        <v>0.15</v>
      </c>
      <c r="D275" s="8">
        <v>1.27</v>
      </c>
      <c r="E275" s="8">
        <v>0.5</v>
      </c>
      <c r="F275" s="8">
        <f t="shared" si="3"/>
        <v>1.92</v>
      </c>
      <c r="G275" s="8">
        <v>0.78</v>
      </c>
    </row>
    <row r="276" spans="1:7">
      <c r="A276" s="5">
        <v>35135</v>
      </c>
      <c r="B276">
        <v>2070</v>
      </c>
      <c r="C276" s="8">
        <v>0.22</v>
      </c>
      <c r="D276" s="8">
        <v>3.09</v>
      </c>
      <c r="E276" s="8">
        <v>5.0999999999999996</v>
      </c>
      <c r="F276" s="8">
        <f t="shared" si="3"/>
        <v>8.41</v>
      </c>
      <c r="G276" s="8">
        <v>0.72</v>
      </c>
    </row>
    <row r="277" spans="1:7">
      <c r="A277" s="5">
        <v>35142</v>
      </c>
      <c r="B277">
        <v>2077</v>
      </c>
      <c r="C277" s="8">
        <v>0.19</v>
      </c>
      <c r="D277" s="8">
        <v>2.63</v>
      </c>
      <c r="E277" s="8">
        <v>4.2</v>
      </c>
      <c r="F277" s="8">
        <f t="shared" si="3"/>
        <v>7.02</v>
      </c>
      <c r="G277" s="8">
        <v>0.69</v>
      </c>
    </row>
    <row r="278" spans="1:7">
      <c r="A278" s="5">
        <v>35149</v>
      </c>
      <c r="B278">
        <v>2084</v>
      </c>
      <c r="C278" s="8">
        <v>0.7</v>
      </c>
      <c r="D278" s="8">
        <v>3.12</v>
      </c>
      <c r="E278" s="8">
        <v>5.95</v>
      </c>
      <c r="F278" s="8">
        <f t="shared" si="3"/>
        <v>9.77</v>
      </c>
      <c r="G278" s="8">
        <v>1.04</v>
      </c>
    </row>
    <row r="279" spans="1:7">
      <c r="A279" s="5">
        <v>35156</v>
      </c>
      <c r="B279">
        <v>2091</v>
      </c>
      <c r="C279" s="8">
        <v>0.42</v>
      </c>
      <c r="D279" s="8">
        <v>2.1800000000000002</v>
      </c>
      <c r="E279" s="8">
        <v>4.2</v>
      </c>
      <c r="F279" s="8">
        <f t="shared" si="3"/>
        <v>6.8000000000000007</v>
      </c>
      <c r="G279" s="8">
        <v>0.87</v>
      </c>
    </row>
    <row r="280" spans="1:7">
      <c r="A280" s="5">
        <v>35170</v>
      </c>
      <c r="B280">
        <v>2105</v>
      </c>
      <c r="C280" s="8">
        <v>0.51</v>
      </c>
      <c r="D280" s="8">
        <v>0.5</v>
      </c>
      <c r="E280" s="8">
        <v>0.25</v>
      </c>
      <c r="F280" s="8">
        <f t="shared" si="3"/>
        <v>1.26</v>
      </c>
      <c r="G280" s="8">
        <v>0.36</v>
      </c>
    </row>
    <row r="281" spans="1:7">
      <c r="A281" s="5">
        <v>35177</v>
      </c>
      <c r="B281">
        <v>2112</v>
      </c>
      <c r="C281" s="8">
        <v>0.28999999999999998</v>
      </c>
      <c r="D281" s="8">
        <v>2.83</v>
      </c>
      <c r="E281" s="8">
        <v>2.6</v>
      </c>
      <c r="F281" s="8">
        <f t="shared" si="3"/>
        <v>5.7200000000000006</v>
      </c>
      <c r="G281" s="8">
        <v>0.4</v>
      </c>
    </row>
    <row r="282" spans="1:7">
      <c r="A282" s="5">
        <v>35184</v>
      </c>
      <c r="B282">
        <v>2119</v>
      </c>
      <c r="C282" s="8">
        <v>0.22</v>
      </c>
      <c r="D282" s="8">
        <v>2.79</v>
      </c>
      <c r="E282" s="8">
        <v>4.8</v>
      </c>
      <c r="F282" s="8">
        <f t="shared" si="3"/>
        <v>7.8100000000000005</v>
      </c>
      <c r="G282" s="8">
        <v>0.42</v>
      </c>
    </row>
    <row r="283" spans="1:7">
      <c r="A283" s="5">
        <v>35191</v>
      </c>
      <c r="B283">
        <v>2126</v>
      </c>
      <c r="C283" s="8">
        <v>0.3</v>
      </c>
      <c r="D283" s="8">
        <v>1.41</v>
      </c>
      <c r="E283" s="8">
        <v>11.1</v>
      </c>
      <c r="F283" s="8">
        <f t="shared" si="3"/>
        <v>12.809999999999999</v>
      </c>
      <c r="G283" s="8">
        <v>1.37</v>
      </c>
    </row>
    <row r="284" spans="1:7">
      <c r="A284" s="5">
        <v>35198</v>
      </c>
      <c r="B284">
        <v>2133</v>
      </c>
      <c r="C284" s="8">
        <v>0.2</v>
      </c>
      <c r="D284" s="8">
        <v>1.84</v>
      </c>
      <c r="E284" s="8">
        <v>4.7</v>
      </c>
      <c r="F284" s="8">
        <f t="shared" si="3"/>
        <v>6.74</v>
      </c>
      <c r="G284" s="8">
        <v>0.64</v>
      </c>
    </row>
    <row r="285" spans="1:7">
      <c r="A285" s="5">
        <v>35205</v>
      </c>
      <c r="B285">
        <v>2140</v>
      </c>
      <c r="C285" s="8">
        <v>0.49</v>
      </c>
      <c r="D285" s="8">
        <v>8.1999999999999993</v>
      </c>
      <c r="E285" s="8">
        <v>7.35</v>
      </c>
      <c r="F285" s="8">
        <f t="shared" si="3"/>
        <v>16.04</v>
      </c>
      <c r="G285" s="8">
        <v>2.0699999999999998</v>
      </c>
    </row>
    <row r="286" spans="1:7">
      <c r="A286" s="5">
        <v>35213</v>
      </c>
      <c r="B286">
        <v>2148</v>
      </c>
      <c r="C286" s="8">
        <v>0.55000000000000004</v>
      </c>
      <c r="D286" s="8">
        <v>4.8</v>
      </c>
      <c r="E286" s="8">
        <v>16.899999999999999</v>
      </c>
      <c r="F286" s="8">
        <f t="shared" si="3"/>
        <v>22.25</v>
      </c>
      <c r="G286" s="8">
        <v>2.52</v>
      </c>
    </row>
    <row r="287" spans="1:7">
      <c r="A287" s="5">
        <v>35219</v>
      </c>
      <c r="B287">
        <v>2154</v>
      </c>
      <c r="C287" s="8">
        <v>0.53</v>
      </c>
      <c r="D287" s="8">
        <v>1.82</v>
      </c>
      <c r="E287" s="8">
        <v>2.8</v>
      </c>
      <c r="F287" s="8">
        <f t="shared" si="3"/>
        <v>5.15</v>
      </c>
      <c r="G287" s="8">
        <v>1.78</v>
      </c>
    </row>
    <row r="288" spans="1:7">
      <c r="A288" s="5">
        <v>35226</v>
      </c>
      <c r="B288">
        <v>2161</v>
      </c>
      <c r="C288" s="8">
        <v>1.3</v>
      </c>
      <c r="D288" s="8">
        <v>3.53</v>
      </c>
      <c r="E288" s="8">
        <v>8.5</v>
      </c>
      <c r="F288" s="8">
        <f t="shared" si="3"/>
        <v>13.33</v>
      </c>
      <c r="G288" s="8">
        <v>2.38</v>
      </c>
    </row>
    <row r="289" spans="1:7">
      <c r="A289" s="5">
        <v>35233</v>
      </c>
      <c r="B289">
        <v>2168</v>
      </c>
      <c r="C289" s="8">
        <v>3.15</v>
      </c>
      <c r="D289" s="8">
        <v>6.75</v>
      </c>
      <c r="E289" s="8">
        <v>12.5</v>
      </c>
      <c r="F289" s="8">
        <f t="shared" si="3"/>
        <v>22.4</v>
      </c>
      <c r="G289" s="8">
        <v>2.97</v>
      </c>
    </row>
    <row r="290" spans="1:7">
      <c r="A290" s="5">
        <v>35240</v>
      </c>
      <c r="B290">
        <v>2175</v>
      </c>
      <c r="C290" s="8">
        <v>2.86</v>
      </c>
      <c r="D290" s="8">
        <v>5.48</v>
      </c>
      <c r="E290" s="8">
        <v>11.45</v>
      </c>
      <c r="F290" s="8">
        <f t="shared" si="3"/>
        <v>19.79</v>
      </c>
      <c r="G290" s="8">
        <v>3.16</v>
      </c>
    </row>
    <row r="291" spans="1:7">
      <c r="A291" s="5">
        <v>35247</v>
      </c>
      <c r="B291">
        <v>2182</v>
      </c>
      <c r="C291" s="8">
        <v>0.2</v>
      </c>
      <c r="D291" s="8">
        <v>2.08</v>
      </c>
      <c r="E291" s="8">
        <v>1</v>
      </c>
      <c r="F291" s="8">
        <f t="shared" si="3"/>
        <v>3.2800000000000002</v>
      </c>
      <c r="G291" s="8">
        <v>10.4</v>
      </c>
    </row>
    <row r="292" spans="1:7">
      <c r="A292" s="5">
        <v>35254</v>
      </c>
      <c r="B292">
        <v>2189</v>
      </c>
      <c r="C292" s="8">
        <v>4.41</v>
      </c>
      <c r="D292" s="8">
        <v>0.01</v>
      </c>
      <c r="E292" s="8">
        <v>0.6</v>
      </c>
      <c r="F292" s="8">
        <f t="shared" si="3"/>
        <v>5.0199999999999996</v>
      </c>
      <c r="G292" s="8">
        <v>0.15</v>
      </c>
    </row>
    <row r="293" spans="1:7">
      <c r="A293" s="5">
        <v>35261</v>
      </c>
      <c r="B293">
        <v>2196</v>
      </c>
      <c r="C293" s="8">
        <v>10.33</v>
      </c>
      <c r="D293" s="8">
        <v>8.5299999999999994</v>
      </c>
      <c r="E293" s="8">
        <v>134.69999999999999</v>
      </c>
      <c r="F293" s="8">
        <f t="shared" si="3"/>
        <v>153.56</v>
      </c>
      <c r="G293" s="8">
        <v>0.63</v>
      </c>
    </row>
    <row r="294" spans="1:7">
      <c r="A294" s="5">
        <v>35268</v>
      </c>
      <c r="B294">
        <v>2203</v>
      </c>
      <c r="C294" s="8">
        <v>9.82</v>
      </c>
      <c r="D294" s="8">
        <v>1.8</v>
      </c>
      <c r="E294" s="8">
        <v>83.95</v>
      </c>
      <c r="F294" s="8">
        <f t="shared" si="3"/>
        <v>95.570000000000007</v>
      </c>
      <c r="G294" s="8">
        <v>0.36</v>
      </c>
    </row>
    <row r="295" spans="1:7">
      <c r="A295" s="5">
        <v>35275</v>
      </c>
      <c r="B295">
        <v>2210</v>
      </c>
      <c r="C295" s="8">
        <v>10.24</v>
      </c>
      <c r="D295" s="8">
        <v>0.52</v>
      </c>
      <c r="E295" s="8">
        <v>8.0500000000000007</v>
      </c>
      <c r="F295" s="8">
        <f t="shared" si="3"/>
        <v>18.810000000000002</v>
      </c>
      <c r="G295" s="8">
        <v>7.0000000000000007E-2</v>
      </c>
    </row>
    <row r="296" spans="1:7">
      <c r="A296" s="5">
        <v>35282</v>
      </c>
      <c r="B296">
        <v>2217</v>
      </c>
      <c r="C296" s="8">
        <v>44.32</v>
      </c>
      <c r="D296" s="8">
        <v>10.35</v>
      </c>
      <c r="E296" s="8">
        <v>5.95</v>
      </c>
      <c r="F296" s="8">
        <f t="shared" si="3"/>
        <v>60.620000000000005</v>
      </c>
      <c r="G296" s="8">
        <v>0.09</v>
      </c>
    </row>
    <row r="297" spans="1:7">
      <c r="A297" s="5">
        <v>35289</v>
      </c>
      <c r="B297">
        <v>2224</v>
      </c>
      <c r="C297" s="8">
        <v>0.56999999999999995</v>
      </c>
      <c r="D297" s="8">
        <v>89.63</v>
      </c>
      <c r="E297" s="8">
        <v>3.05</v>
      </c>
      <c r="F297" s="8">
        <f t="shared" si="3"/>
        <v>93.249999999999986</v>
      </c>
      <c r="G297" s="8">
        <v>0.12</v>
      </c>
    </row>
    <row r="298" spans="1:7">
      <c r="A298" s="5">
        <v>35296</v>
      </c>
      <c r="B298">
        <v>2231</v>
      </c>
      <c r="C298" s="8">
        <v>0.56999999999999995</v>
      </c>
      <c r="D298" s="8">
        <v>41.04</v>
      </c>
      <c r="E298" s="8">
        <v>5.45</v>
      </c>
      <c r="F298" s="8">
        <f t="shared" si="3"/>
        <v>47.06</v>
      </c>
      <c r="G298" s="8">
        <v>7.0000000000000007E-2</v>
      </c>
    </row>
    <row r="299" spans="1:7">
      <c r="A299" s="5">
        <v>35303</v>
      </c>
      <c r="B299">
        <v>2238</v>
      </c>
      <c r="C299" s="8">
        <v>1.52</v>
      </c>
      <c r="D299" s="8">
        <v>28.8</v>
      </c>
      <c r="E299" s="8">
        <v>3.45</v>
      </c>
      <c r="F299" s="8">
        <f t="shared" si="3"/>
        <v>33.770000000000003</v>
      </c>
      <c r="G299" s="8">
        <v>0.34</v>
      </c>
    </row>
    <row r="300" spans="1:7">
      <c r="A300" s="5">
        <v>35310</v>
      </c>
      <c r="B300">
        <v>2245</v>
      </c>
      <c r="C300" s="8">
        <v>0.34</v>
      </c>
      <c r="D300" s="8">
        <v>11</v>
      </c>
      <c r="E300" s="8">
        <v>11.8</v>
      </c>
      <c r="F300" s="8">
        <f t="shared" si="3"/>
        <v>23.14</v>
      </c>
      <c r="G300" s="8">
        <v>0.04</v>
      </c>
    </row>
    <row r="301" spans="1:7">
      <c r="A301" s="5">
        <v>35317</v>
      </c>
      <c r="B301">
        <v>2252</v>
      </c>
      <c r="C301" s="8">
        <v>0.41</v>
      </c>
      <c r="D301" s="8">
        <v>1.17</v>
      </c>
      <c r="E301" s="8">
        <v>2.4500000000000002</v>
      </c>
      <c r="F301" s="8">
        <f t="shared" si="3"/>
        <v>4.03</v>
      </c>
      <c r="G301" s="8">
        <v>0.43</v>
      </c>
    </row>
    <row r="302" spans="1:7">
      <c r="A302" s="5">
        <v>35324</v>
      </c>
      <c r="B302">
        <v>2259</v>
      </c>
      <c r="C302" s="8">
        <v>0.33</v>
      </c>
      <c r="D302" s="8">
        <v>1.82</v>
      </c>
      <c r="E302" s="8">
        <v>2.5</v>
      </c>
      <c r="F302" s="8">
        <f t="shared" ref="F302:F356" si="4">C302+D302+E302</f>
        <v>4.6500000000000004</v>
      </c>
      <c r="G302" s="8">
        <v>0.33</v>
      </c>
    </row>
    <row r="303" spans="1:7">
      <c r="A303" s="5">
        <v>35331</v>
      </c>
      <c r="B303">
        <v>2266</v>
      </c>
      <c r="C303" s="8">
        <v>0.21</v>
      </c>
      <c r="D303" s="8">
        <v>1.1499999999999999</v>
      </c>
      <c r="E303" s="8">
        <v>4.5</v>
      </c>
      <c r="F303" s="8">
        <f t="shared" si="4"/>
        <v>5.8599999999999994</v>
      </c>
      <c r="G303" s="8">
        <v>0.27</v>
      </c>
    </row>
    <row r="304" spans="1:7">
      <c r="A304" s="5">
        <v>35338</v>
      </c>
      <c r="B304">
        <v>2273</v>
      </c>
      <c r="C304" s="8">
        <v>0.88</v>
      </c>
      <c r="D304" s="8">
        <v>2.91</v>
      </c>
      <c r="E304" s="8">
        <v>0.3</v>
      </c>
      <c r="F304" s="8">
        <f t="shared" si="4"/>
        <v>4.09</v>
      </c>
      <c r="G304" s="8">
        <v>0.1</v>
      </c>
    </row>
    <row r="305" spans="1:7">
      <c r="A305" s="5">
        <v>35345</v>
      </c>
      <c r="B305">
        <v>2280</v>
      </c>
      <c r="C305" s="8">
        <v>1.92</v>
      </c>
      <c r="D305" s="8">
        <v>17.02</v>
      </c>
      <c r="E305" s="8">
        <v>165.6</v>
      </c>
      <c r="F305" s="8">
        <f t="shared" si="4"/>
        <v>184.54</v>
      </c>
      <c r="G305" s="8">
        <v>0.81</v>
      </c>
    </row>
    <row r="306" spans="1:7">
      <c r="A306" s="5">
        <v>35352</v>
      </c>
      <c r="B306">
        <v>2287</v>
      </c>
      <c r="C306" s="8">
        <v>25.02</v>
      </c>
      <c r="D306" s="8">
        <v>43.64</v>
      </c>
      <c r="E306" s="8">
        <v>126</v>
      </c>
      <c r="F306" s="8">
        <f t="shared" si="4"/>
        <v>194.66</v>
      </c>
      <c r="G306" s="8">
        <v>7.0000000000000007E-2</v>
      </c>
    </row>
    <row r="307" spans="1:7">
      <c r="A307" s="5">
        <v>35359</v>
      </c>
      <c r="B307">
        <v>2294</v>
      </c>
      <c r="C307" s="8">
        <v>1.4</v>
      </c>
      <c r="D307" s="8">
        <v>58.59</v>
      </c>
      <c r="E307" s="8">
        <v>4.9000000000000004</v>
      </c>
      <c r="F307" s="8">
        <f t="shared" si="4"/>
        <v>64.89</v>
      </c>
      <c r="G307" s="8">
        <v>4.4800000000000004</v>
      </c>
    </row>
    <row r="308" spans="1:7">
      <c r="A308" s="5">
        <v>35366</v>
      </c>
      <c r="B308">
        <v>2301</v>
      </c>
      <c r="C308" s="8">
        <v>0.47</v>
      </c>
      <c r="D308" s="8">
        <v>71.63</v>
      </c>
      <c r="E308" s="8">
        <v>5.35</v>
      </c>
      <c r="F308" s="8">
        <f t="shared" si="4"/>
        <v>77.449999999999989</v>
      </c>
      <c r="G308" s="8">
        <v>1.42</v>
      </c>
    </row>
    <row r="309" spans="1:7">
      <c r="A309" s="5">
        <v>35373</v>
      </c>
      <c r="B309">
        <v>2308</v>
      </c>
      <c r="C309" s="8">
        <v>0.51</v>
      </c>
      <c r="D309" s="8">
        <v>41.24</v>
      </c>
      <c r="E309" s="8">
        <v>8.25</v>
      </c>
      <c r="F309" s="8">
        <f t="shared" si="4"/>
        <v>50</v>
      </c>
      <c r="G309" s="8">
        <v>0.27</v>
      </c>
    </row>
    <row r="310" spans="1:7">
      <c r="A310" s="5">
        <v>35380</v>
      </c>
      <c r="B310">
        <v>2315</v>
      </c>
      <c r="C310" s="8">
        <v>0.28999999999999998</v>
      </c>
      <c r="D310" s="8">
        <v>18.239999999999998</v>
      </c>
      <c r="E310" s="8">
        <v>4.5999999999999996</v>
      </c>
      <c r="F310" s="8">
        <f t="shared" si="4"/>
        <v>23.129999999999995</v>
      </c>
      <c r="G310" s="8">
        <v>0.21</v>
      </c>
    </row>
    <row r="311" spans="1:7">
      <c r="A311" s="5">
        <v>35387</v>
      </c>
      <c r="B311">
        <v>2322</v>
      </c>
      <c r="C311" s="8">
        <v>6.32</v>
      </c>
      <c r="D311" s="8">
        <v>29.23</v>
      </c>
      <c r="E311" s="8">
        <v>0.3</v>
      </c>
      <c r="F311" s="8">
        <f t="shared" si="4"/>
        <v>35.849999999999994</v>
      </c>
      <c r="G311" s="8">
        <v>0.21</v>
      </c>
    </row>
    <row r="312" spans="1:7">
      <c r="A312" s="5">
        <v>35394</v>
      </c>
      <c r="B312">
        <v>2329</v>
      </c>
      <c r="C312" s="8">
        <v>8.8699999999999992</v>
      </c>
      <c r="D312" s="8">
        <v>28.88</v>
      </c>
      <c r="E312" s="8">
        <v>0.25</v>
      </c>
      <c r="F312" s="8">
        <f t="shared" si="4"/>
        <v>38</v>
      </c>
      <c r="G312" s="8">
        <v>0.31</v>
      </c>
    </row>
    <row r="313" spans="1:7">
      <c r="A313" s="5">
        <v>35401</v>
      </c>
      <c r="B313">
        <v>2336</v>
      </c>
      <c r="C313" s="8">
        <v>16.170000000000002</v>
      </c>
      <c r="D313" s="8">
        <v>13.15</v>
      </c>
      <c r="E313" s="8">
        <v>0.45</v>
      </c>
      <c r="F313" s="8">
        <f t="shared" si="4"/>
        <v>29.77</v>
      </c>
      <c r="G313" s="8">
        <v>0.15</v>
      </c>
    </row>
    <row r="314" spans="1:7">
      <c r="A314" s="5">
        <v>35403</v>
      </c>
      <c r="B314">
        <v>2338</v>
      </c>
      <c r="C314" s="8">
        <v>13.9</v>
      </c>
      <c r="D314" s="8">
        <v>2.74</v>
      </c>
      <c r="E314" s="8">
        <v>9.4499999999999993</v>
      </c>
      <c r="F314" s="8">
        <f t="shared" si="4"/>
        <v>26.09</v>
      </c>
      <c r="G314" s="8">
        <v>0.36</v>
      </c>
    </row>
    <row r="315" spans="1:7">
      <c r="A315" s="5">
        <v>35415</v>
      </c>
      <c r="B315">
        <v>2350</v>
      </c>
      <c r="C315" s="8">
        <v>45.9</v>
      </c>
      <c r="D315" s="8">
        <v>0</v>
      </c>
      <c r="E315" s="8">
        <v>86.6</v>
      </c>
      <c r="F315" s="8">
        <f t="shared" si="4"/>
        <v>132.5</v>
      </c>
      <c r="G315" s="8">
        <v>7.0000000000000007E-2</v>
      </c>
    </row>
    <row r="316" spans="1:7">
      <c r="A316" s="5">
        <v>35436</v>
      </c>
      <c r="B316">
        <v>2371</v>
      </c>
      <c r="C316" s="8">
        <v>1.1100000000000001</v>
      </c>
      <c r="D316" s="8">
        <v>10.38</v>
      </c>
      <c r="E316" s="8">
        <v>7.4</v>
      </c>
      <c r="F316" s="8">
        <f t="shared" si="4"/>
        <v>18.89</v>
      </c>
      <c r="G316" s="8">
        <v>0.04</v>
      </c>
    </row>
    <row r="317" spans="1:7">
      <c r="A317" s="5">
        <v>35443</v>
      </c>
      <c r="B317">
        <v>2378</v>
      </c>
      <c r="C317" s="8">
        <v>0.5</v>
      </c>
      <c r="D317" s="8">
        <v>1.48</v>
      </c>
      <c r="E317" s="8">
        <v>11.95</v>
      </c>
      <c r="F317" s="8">
        <f t="shared" si="4"/>
        <v>13.93</v>
      </c>
      <c r="G317" s="8">
        <v>0.21</v>
      </c>
    </row>
    <row r="318" spans="1:7">
      <c r="A318" s="5">
        <v>35450</v>
      </c>
      <c r="B318">
        <v>2385</v>
      </c>
      <c r="C318" s="8">
        <v>0.9</v>
      </c>
      <c r="D318" s="8">
        <v>9.33</v>
      </c>
      <c r="E318" s="8">
        <v>6</v>
      </c>
      <c r="F318" s="8">
        <f t="shared" si="4"/>
        <v>16.23</v>
      </c>
      <c r="G318" s="8">
        <v>0.28000000000000003</v>
      </c>
    </row>
    <row r="319" spans="1:7">
      <c r="A319" s="5">
        <v>35457</v>
      </c>
      <c r="B319">
        <v>2392</v>
      </c>
      <c r="C319" s="8">
        <v>1.26</v>
      </c>
      <c r="D319" s="8">
        <v>7.0000000000000007E-2</v>
      </c>
      <c r="E319" s="8">
        <v>6.35</v>
      </c>
      <c r="F319" s="8">
        <f t="shared" si="4"/>
        <v>7.68</v>
      </c>
      <c r="G319" s="8">
        <v>0.42</v>
      </c>
    </row>
    <row r="320" spans="1:7">
      <c r="A320" s="5">
        <v>35464</v>
      </c>
      <c r="B320">
        <v>2399</v>
      </c>
      <c r="C320" s="8">
        <v>1.78</v>
      </c>
      <c r="D320" s="8">
        <v>0.28999999999999998</v>
      </c>
      <c r="E320" s="8">
        <v>10.5</v>
      </c>
      <c r="F320" s="8">
        <f t="shared" si="4"/>
        <v>12.57</v>
      </c>
      <c r="G320" s="8">
        <v>0.1</v>
      </c>
    </row>
    <row r="321" spans="1:7">
      <c r="A321" s="5">
        <v>35471</v>
      </c>
      <c r="B321">
        <v>2406</v>
      </c>
      <c r="C321" s="8">
        <v>0.83</v>
      </c>
      <c r="D321" s="8">
        <v>0</v>
      </c>
      <c r="E321" s="8">
        <v>19.100000000000001</v>
      </c>
      <c r="F321" s="8">
        <f t="shared" si="4"/>
        <v>19.93</v>
      </c>
      <c r="G321" s="8">
        <v>0.06</v>
      </c>
    </row>
    <row r="322" spans="1:7">
      <c r="A322" s="5">
        <v>35478</v>
      </c>
      <c r="B322">
        <v>2413</v>
      </c>
      <c r="C322" s="8">
        <v>1.2</v>
      </c>
      <c r="D322" s="8">
        <v>0</v>
      </c>
      <c r="E322" s="8">
        <v>29.8</v>
      </c>
      <c r="F322" s="8">
        <f t="shared" si="4"/>
        <v>31</v>
      </c>
      <c r="G322" s="8">
        <v>0.16</v>
      </c>
    </row>
    <row r="323" spans="1:7">
      <c r="A323" s="5">
        <v>35485</v>
      </c>
      <c r="B323">
        <v>2420</v>
      </c>
      <c r="C323" s="8">
        <v>0.59</v>
      </c>
      <c r="D323" s="8">
        <v>0.69</v>
      </c>
      <c r="E323" s="8">
        <v>23.45</v>
      </c>
      <c r="F323" s="8">
        <f t="shared" si="4"/>
        <v>24.73</v>
      </c>
      <c r="G323" s="8">
        <v>2.46</v>
      </c>
    </row>
    <row r="324" spans="1:7">
      <c r="A324" s="5">
        <v>35492</v>
      </c>
      <c r="B324">
        <v>2427</v>
      </c>
      <c r="C324" s="8">
        <v>7.0000000000000007E-2</v>
      </c>
      <c r="D324" s="8">
        <v>3.02</v>
      </c>
      <c r="E324" s="8">
        <v>7.05</v>
      </c>
      <c r="F324" s="8">
        <f t="shared" si="4"/>
        <v>10.14</v>
      </c>
      <c r="G324" s="8">
        <v>0.48</v>
      </c>
    </row>
    <row r="325" spans="1:7">
      <c r="A325" s="5">
        <v>35499</v>
      </c>
      <c r="B325">
        <v>2434</v>
      </c>
      <c r="C325" s="8">
        <v>0.18</v>
      </c>
      <c r="D325" s="8">
        <v>9.0299999999999994</v>
      </c>
      <c r="E325" s="8">
        <v>6.8</v>
      </c>
      <c r="F325" s="8">
        <f t="shared" si="4"/>
        <v>16.009999999999998</v>
      </c>
      <c r="G325" s="8">
        <v>0.6</v>
      </c>
    </row>
    <row r="326" spans="1:7">
      <c r="A326" s="5">
        <v>35506</v>
      </c>
      <c r="B326">
        <v>2441</v>
      </c>
      <c r="C326" s="8">
        <v>0.21</v>
      </c>
      <c r="D326" s="8">
        <v>36.01</v>
      </c>
      <c r="E326" s="8">
        <v>7.95</v>
      </c>
      <c r="F326" s="8">
        <f t="shared" si="4"/>
        <v>44.17</v>
      </c>
      <c r="G326" s="8">
        <v>1.25</v>
      </c>
    </row>
    <row r="327" spans="1:7">
      <c r="A327" s="5">
        <v>35513</v>
      </c>
      <c r="B327">
        <v>2448</v>
      </c>
      <c r="C327" s="8">
        <v>2.09</v>
      </c>
      <c r="D327" s="8">
        <v>0</v>
      </c>
      <c r="E327" s="8">
        <v>8.4499999999999993</v>
      </c>
      <c r="F327" s="8">
        <f t="shared" si="4"/>
        <v>10.54</v>
      </c>
      <c r="G327" s="8">
        <v>0.67</v>
      </c>
    </row>
    <row r="328" spans="1:7">
      <c r="A328" s="5">
        <v>35521</v>
      </c>
      <c r="B328">
        <v>2456</v>
      </c>
      <c r="C328" s="8">
        <v>0.18</v>
      </c>
      <c r="D328" s="8">
        <v>5.34</v>
      </c>
      <c r="E328" s="8">
        <v>5.95</v>
      </c>
      <c r="F328" s="8">
        <f t="shared" si="4"/>
        <v>11.469999999999999</v>
      </c>
      <c r="G328" s="8">
        <v>0.39</v>
      </c>
    </row>
    <row r="329" spans="1:7">
      <c r="A329" s="5">
        <v>35527</v>
      </c>
      <c r="B329">
        <v>2462</v>
      </c>
      <c r="C329" s="31">
        <v>0.49</v>
      </c>
      <c r="D329" s="8">
        <v>0.68</v>
      </c>
      <c r="E329" s="8">
        <v>8.4</v>
      </c>
      <c r="F329" s="8">
        <f t="shared" si="4"/>
        <v>9.57</v>
      </c>
      <c r="G329" s="8">
        <v>0.49</v>
      </c>
    </row>
    <row r="330" spans="1:7">
      <c r="A330" s="5">
        <v>35534</v>
      </c>
      <c r="B330">
        <v>2469</v>
      </c>
      <c r="C330" s="8">
        <v>0.24</v>
      </c>
      <c r="D330" s="8">
        <v>1.85</v>
      </c>
      <c r="E330" s="8">
        <v>4.5999999999999996</v>
      </c>
      <c r="F330" s="8">
        <f t="shared" si="4"/>
        <v>6.6899999999999995</v>
      </c>
      <c r="G330" s="8">
        <v>0.45</v>
      </c>
    </row>
    <row r="331" spans="1:7">
      <c r="A331" s="5">
        <v>35541</v>
      </c>
      <c r="B331">
        <v>2476</v>
      </c>
      <c r="C331" s="8">
        <v>0.11</v>
      </c>
      <c r="D331" s="8">
        <v>5.66</v>
      </c>
      <c r="E331" s="8">
        <v>2.19</v>
      </c>
      <c r="F331" s="8">
        <f t="shared" si="4"/>
        <v>7.9600000000000009</v>
      </c>
      <c r="G331" s="8">
        <v>0.56999999999999995</v>
      </c>
    </row>
    <row r="332" spans="1:7">
      <c r="A332" s="5">
        <v>35548</v>
      </c>
      <c r="B332">
        <v>2483</v>
      </c>
      <c r="C332" s="8">
        <v>0.19</v>
      </c>
      <c r="D332" s="8">
        <v>0.75</v>
      </c>
      <c r="E332" s="8">
        <v>14.9</v>
      </c>
      <c r="F332" s="8">
        <f t="shared" si="4"/>
        <v>15.84</v>
      </c>
      <c r="G332" s="8">
        <v>0.52</v>
      </c>
    </row>
    <row r="333" spans="1:7">
      <c r="A333" s="5">
        <v>35555</v>
      </c>
      <c r="B333">
        <v>2490</v>
      </c>
      <c r="C333" s="8">
        <v>0.17</v>
      </c>
      <c r="D333" s="8">
        <v>1.58</v>
      </c>
      <c r="E333" s="8">
        <v>1.3</v>
      </c>
      <c r="F333" s="8">
        <f t="shared" si="4"/>
        <v>3.05</v>
      </c>
      <c r="G333" s="8">
        <v>0.51</v>
      </c>
    </row>
    <row r="334" spans="1:7">
      <c r="A334" s="5">
        <v>35561</v>
      </c>
      <c r="B334">
        <v>2496</v>
      </c>
      <c r="C334" s="8">
        <v>0.23</v>
      </c>
      <c r="D334" s="8">
        <v>4.99</v>
      </c>
      <c r="E334" s="8">
        <v>2.35</v>
      </c>
      <c r="F334" s="8">
        <f t="shared" si="4"/>
        <v>7.57</v>
      </c>
      <c r="G334" s="8">
        <v>0.48</v>
      </c>
    </row>
    <row r="335" spans="1:7">
      <c r="A335" s="5">
        <v>35576</v>
      </c>
      <c r="B335">
        <v>2511</v>
      </c>
      <c r="C335" s="8">
        <v>0.22</v>
      </c>
      <c r="D335" s="8">
        <v>6.41</v>
      </c>
      <c r="E335" s="8">
        <v>18.05</v>
      </c>
      <c r="F335" s="8">
        <f t="shared" si="4"/>
        <v>24.68</v>
      </c>
      <c r="G335" s="8">
        <v>0.36</v>
      </c>
    </row>
    <row r="336" spans="1:7">
      <c r="A336" s="5">
        <v>35583</v>
      </c>
      <c r="B336">
        <v>2518</v>
      </c>
      <c r="C336" s="8">
        <v>0.08</v>
      </c>
      <c r="D336" s="8">
        <v>2.85</v>
      </c>
      <c r="E336" s="8">
        <v>2.65</v>
      </c>
      <c r="F336" s="8">
        <f t="shared" si="4"/>
        <v>5.58</v>
      </c>
      <c r="G336" s="8">
        <v>0.94</v>
      </c>
    </row>
    <row r="337" spans="1:7">
      <c r="A337" s="5">
        <v>35590</v>
      </c>
      <c r="B337">
        <v>2525</v>
      </c>
      <c r="C337" s="8">
        <v>0.22</v>
      </c>
      <c r="D337" s="8">
        <v>1.0900000000000001</v>
      </c>
      <c r="E337" s="8">
        <v>2.5</v>
      </c>
      <c r="F337" s="8">
        <f t="shared" si="4"/>
        <v>3.81</v>
      </c>
      <c r="G337" s="8">
        <v>1.04</v>
      </c>
    </row>
    <row r="338" spans="1:7">
      <c r="A338" s="5">
        <v>35597</v>
      </c>
      <c r="B338">
        <v>2532</v>
      </c>
      <c r="C338" s="8">
        <v>0.11</v>
      </c>
      <c r="D338" s="8">
        <v>1.1200000000000001</v>
      </c>
      <c r="E338" s="8">
        <v>2.95</v>
      </c>
      <c r="F338" s="8">
        <f t="shared" si="4"/>
        <v>4.1800000000000006</v>
      </c>
      <c r="G338" s="8">
        <v>0.96</v>
      </c>
    </row>
    <row r="339" spans="1:7">
      <c r="A339" s="5">
        <v>35604</v>
      </c>
      <c r="B339">
        <v>2539</v>
      </c>
      <c r="C339" s="8">
        <v>0.08</v>
      </c>
      <c r="D339" s="8">
        <v>0.95</v>
      </c>
      <c r="E339" s="8">
        <v>9.4499999999999993</v>
      </c>
      <c r="F339" s="8">
        <f t="shared" si="4"/>
        <v>10.479999999999999</v>
      </c>
      <c r="G339" s="8">
        <v>0.4</v>
      </c>
    </row>
    <row r="340" spans="1:7">
      <c r="A340" s="5">
        <v>35611</v>
      </c>
      <c r="B340">
        <v>2546</v>
      </c>
      <c r="C340" s="8">
        <v>0.04</v>
      </c>
      <c r="D340" s="8">
        <v>2.85</v>
      </c>
      <c r="E340" s="8">
        <v>7.95</v>
      </c>
      <c r="F340" s="8">
        <f t="shared" si="4"/>
        <v>10.84</v>
      </c>
      <c r="G340" s="8">
        <v>0.37</v>
      </c>
    </row>
    <row r="341" spans="1:7">
      <c r="A341" s="5">
        <v>35618</v>
      </c>
      <c r="B341">
        <v>2553</v>
      </c>
      <c r="C341" s="8">
        <v>0.26</v>
      </c>
      <c r="D341" s="8">
        <v>4.17</v>
      </c>
      <c r="E341" s="8">
        <v>8.8000000000000007</v>
      </c>
      <c r="F341" s="8">
        <f t="shared" si="4"/>
        <v>13.23</v>
      </c>
      <c r="G341" s="8">
        <v>0.54</v>
      </c>
    </row>
    <row r="342" spans="1:7">
      <c r="A342" s="5">
        <v>35625</v>
      </c>
      <c r="B342">
        <v>2560</v>
      </c>
      <c r="C342" s="8">
        <v>7.0000000000000007E-2</v>
      </c>
      <c r="D342" s="8">
        <v>1.41</v>
      </c>
      <c r="E342" s="8">
        <v>6.1</v>
      </c>
      <c r="F342" s="8">
        <f t="shared" si="4"/>
        <v>7.58</v>
      </c>
      <c r="G342" s="8">
        <v>0.12</v>
      </c>
    </row>
    <row r="343" spans="1:7">
      <c r="A343" s="5">
        <v>35632</v>
      </c>
      <c r="B343">
        <v>2567</v>
      </c>
      <c r="C343" s="8">
        <v>0.14000000000000001</v>
      </c>
      <c r="D343" s="8">
        <v>4.4400000000000004</v>
      </c>
      <c r="E343" s="8">
        <v>2.0499999999999998</v>
      </c>
      <c r="F343" s="8">
        <f t="shared" si="4"/>
        <v>6.63</v>
      </c>
      <c r="G343" s="8">
        <v>0.06</v>
      </c>
    </row>
    <row r="344" spans="1:7">
      <c r="A344" s="5">
        <v>35639</v>
      </c>
      <c r="B344">
        <v>2574</v>
      </c>
      <c r="C344" s="8">
        <v>0.13</v>
      </c>
      <c r="D344" s="8">
        <v>1.54</v>
      </c>
      <c r="E344" s="8">
        <v>11.65</v>
      </c>
      <c r="F344" s="8">
        <f t="shared" si="4"/>
        <v>13.32</v>
      </c>
      <c r="G344" s="8">
        <v>0.3</v>
      </c>
    </row>
    <row r="345" spans="1:7">
      <c r="A345" s="5">
        <v>35646</v>
      </c>
      <c r="B345">
        <v>2581</v>
      </c>
      <c r="C345" s="8">
        <v>0.11</v>
      </c>
      <c r="D345" s="8">
        <v>2.44</v>
      </c>
      <c r="E345" s="8">
        <v>8.0500000000000007</v>
      </c>
      <c r="F345" s="8">
        <f t="shared" si="4"/>
        <v>10.600000000000001</v>
      </c>
      <c r="G345" s="8">
        <v>0.48</v>
      </c>
    </row>
    <row r="346" spans="1:7">
      <c r="A346" s="5">
        <v>35653</v>
      </c>
      <c r="B346">
        <v>2588</v>
      </c>
      <c r="C346" s="8">
        <v>0.39</v>
      </c>
      <c r="D346" s="8">
        <v>3.72</v>
      </c>
      <c r="E346" s="8">
        <v>6.15</v>
      </c>
      <c r="F346" s="8">
        <f t="shared" si="4"/>
        <v>10.260000000000002</v>
      </c>
      <c r="G346" s="8">
        <v>0.27</v>
      </c>
    </row>
    <row r="347" spans="1:7">
      <c r="A347" s="5">
        <v>35660</v>
      </c>
      <c r="B347">
        <v>2595</v>
      </c>
      <c r="C347" s="8">
        <v>2.97</v>
      </c>
      <c r="D347" s="8">
        <v>2.11</v>
      </c>
      <c r="E347" s="8">
        <v>4.3</v>
      </c>
      <c r="F347" s="8">
        <f t="shared" si="4"/>
        <v>9.379999999999999</v>
      </c>
      <c r="G347" s="8">
        <v>1.21</v>
      </c>
    </row>
    <row r="348" spans="1:7">
      <c r="A348" s="5">
        <v>35667</v>
      </c>
      <c r="B348">
        <v>2602</v>
      </c>
      <c r="C348" s="8">
        <v>0.11</v>
      </c>
      <c r="D348" s="8">
        <v>2.73</v>
      </c>
      <c r="E348" s="8">
        <v>4.5</v>
      </c>
      <c r="F348" s="8">
        <f t="shared" si="4"/>
        <v>7.34</v>
      </c>
      <c r="G348" s="8">
        <v>0.03</v>
      </c>
    </row>
    <row r="349" spans="1:7">
      <c r="A349" s="5">
        <v>35674</v>
      </c>
      <c r="B349">
        <v>2609</v>
      </c>
      <c r="C349" s="8">
        <v>0.05</v>
      </c>
      <c r="D349" s="8">
        <v>1.56</v>
      </c>
      <c r="E349" s="8">
        <v>21.2</v>
      </c>
      <c r="F349" s="8">
        <f t="shared" si="4"/>
        <v>22.81</v>
      </c>
      <c r="G349" s="8">
        <v>0.03</v>
      </c>
    </row>
    <row r="350" spans="1:7">
      <c r="A350" s="5">
        <v>35681</v>
      </c>
      <c r="B350">
        <v>2616</v>
      </c>
      <c r="C350" s="8">
        <v>0.16</v>
      </c>
      <c r="D350" s="8">
        <v>1.28</v>
      </c>
      <c r="E350" s="8">
        <v>3</v>
      </c>
      <c r="F350" s="8">
        <f t="shared" si="4"/>
        <v>4.4399999999999995</v>
      </c>
      <c r="G350" s="8">
        <v>0.04</v>
      </c>
    </row>
    <row r="351" spans="1:7">
      <c r="A351" s="5">
        <v>35688</v>
      </c>
      <c r="B351">
        <v>2623</v>
      </c>
      <c r="C351" s="8">
        <v>7.0000000000000007E-2</v>
      </c>
      <c r="D351" s="8">
        <v>2.48</v>
      </c>
      <c r="E351" s="8">
        <v>3.15</v>
      </c>
      <c r="F351" s="8">
        <f t="shared" si="4"/>
        <v>5.6999999999999993</v>
      </c>
      <c r="G351" s="8">
        <v>7.0000000000000007E-2</v>
      </c>
    </row>
    <row r="352" spans="1:7">
      <c r="A352" s="5">
        <v>35695</v>
      </c>
      <c r="B352">
        <v>2630</v>
      </c>
      <c r="C352" s="8">
        <v>0.11</v>
      </c>
      <c r="D352" s="8">
        <v>1.97</v>
      </c>
      <c r="E352" s="8">
        <v>2.0499999999999998</v>
      </c>
      <c r="F352" s="8">
        <f t="shared" si="4"/>
        <v>4.13</v>
      </c>
      <c r="G352" s="8">
        <v>0.31</v>
      </c>
    </row>
    <row r="353" spans="1:7">
      <c r="A353" s="5">
        <v>35702</v>
      </c>
      <c r="B353">
        <v>2637</v>
      </c>
      <c r="C353" s="8">
        <v>0.14000000000000001</v>
      </c>
      <c r="D353" s="8">
        <v>1.27</v>
      </c>
      <c r="E353" s="8">
        <v>3.4</v>
      </c>
      <c r="F353" s="8">
        <f t="shared" si="4"/>
        <v>4.8100000000000005</v>
      </c>
      <c r="G353" s="8">
        <v>0.24</v>
      </c>
    </row>
    <row r="354" spans="1:7">
      <c r="A354" s="5">
        <v>35709</v>
      </c>
      <c r="B354">
        <v>2644</v>
      </c>
      <c r="C354" s="8">
        <v>0.15</v>
      </c>
      <c r="D354" s="8">
        <v>0.66</v>
      </c>
      <c r="E354" s="8">
        <v>10.1</v>
      </c>
      <c r="F354" s="8">
        <f t="shared" si="4"/>
        <v>10.91</v>
      </c>
      <c r="G354" s="8">
        <v>0.12</v>
      </c>
    </row>
    <row r="355" spans="1:7">
      <c r="A355" s="5">
        <v>35716</v>
      </c>
      <c r="B355">
        <v>2651</v>
      </c>
      <c r="C355" s="8">
        <v>0.09</v>
      </c>
      <c r="D355" s="8">
        <v>1.61</v>
      </c>
      <c r="E355" s="8">
        <v>12</v>
      </c>
      <c r="F355" s="8">
        <f t="shared" si="4"/>
        <v>13.7</v>
      </c>
      <c r="G355" s="8">
        <v>0.09</v>
      </c>
    </row>
    <row r="356" spans="1:7">
      <c r="A356" s="5">
        <v>35723</v>
      </c>
      <c r="B356">
        <v>2658</v>
      </c>
      <c r="C356" s="8">
        <v>0.15</v>
      </c>
      <c r="D356" s="8">
        <v>0.52</v>
      </c>
      <c r="E356" s="8">
        <v>8.5</v>
      </c>
      <c r="F356" s="8">
        <f t="shared" si="4"/>
        <v>9.17</v>
      </c>
      <c r="G356" s="8">
        <v>0.04</v>
      </c>
    </row>
    <row r="357" spans="1:7">
      <c r="A357" s="5"/>
      <c r="C357" s="8"/>
      <c r="D357" s="8"/>
      <c r="E357" s="8"/>
      <c r="F357" s="8"/>
      <c r="G357" s="8"/>
    </row>
    <row r="358" spans="1:7">
      <c r="A358" s="5"/>
      <c r="C358" s="8"/>
      <c r="D358" s="8"/>
      <c r="E358" s="8"/>
      <c r="F358" s="8"/>
      <c r="G358" s="8"/>
    </row>
    <row r="359" spans="1:7">
      <c r="A359" s="5"/>
      <c r="C359" s="8"/>
      <c r="D359" s="8"/>
      <c r="E359" s="8"/>
      <c r="F359" s="8"/>
      <c r="G359" s="8"/>
    </row>
    <row r="360" spans="1:7">
      <c r="A360" s="5"/>
      <c r="C360" s="8"/>
      <c r="D360" s="8"/>
      <c r="E360" s="8"/>
      <c r="F360" s="8"/>
      <c r="G360" s="8"/>
    </row>
    <row r="361" spans="1:7">
      <c r="A361" s="5"/>
      <c r="C361" s="8"/>
      <c r="D361" s="8"/>
      <c r="E361" s="8"/>
      <c r="F361" s="8"/>
      <c r="G361" s="8"/>
    </row>
    <row r="362" spans="1:7">
      <c r="A362" s="5"/>
      <c r="C362" s="8"/>
      <c r="D362" s="8"/>
      <c r="E362" s="8"/>
      <c r="F362" s="8"/>
      <c r="G362" s="8"/>
    </row>
    <row r="363" spans="1:7">
      <c r="A363" s="5"/>
      <c r="C363" s="8"/>
      <c r="D363" s="8"/>
      <c r="E363" s="8"/>
      <c r="F363" s="8"/>
      <c r="G363" s="8"/>
    </row>
    <row r="364" spans="1:7">
      <c r="A364" s="5"/>
      <c r="C364" s="8"/>
      <c r="D364" s="8"/>
      <c r="E364" s="8"/>
      <c r="F364" s="8"/>
      <c r="G364" s="8"/>
    </row>
    <row r="365" spans="1:7">
      <c r="A365" s="5"/>
      <c r="C365" s="8"/>
      <c r="D365" s="8"/>
      <c r="E365" s="8"/>
      <c r="F365" s="8"/>
      <c r="G365" s="8"/>
    </row>
    <row r="366" spans="1:7">
      <c r="A366" s="5"/>
      <c r="C366" s="8"/>
      <c r="D366" s="8"/>
      <c r="E366" s="8"/>
      <c r="F366" s="8"/>
      <c r="G366" s="8"/>
    </row>
    <row r="367" spans="1:7">
      <c r="A367" s="5"/>
      <c r="C367" s="8"/>
      <c r="D367" s="8"/>
      <c r="E367" s="8"/>
      <c r="F367" s="8"/>
      <c r="G367" s="8"/>
    </row>
    <row r="368" spans="1:7">
      <c r="A368" s="5"/>
      <c r="C368" s="8"/>
      <c r="D368" s="8"/>
      <c r="E368" s="8"/>
      <c r="F368" s="8"/>
      <c r="G368" s="8"/>
    </row>
    <row r="369" spans="1:7">
      <c r="A369" s="5"/>
      <c r="C369" s="8"/>
      <c r="D369" s="8"/>
      <c r="E369" s="8"/>
      <c r="F369" s="8"/>
      <c r="G369" s="8"/>
    </row>
    <row r="370" spans="1:7">
      <c r="A370" s="5"/>
      <c r="C370" s="8"/>
      <c r="D370" s="8"/>
      <c r="E370" s="8"/>
      <c r="F370" s="8"/>
      <c r="G370" s="8"/>
    </row>
    <row r="371" spans="1:7">
      <c r="A371" s="5"/>
      <c r="C371" s="8"/>
      <c r="D371" s="8"/>
      <c r="E371" s="8"/>
      <c r="F371" s="8"/>
      <c r="G371" s="8"/>
    </row>
    <row r="372" spans="1:7">
      <c r="A372" s="5"/>
      <c r="C372" s="8"/>
      <c r="D372" s="8"/>
      <c r="E372" s="8"/>
      <c r="F372" s="8"/>
      <c r="G372" s="8"/>
    </row>
    <row r="373" spans="1:7">
      <c r="A373" s="5"/>
      <c r="C373" s="8"/>
      <c r="D373" s="8"/>
      <c r="E373" s="8"/>
      <c r="F373" s="8"/>
      <c r="G373" s="8"/>
    </row>
    <row r="374" spans="1:7">
      <c r="A374" s="5"/>
      <c r="C374" s="8"/>
      <c r="D374" s="8"/>
      <c r="E374" s="8"/>
      <c r="F374" s="8"/>
      <c r="G374" s="8"/>
    </row>
    <row r="375" spans="1:7">
      <c r="A375" s="5"/>
      <c r="C375" s="8"/>
      <c r="D375" s="8"/>
      <c r="E375" s="8"/>
      <c r="F375" s="8"/>
      <c r="G375" s="8"/>
    </row>
    <row r="376" spans="1:7">
      <c r="A376" s="5"/>
      <c r="C376" s="8"/>
      <c r="D376" s="8"/>
      <c r="E376" s="8"/>
      <c r="F376" s="8"/>
      <c r="G376" s="8"/>
    </row>
    <row r="377" spans="1:7">
      <c r="A377" s="5"/>
      <c r="C377" s="8"/>
      <c r="D377" s="8"/>
      <c r="E377" s="8"/>
      <c r="F377" s="8"/>
      <c r="G377" s="8"/>
    </row>
    <row r="378" spans="1:7">
      <c r="A378" s="5"/>
      <c r="C378" s="8"/>
      <c r="D378" s="8"/>
      <c r="E378" s="32"/>
      <c r="F378" s="8"/>
      <c r="G378" s="8"/>
    </row>
    <row r="379" spans="1:7">
      <c r="A379" s="5"/>
      <c r="C379" s="8"/>
      <c r="D379" s="8"/>
      <c r="E379" s="8"/>
      <c r="F379" s="8"/>
      <c r="G379" s="8"/>
    </row>
    <row r="380" spans="1:7">
      <c r="A380" s="5"/>
      <c r="C380" s="8"/>
      <c r="D380" s="8"/>
      <c r="E380" s="8"/>
      <c r="F380" s="8"/>
      <c r="G380" s="8"/>
    </row>
    <row r="381" spans="1:7">
      <c r="A381" s="5"/>
      <c r="C381" s="8"/>
      <c r="D381" s="8"/>
      <c r="E381" s="8"/>
      <c r="F381" s="8"/>
      <c r="G381" s="8"/>
    </row>
    <row r="382" spans="1:7">
      <c r="A382" s="5"/>
      <c r="C382" s="8"/>
      <c r="D382" s="8"/>
      <c r="E382" s="8"/>
      <c r="F382" s="8"/>
      <c r="G382" s="8"/>
    </row>
    <row r="383" spans="1:7">
      <c r="A383" s="5"/>
      <c r="C383" s="8"/>
      <c r="D383" s="8"/>
      <c r="E383" s="8"/>
      <c r="F383" s="8"/>
      <c r="G383" s="8"/>
    </row>
    <row r="384" spans="1:7">
      <c r="A384" s="5"/>
      <c r="C384" s="8"/>
      <c r="D384" s="8"/>
      <c r="E384" s="8"/>
      <c r="F384" s="8"/>
      <c r="G384" s="8"/>
    </row>
    <row r="385" spans="1:7">
      <c r="A385" s="5"/>
      <c r="C385" s="8"/>
      <c r="D385" s="8"/>
      <c r="E385" s="8"/>
      <c r="F385" s="8"/>
      <c r="G385" s="8"/>
    </row>
    <row r="386" spans="1:7">
      <c r="A386" s="5"/>
      <c r="C386" s="8"/>
      <c r="D386" s="8"/>
      <c r="E386" s="8"/>
      <c r="F386" s="8"/>
      <c r="G386" s="8"/>
    </row>
    <row r="387" spans="1:7">
      <c r="A387" s="5"/>
      <c r="C387" s="8"/>
      <c r="D387" s="8"/>
      <c r="E387" s="8"/>
      <c r="F387" s="8"/>
      <c r="G387" s="8"/>
    </row>
    <row r="388" spans="1:7">
      <c r="A388" s="5"/>
      <c r="C388" s="8"/>
      <c r="D388" s="8"/>
      <c r="E388" s="8"/>
      <c r="F388" s="8"/>
      <c r="G388" s="8"/>
    </row>
    <row r="389" spans="1:7">
      <c r="A389" s="5"/>
      <c r="C389" s="8"/>
      <c r="D389" s="8"/>
      <c r="E389" s="8"/>
      <c r="F389" s="8"/>
      <c r="G389" s="8"/>
    </row>
    <row r="390" spans="1:7">
      <c r="A390" s="5"/>
      <c r="C390" s="8"/>
      <c r="D390" s="8"/>
      <c r="E390" s="8"/>
      <c r="F390" s="8"/>
      <c r="G390" s="8"/>
    </row>
    <row r="391" spans="1:7">
      <c r="A391" s="5"/>
      <c r="C391" s="8"/>
      <c r="D391" s="8"/>
      <c r="E391" s="8"/>
      <c r="F391" s="8"/>
      <c r="G391" s="8"/>
    </row>
    <row r="392" spans="1:7">
      <c r="A392" s="5"/>
      <c r="C392" s="8"/>
      <c r="D392" s="8"/>
      <c r="E392" s="8"/>
      <c r="F392" s="8"/>
      <c r="G392" s="8"/>
    </row>
    <row r="393" spans="1:7">
      <c r="A393" s="5"/>
      <c r="C393" s="8"/>
      <c r="D393" s="8"/>
      <c r="E393" s="8"/>
      <c r="F393" s="8"/>
      <c r="G393" s="8"/>
    </row>
    <row r="394" spans="1:7">
      <c r="A394" s="5"/>
      <c r="C394" s="8"/>
      <c r="D394" s="8"/>
      <c r="E394" s="8"/>
      <c r="F394" s="8"/>
      <c r="G394" s="8"/>
    </row>
    <row r="395" spans="1:7">
      <c r="A395" s="5"/>
      <c r="C395" s="8"/>
      <c r="D395" s="8"/>
      <c r="E395" s="8"/>
      <c r="F395" s="8"/>
      <c r="G395" s="8"/>
    </row>
    <row r="396" spans="1:7">
      <c r="A396" s="5"/>
      <c r="C396" s="8"/>
      <c r="D396" s="8"/>
      <c r="E396" s="8"/>
      <c r="F396" s="8"/>
      <c r="G396" s="8"/>
    </row>
    <row r="397" spans="1:7">
      <c r="A397" s="5"/>
      <c r="C397" s="8"/>
      <c r="D397" s="8"/>
      <c r="E397" s="8"/>
      <c r="F397" s="8"/>
      <c r="G397" s="8"/>
    </row>
    <row r="398" spans="1:7">
      <c r="A398" s="5"/>
      <c r="C398" s="8"/>
      <c r="D398" s="8"/>
      <c r="E398" s="8"/>
      <c r="F398" s="8"/>
      <c r="G398" s="8"/>
    </row>
    <row r="399" spans="1:7">
      <c r="A399" s="5"/>
      <c r="C399" s="8"/>
      <c r="D399" s="8"/>
      <c r="E399" s="8"/>
      <c r="F399" s="8"/>
      <c r="G399" s="8"/>
    </row>
    <row r="400" spans="1:7">
      <c r="A400" s="5"/>
      <c r="C400" s="8"/>
      <c r="D400" s="8"/>
      <c r="E400" s="8"/>
      <c r="F400" s="8"/>
      <c r="G400" s="8"/>
    </row>
    <row r="401" spans="1:7">
      <c r="A401" s="5"/>
      <c r="C401" s="8"/>
      <c r="D401" s="8"/>
      <c r="E401" s="8"/>
      <c r="F401" s="8"/>
      <c r="G401" s="8"/>
    </row>
    <row r="402" spans="1:7">
      <c r="A402" s="5"/>
      <c r="C402" s="8"/>
      <c r="D402" s="8"/>
      <c r="E402" s="8"/>
      <c r="F402" s="8"/>
      <c r="G402" s="8"/>
    </row>
    <row r="403" spans="1:7">
      <c r="A403" s="5"/>
      <c r="C403" s="8"/>
      <c r="D403" s="8"/>
      <c r="E403" s="8"/>
      <c r="F403" s="8"/>
      <c r="G403" s="8"/>
    </row>
    <row r="404" spans="1:7">
      <c r="A404" s="5"/>
      <c r="C404" s="8"/>
      <c r="D404" s="8"/>
      <c r="E404" s="8"/>
      <c r="F404" s="8"/>
      <c r="G404" s="8"/>
    </row>
    <row r="405" spans="1:7">
      <c r="A405" s="5"/>
      <c r="C405" s="8"/>
      <c r="D405" s="8"/>
      <c r="E405" s="8"/>
      <c r="F405" s="8"/>
      <c r="G405" s="8"/>
    </row>
    <row r="406" spans="1:7">
      <c r="A406" s="5"/>
      <c r="C406" s="8"/>
      <c r="D406" s="8"/>
      <c r="E406" s="8"/>
      <c r="F406" s="8"/>
      <c r="G406" s="8"/>
    </row>
    <row r="407" spans="1:7">
      <c r="A407" s="5"/>
      <c r="C407" s="8"/>
      <c r="D407" s="8"/>
      <c r="E407" s="8"/>
      <c r="F407" s="8"/>
      <c r="G407" s="8"/>
    </row>
    <row r="408" spans="1:7">
      <c r="A408" s="5"/>
      <c r="C408" s="8"/>
      <c r="D408" s="8"/>
      <c r="E408" s="8"/>
      <c r="F408" s="8"/>
      <c r="G408" s="8"/>
    </row>
    <row r="409" spans="1:7">
      <c r="A409" s="5"/>
      <c r="C409" s="8"/>
      <c r="D409" s="8"/>
      <c r="E409" s="8"/>
      <c r="F409" s="8"/>
      <c r="G409" s="8"/>
    </row>
    <row r="410" spans="1:7">
      <c r="A410" s="5"/>
      <c r="C410" s="8"/>
      <c r="D410" s="8"/>
      <c r="E410" s="8"/>
      <c r="F410" s="8"/>
      <c r="G410" s="8"/>
    </row>
    <row r="411" spans="1:7">
      <c r="A411" s="5"/>
      <c r="C411" s="8"/>
      <c r="D411" s="8"/>
      <c r="E411" s="8"/>
      <c r="F411" s="8"/>
      <c r="G411" s="8"/>
    </row>
    <row r="412" spans="1:7">
      <c r="A412" s="5"/>
      <c r="C412" s="8"/>
      <c r="D412" s="8"/>
      <c r="E412" s="8"/>
      <c r="F412" s="8"/>
      <c r="G412" s="8"/>
    </row>
    <row r="413" spans="1:7">
      <c r="A413" s="5"/>
      <c r="C413" s="8"/>
      <c r="D413" s="8"/>
      <c r="E413" s="8"/>
      <c r="F413" s="8"/>
      <c r="G413" s="8"/>
    </row>
    <row r="414" spans="1:7">
      <c r="A414" s="5"/>
      <c r="C414" s="8"/>
      <c r="D414" s="8"/>
      <c r="E414" s="8"/>
      <c r="F414" s="8"/>
      <c r="G414" s="8"/>
    </row>
    <row r="415" spans="1:7">
      <c r="A415" s="5"/>
      <c r="C415" s="8"/>
      <c r="D415" s="8"/>
      <c r="E415" s="8"/>
      <c r="F415" s="8"/>
      <c r="G415" s="8"/>
    </row>
    <row r="416" spans="1:7">
      <c r="A416" s="5"/>
      <c r="C416" s="8"/>
      <c r="D416" s="8"/>
      <c r="E416" s="8"/>
      <c r="F416" s="8"/>
      <c r="G416" s="8"/>
    </row>
    <row r="726" spans="1:1">
      <c r="A726" s="5"/>
    </row>
    <row r="727" spans="1:1">
      <c r="A727" s="5"/>
    </row>
    <row r="728" spans="1:1">
      <c r="A728" s="5"/>
    </row>
    <row r="729" spans="1:1">
      <c r="A729" s="5"/>
    </row>
    <row r="730" spans="1:1">
      <c r="A730" s="5"/>
    </row>
    <row r="731" spans="1:1">
      <c r="A731" s="5"/>
    </row>
    <row r="732" spans="1:1">
      <c r="A732" s="5"/>
    </row>
    <row r="733" spans="1:1">
      <c r="A733" s="5"/>
    </row>
    <row r="734" spans="1:1">
      <c r="A734" s="5"/>
    </row>
    <row r="735" spans="1:1">
      <c r="A735" s="5"/>
    </row>
    <row r="736" spans="1:1">
      <c r="A736" s="5"/>
    </row>
    <row r="737" spans="1:1">
      <c r="A737" s="5"/>
    </row>
    <row r="738" spans="1:1">
      <c r="A738" s="5"/>
    </row>
    <row r="739" spans="1:1">
      <c r="A739" s="5"/>
    </row>
    <row r="740" spans="1:1">
      <c r="A740" s="5"/>
    </row>
    <row r="741" spans="1:1">
      <c r="A741" s="5"/>
    </row>
    <row r="742" spans="1:1">
      <c r="A742" s="5"/>
    </row>
    <row r="743" spans="1:1">
      <c r="A743" s="5"/>
    </row>
    <row r="744" spans="1:1">
      <c r="A744" s="5"/>
    </row>
    <row r="745" spans="1:1">
      <c r="A745" s="5"/>
    </row>
    <row r="746" spans="1:1">
      <c r="A746" s="5"/>
    </row>
    <row r="747" spans="1:1">
      <c r="A747" s="5"/>
    </row>
    <row r="748" spans="1:1">
      <c r="A748" s="5"/>
    </row>
    <row r="749" spans="1:1">
      <c r="A749" s="5"/>
    </row>
    <row r="750" spans="1:1">
      <c r="A750" s="5"/>
    </row>
    <row r="751" spans="1:1">
      <c r="A751" s="5"/>
    </row>
    <row r="752" spans="1:1">
      <c r="A752" s="5"/>
    </row>
    <row r="753" spans="1:1">
      <c r="A753" s="5"/>
    </row>
    <row r="754" spans="1:1">
      <c r="A754" s="5"/>
    </row>
    <row r="755" spans="1:1">
      <c r="A755" s="5"/>
    </row>
    <row r="756" spans="1:1">
      <c r="A756" s="5"/>
    </row>
    <row r="757" spans="1:1">
      <c r="A757" s="5"/>
    </row>
    <row r="758" spans="1:1">
      <c r="A758" s="5"/>
    </row>
    <row r="759" spans="1:1">
      <c r="A759" s="5"/>
    </row>
    <row r="760" spans="1:1">
      <c r="A760" s="5"/>
    </row>
    <row r="761" spans="1:1">
      <c r="A761" s="5"/>
    </row>
    <row r="762" spans="1:1">
      <c r="A762" s="5"/>
    </row>
    <row r="763" spans="1:1">
      <c r="A763" s="5"/>
    </row>
    <row r="764" spans="1:1">
      <c r="A764" s="5"/>
    </row>
    <row r="765" spans="1:1">
      <c r="A765" s="5"/>
    </row>
    <row r="766" spans="1:1">
      <c r="A766" s="5"/>
    </row>
    <row r="767" spans="1:1">
      <c r="A767" s="5"/>
    </row>
    <row r="768" spans="1:1">
      <c r="A768" s="5"/>
    </row>
    <row r="769" spans="1:1">
      <c r="A769" s="5"/>
    </row>
    <row r="770" spans="1:1">
      <c r="A770" s="5"/>
    </row>
    <row r="771" spans="1:1">
      <c r="A771" s="5"/>
    </row>
    <row r="772" spans="1:1">
      <c r="A772" s="5"/>
    </row>
    <row r="773" spans="1:1">
      <c r="A773" s="5"/>
    </row>
    <row r="774" spans="1:1">
      <c r="A774" s="5"/>
    </row>
    <row r="775" spans="1:1">
      <c r="A775" s="5"/>
    </row>
    <row r="776" spans="1:1">
      <c r="A776" s="5"/>
    </row>
    <row r="777" spans="1:1">
      <c r="A777" s="5"/>
    </row>
    <row r="778" spans="1:1">
      <c r="A778" s="5"/>
    </row>
    <row r="779" spans="1:1">
      <c r="A779" s="5"/>
    </row>
    <row r="780" spans="1:1">
      <c r="A780" s="5"/>
    </row>
    <row r="781" spans="1:1">
      <c r="A781" s="5"/>
    </row>
    <row r="782" spans="1:1">
      <c r="A782" s="5"/>
    </row>
    <row r="783" spans="1:1">
      <c r="A783" s="5"/>
    </row>
    <row r="784" spans="1:1">
      <c r="A784" s="5"/>
    </row>
    <row r="785" spans="1:1">
      <c r="A785" s="5"/>
    </row>
    <row r="786" spans="1:1">
      <c r="A786" s="5"/>
    </row>
    <row r="787" spans="1:1">
      <c r="A787" s="5"/>
    </row>
    <row r="788" spans="1:1">
      <c r="A788" s="5"/>
    </row>
    <row r="789" spans="1:1">
      <c r="A789" s="5"/>
    </row>
    <row r="790" spans="1:1">
      <c r="A790" s="5"/>
    </row>
    <row r="791" spans="1:1">
      <c r="A791" s="5"/>
    </row>
    <row r="792" spans="1:1">
      <c r="A792" s="5"/>
    </row>
    <row r="793" spans="1:1">
      <c r="A793" s="5"/>
    </row>
    <row r="794" spans="1:1">
      <c r="A794" s="5"/>
    </row>
    <row r="795" spans="1:1">
      <c r="A795" s="5"/>
    </row>
    <row r="796" spans="1:1">
      <c r="A796" s="5"/>
    </row>
    <row r="797" spans="1:1">
      <c r="A797" s="5"/>
    </row>
    <row r="798" spans="1:1">
      <c r="A798" s="5"/>
    </row>
    <row r="799" spans="1:1">
      <c r="A799" s="5"/>
    </row>
    <row r="800" spans="1:1">
      <c r="A800" s="5"/>
    </row>
    <row r="801" spans="1:1">
      <c r="A801" s="5"/>
    </row>
    <row r="802" spans="1:1">
      <c r="A802" s="5"/>
    </row>
    <row r="803" spans="1:1">
      <c r="A803" s="5"/>
    </row>
    <row r="804" spans="1:1">
      <c r="A804" s="5"/>
    </row>
    <row r="805" spans="1:1">
      <c r="A805" s="5"/>
    </row>
    <row r="806" spans="1:1">
      <c r="A806" s="5"/>
    </row>
    <row r="807" spans="1:1">
      <c r="A807" s="5"/>
    </row>
    <row r="808" spans="1:1">
      <c r="A808" s="5"/>
    </row>
    <row r="809" spans="1:1">
      <c r="A809" s="5"/>
    </row>
    <row r="810" spans="1:1">
      <c r="A810" s="5"/>
    </row>
    <row r="811" spans="1:1">
      <c r="A811" s="5"/>
    </row>
    <row r="812" spans="1:1">
      <c r="A812" s="5"/>
    </row>
    <row r="813" spans="1:1">
      <c r="A813" s="5"/>
    </row>
    <row r="814" spans="1:1">
      <c r="A814" s="5"/>
    </row>
    <row r="815" spans="1:1">
      <c r="A815" s="5"/>
    </row>
    <row r="816" spans="1:1">
      <c r="A816" s="5"/>
    </row>
    <row r="817" spans="1:1">
      <c r="A817" s="5"/>
    </row>
    <row r="818" spans="1:1">
      <c r="A818" s="5"/>
    </row>
    <row r="819" spans="1:1">
      <c r="A819" s="5"/>
    </row>
    <row r="820" spans="1:1">
      <c r="A820" s="5"/>
    </row>
    <row r="821" spans="1:1">
      <c r="A821" s="5"/>
    </row>
    <row r="822" spans="1:1">
      <c r="A822" s="5"/>
    </row>
    <row r="823" spans="1:1">
      <c r="A823" s="5"/>
    </row>
    <row r="824" spans="1:1">
      <c r="A824" s="5"/>
    </row>
    <row r="825" spans="1:1">
      <c r="A825" s="5"/>
    </row>
    <row r="826" spans="1:1">
      <c r="A826" s="5"/>
    </row>
    <row r="827" spans="1:1">
      <c r="A827" s="5"/>
    </row>
    <row r="828" spans="1:1">
      <c r="A828" s="5"/>
    </row>
    <row r="829" spans="1:1">
      <c r="A829" s="5"/>
    </row>
    <row r="830" spans="1:1">
      <c r="A830" s="5"/>
    </row>
    <row r="831" spans="1:1">
      <c r="A831" s="5"/>
    </row>
    <row r="832" spans="1:1">
      <c r="A832" s="5"/>
    </row>
    <row r="833" spans="1:1">
      <c r="A833" s="5"/>
    </row>
    <row r="834" spans="1:1">
      <c r="A834" s="5"/>
    </row>
    <row r="835" spans="1:1">
      <c r="A835" s="5"/>
    </row>
    <row r="836" spans="1:1">
      <c r="A836" s="5"/>
    </row>
    <row r="837" spans="1:1">
      <c r="A837" s="5"/>
    </row>
    <row r="838" spans="1:1">
      <c r="A838" s="5"/>
    </row>
    <row r="839" spans="1:1">
      <c r="A839" s="5"/>
    </row>
    <row r="840" spans="1:1">
      <c r="A840" s="5"/>
    </row>
    <row r="841" spans="1:1">
      <c r="A841" s="5"/>
    </row>
    <row r="842" spans="1:1">
      <c r="A842" s="5"/>
    </row>
    <row r="843" spans="1:1">
      <c r="A843" s="5"/>
    </row>
    <row r="844" spans="1:1">
      <c r="A844" s="5"/>
    </row>
    <row r="845" spans="1:1">
      <c r="A845" s="5"/>
    </row>
    <row r="846" spans="1:1">
      <c r="A846" s="5"/>
    </row>
    <row r="847" spans="1:1">
      <c r="A847" s="5"/>
    </row>
    <row r="848" spans="1:1">
      <c r="A848" s="5"/>
    </row>
    <row r="849" spans="1:1">
      <c r="A849" s="5"/>
    </row>
    <row r="850" spans="1:1">
      <c r="A850" s="5"/>
    </row>
    <row r="851" spans="1:1">
      <c r="A851" s="5"/>
    </row>
    <row r="852" spans="1:1">
      <c r="A852" s="5"/>
    </row>
    <row r="853" spans="1:1">
      <c r="A853" s="5"/>
    </row>
    <row r="854" spans="1:1">
      <c r="A854" s="5"/>
    </row>
    <row r="855" spans="1:1">
      <c r="A855" s="5"/>
    </row>
    <row r="856" spans="1:1">
      <c r="A856" s="5"/>
    </row>
    <row r="857" spans="1:1">
      <c r="A857" s="5"/>
    </row>
    <row r="858" spans="1:1">
      <c r="A858" s="5"/>
    </row>
    <row r="859" spans="1:1">
      <c r="A859" s="5"/>
    </row>
    <row r="860" spans="1:1">
      <c r="A860" s="5"/>
    </row>
    <row r="861" spans="1:1">
      <c r="A861" s="5"/>
    </row>
    <row r="862" spans="1:1">
      <c r="A862" s="5"/>
    </row>
    <row r="863" spans="1:1">
      <c r="A863" s="5"/>
    </row>
    <row r="864" spans="1:1">
      <c r="A864" s="5"/>
    </row>
    <row r="865" spans="1:1">
      <c r="A865" s="5"/>
    </row>
    <row r="866" spans="1:1">
      <c r="A866" s="5"/>
    </row>
    <row r="867" spans="1:1">
      <c r="A867" s="5"/>
    </row>
    <row r="868" spans="1:1">
      <c r="A868" s="5"/>
    </row>
    <row r="869" spans="1:1">
      <c r="A869" s="5"/>
    </row>
    <row r="870" spans="1:1">
      <c r="A870" s="5"/>
    </row>
    <row r="871" spans="1:1">
      <c r="A871" s="5"/>
    </row>
    <row r="872" spans="1:1">
      <c r="A872" s="5"/>
    </row>
    <row r="873" spans="1:1">
      <c r="A873" s="5"/>
    </row>
    <row r="874" spans="1:1">
      <c r="A874" s="5"/>
    </row>
    <row r="875" spans="1:1">
      <c r="A875" s="5"/>
    </row>
    <row r="876" spans="1:1">
      <c r="A876" s="5"/>
    </row>
    <row r="877" spans="1:1">
      <c r="A877" s="5"/>
    </row>
    <row r="878" spans="1:1">
      <c r="A878" s="5"/>
    </row>
    <row r="879" spans="1:1">
      <c r="A879" s="5"/>
    </row>
    <row r="880" spans="1:1">
      <c r="A880" s="5"/>
    </row>
    <row r="881" spans="1:1">
      <c r="A881" s="5"/>
    </row>
    <row r="882" spans="1:1">
      <c r="A882" s="5"/>
    </row>
    <row r="883" spans="1:1">
      <c r="A883" s="5"/>
    </row>
    <row r="884" spans="1:1">
      <c r="A884" s="5"/>
    </row>
    <row r="885" spans="1:1">
      <c r="A885" s="5"/>
    </row>
    <row r="886" spans="1:1">
      <c r="A886" s="5"/>
    </row>
    <row r="887" spans="1:1">
      <c r="A887" s="5"/>
    </row>
    <row r="888" spans="1:1">
      <c r="A888" s="5"/>
    </row>
    <row r="889" spans="1:1">
      <c r="A889" s="5"/>
    </row>
    <row r="890" spans="1:1">
      <c r="A890" s="5"/>
    </row>
    <row r="891" spans="1:1">
      <c r="A891" s="5"/>
    </row>
    <row r="892" spans="1:1">
      <c r="A892" s="5"/>
    </row>
    <row r="893" spans="1:1">
      <c r="A893" s="5"/>
    </row>
    <row r="894" spans="1:1">
      <c r="A894" s="5"/>
    </row>
    <row r="895" spans="1:1">
      <c r="A895" s="5"/>
    </row>
    <row r="896" spans="1:1">
      <c r="A896" s="5"/>
    </row>
    <row r="897" spans="1:1">
      <c r="A897" s="5"/>
    </row>
    <row r="898" spans="1:1">
      <c r="A898" s="5"/>
    </row>
    <row r="899" spans="1:1">
      <c r="A899" s="5"/>
    </row>
    <row r="900" spans="1:1">
      <c r="A900" s="5"/>
    </row>
    <row r="901" spans="1:1">
      <c r="A901" s="5"/>
    </row>
    <row r="902" spans="1:1">
      <c r="A902" s="5"/>
    </row>
    <row r="903" spans="1:1">
      <c r="A903" s="5"/>
    </row>
    <row r="904" spans="1:1">
      <c r="A904" s="5"/>
    </row>
    <row r="905" spans="1:1">
      <c r="A905" s="5"/>
    </row>
    <row r="906" spans="1:1">
      <c r="A906" s="5"/>
    </row>
    <row r="907" spans="1:1">
      <c r="A907" s="5"/>
    </row>
    <row r="908" spans="1:1">
      <c r="A908" s="5"/>
    </row>
    <row r="909" spans="1:1">
      <c r="A909" s="5"/>
    </row>
    <row r="910" spans="1:1">
      <c r="A910" s="5"/>
    </row>
    <row r="911" spans="1:1">
      <c r="A911" s="5"/>
    </row>
    <row r="912" spans="1:1">
      <c r="A912" s="5"/>
    </row>
    <row r="913" spans="1:1">
      <c r="A913" s="5"/>
    </row>
    <row r="914" spans="1:1">
      <c r="A914" s="5"/>
    </row>
    <row r="915" spans="1:1">
      <c r="A915" s="5"/>
    </row>
    <row r="916" spans="1:1">
      <c r="A916" s="5"/>
    </row>
    <row r="917" spans="1:1">
      <c r="A917" s="5"/>
    </row>
    <row r="918" spans="1:1">
      <c r="A918" s="5"/>
    </row>
    <row r="919" spans="1:1">
      <c r="A919" s="5"/>
    </row>
    <row r="920" spans="1:1">
      <c r="A920" s="5"/>
    </row>
    <row r="921" spans="1:1">
      <c r="A921" s="5"/>
    </row>
    <row r="922" spans="1:1">
      <c r="A922" s="5"/>
    </row>
    <row r="923" spans="1:1">
      <c r="A923" s="5"/>
    </row>
    <row r="924" spans="1:1">
      <c r="A924" s="5"/>
    </row>
    <row r="925" spans="1:1">
      <c r="A925" s="5"/>
    </row>
    <row r="926" spans="1:1">
      <c r="A926" s="5"/>
    </row>
    <row r="927" spans="1:1">
      <c r="A927" s="5"/>
    </row>
    <row r="928" spans="1:1">
      <c r="A928" s="5"/>
    </row>
    <row r="929" spans="1:1">
      <c r="A929" s="5"/>
    </row>
    <row r="930" spans="1:1">
      <c r="A930" s="5"/>
    </row>
    <row r="931" spans="1:1">
      <c r="A931" s="5"/>
    </row>
    <row r="932" spans="1:1">
      <c r="A932" s="5"/>
    </row>
    <row r="933" spans="1:1">
      <c r="A933" s="5"/>
    </row>
    <row r="934" spans="1:1">
      <c r="A934" s="5"/>
    </row>
    <row r="935" spans="1:1">
      <c r="A935" s="5"/>
    </row>
    <row r="936" spans="1:1">
      <c r="A936" s="5"/>
    </row>
    <row r="937" spans="1:1">
      <c r="A937" s="5"/>
    </row>
    <row r="938" spans="1:1">
      <c r="A938" s="5"/>
    </row>
    <row r="939" spans="1:1">
      <c r="A939" s="5"/>
    </row>
    <row r="940" spans="1:1">
      <c r="A940" s="5"/>
    </row>
    <row r="941" spans="1:1">
      <c r="A941" s="5"/>
    </row>
    <row r="942" spans="1:1">
      <c r="A942" s="5"/>
    </row>
    <row r="943" spans="1:1">
      <c r="A943" s="5"/>
    </row>
    <row r="944" spans="1:1">
      <c r="A944" s="5"/>
    </row>
    <row r="945" spans="1:1">
      <c r="A945" s="5"/>
    </row>
    <row r="946" spans="1:1">
      <c r="A946" s="5"/>
    </row>
    <row r="947" spans="1:1">
      <c r="A947" s="5"/>
    </row>
    <row r="948" spans="1:1">
      <c r="A948" s="5"/>
    </row>
    <row r="949" spans="1:1">
      <c r="A949" s="5"/>
    </row>
    <row r="950" spans="1:1">
      <c r="A950" s="5"/>
    </row>
    <row r="951" spans="1:1">
      <c r="A951" s="5"/>
    </row>
    <row r="952" spans="1:1">
      <c r="A952" s="5"/>
    </row>
    <row r="953" spans="1:1">
      <c r="A953" s="5"/>
    </row>
    <row r="954" spans="1:1">
      <c r="A954" s="5"/>
    </row>
    <row r="955" spans="1:1">
      <c r="A955" s="5"/>
    </row>
    <row r="956" spans="1:1">
      <c r="A956" s="5"/>
    </row>
    <row r="957" spans="1:1">
      <c r="A957" s="5"/>
    </row>
    <row r="958" spans="1:1">
      <c r="A958" s="5"/>
    </row>
    <row r="959" spans="1:1">
      <c r="A959" s="5"/>
    </row>
    <row r="960" spans="1:1">
      <c r="A960" s="5"/>
    </row>
    <row r="961" spans="1:1">
      <c r="A961" s="5"/>
    </row>
    <row r="962" spans="1:1">
      <c r="A962" s="5"/>
    </row>
    <row r="963" spans="1:1">
      <c r="A963" s="5"/>
    </row>
    <row r="964" spans="1:1">
      <c r="A964" s="5"/>
    </row>
    <row r="965" spans="1:1">
      <c r="A965" s="5"/>
    </row>
    <row r="966" spans="1:1">
      <c r="A966" s="5"/>
    </row>
    <row r="967" spans="1:1">
      <c r="A967" s="5"/>
    </row>
    <row r="968" spans="1:1">
      <c r="A968" s="5"/>
    </row>
    <row r="969" spans="1:1">
      <c r="A969" s="5"/>
    </row>
    <row r="970" spans="1:1">
      <c r="A970" s="5"/>
    </row>
    <row r="971" spans="1:1">
      <c r="A971" s="5"/>
    </row>
    <row r="972" spans="1:1">
      <c r="A972" s="5"/>
    </row>
    <row r="973" spans="1:1">
      <c r="A973" s="5"/>
    </row>
    <row r="974" spans="1:1">
      <c r="A974" s="5"/>
    </row>
    <row r="975" spans="1:1">
      <c r="A975" s="5"/>
    </row>
    <row r="976" spans="1:1">
      <c r="A976" s="5"/>
    </row>
    <row r="977" spans="1:1">
      <c r="A977" s="5"/>
    </row>
    <row r="978" spans="1:1">
      <c r="A978" s="5"/>
    </row>
    <row r="979" spans="1:1">
      <c r="A979" s="5"/>
    </row>
    <row r="980" spans="1:1">
      <c r="A980" s="5"/>
    </row>
    <row r="981" spans="1:1">
      <c r="A981" s="5"/>
    </row>
    <row r="982" spans="1:1">
      <c r="A982" s="5"/>
    </row>
    <row r="983" spans="1:1">
      <c r="A983" s="5"/>
    </row>
    <row r="984" spans="1:1">
      <c r="A984" s="5"/>
    </row>
    <row r="985" spans="1:1">
      <c r="A985" s="5"/>
    </row>
    <row r="986" spans="1:1">
      <c r="A986" s="5"/>
    </row>
    <row r="987" spans="1:1">
      <c r="A987" s="5"/>
    </row>
    <row r="988" spans="1:1">
      <c r="A988" s="5"/>
    </row>
    <row r="989" spans="1:1">
      <c r="A989" s="5"/>
    </row>
    <row r="990" spans="1:1">
      <c r="A990" s="5"/>
    </row>
    <row r="991" spans="1:1">
      <c r="A991" s="5"/>
    </row>
    <row r="992" spans="1:1">
      <c r="A992" s="5"/>
    </row>
    <row r="993" spans="1:1">
      <c r="A993" s="5"/>
    </row>
    <row r="994" spans="1:1">
      <c r="A994" s="5"/>
    </row>
    <row r="995" spans="1:1">
      <c r="A995" s="5"/>
    </row>
    <row r="996" spans="1:1">
      <c r="A996" s="5"/>
    </row>
    <row r="997" spans="1:1">
      <c r="A997" s="5"/>
    </row>
    <row r="998" spans="1:1">
      <c r="A998" s="5"/>
    </row>
    <row r="999" spans="1:1">
      <c r="A999" s="5"/>
    </row>
    <row r="1000" spans="1:1">
      <c r="A1000" s="5"/>
    </row>
    <row r="1001" spans="1:1">
      <c r="A1001" s="5"/>
    </row>
    <row r="1002" spans="1:1">
      <c r="A1002" s="5"/>
    </row>
    <row r="1003" spans="1:1">
      <c r="A1003" s="5"/>
    </row>
    <row r="1004" spans="1:1">
      <c r="A1004" s="5"/>
    </row>
    <row r="1005" spans="1:1">
      <c r="A1005" s="5"/>
    </row>
    <row r="1006" spans="1:1">
      <c r="A1006" s="5"/>
    </row>
    <row r="1007" spans="1:1">
      <c r="A1007" s="5"/>
    </row>
    <row r="1008" spans="1:1">
      <c r="A1008" s="5"/>
    </row>
    <row r="1009" spans="1:1">
      <c r="A1009" s="5"/>
    </row>
    <row r="1010" spans="1:1">
      <c r="A1010" s="5"/>
    </row>
    <row r="1011" spans="1:1">
      <c r="A1011" s="5"/>
    </row>
    <row r="1012" spans="1:1">
      <c r="A1012" s="5"/>
    </row>
    <row r="1013" spans="1:1">
      <c r="A1013" s="5"/>
    </row>
    <row r="1014" spans="1:1">
      <c r="A1014" s="5"/>
    </row>
    <row r="1015" spans="1:1">
      <c r="A1015" s="5"/>
    </row>
    <row r="1016" spans="1:1">
      <c r="A1016" s="5"/>
    </row>
    <row r="1017" spans="1:1">
      <c r="A1017" s="5"/>
    </row>
    <row r="1018" spans="1:1">
      <c r="A1018" s="5"/>
    </row>
    <row r="1019" spans="1:1">
      <c r="A1019" s="5"/>
    </row>
    <row r="1020" spans="1:1">
      <c r="A1020" s="5"/>
    </row>
    <row r="1021" spans="1:1">
      <c r="A1021" s="5"/>
    </row>
    <row r="1022" spans="1:1">
      <c r="A1022" s="5"/>
    </row>
    <row r="1023" spans="1:1">
      <c r="A1023" s="5"/>
    </row>
    <row r="1024" spans="1:1">
      <c r="A1024" s="5"/>
    </row>
    <row r="1025" spans="1:1">
      <c r="A1025" s="5"/>
    </row>
    <row r="1026" spans="1:1">
      <c r="A1026" s="5"/>
    </row>
    <row r="1027" spans="1:1">
      <c r="A1027" s="5"/>
    </row>
    <row r="1028" spans="1:1">
      <c r="A1028" s="5"/>
    </row>
    <row r="1029" spans="1:1">
      <c r="A1029" s="5"/>
    </row>
    <row r="1030" spans="1:1">
      <c r="A1030" s="5"/>
    </row>
    <row r="1031" spans="1:1">
      <c r="A1031" s="5"/>
    </row>
    <row r="1032" spans="1:1">
      <c r="A1032" s="5"/>
    </row>
    <row r="1033" spans="1:1">
      <c r="A1033" s="5"/>
    </row>
    <row r="1034" spans="1:1">
      <c r="A1034" s="5"/>
    </row>
    <row r="1035" spans="1:1">
      <c r="A1035" s="5"/>
    </row>
    <row r="1036" spans="1:1">
      <c r="A1036" s="5"/>
    </row>
    <row r="1037" spans="1:1">
      <c r="A1037" s="5"/>
    </row>
    <row r="1038" spans="1:1">
      <c r="A1038" s="5"/>
    </row>
    <row r="1039" spans="1:1">
      <c r="A1039" s="5"/>
    </row>
    <row r="1040" spans="1:1">
      <c r="A1040" s="5"/>
    </row>
    <row r="1041" spans="1:1">
      <c r="A1041" s="5"/>
    </row>
    <row r="1042" spans="1:1">
      <c r="A1042" s="5"/>
    </row>
    <row r="1043" spans="1:1">
      <c r="A1043" s="5"/>
    </row>
    <row r="1044" spans="1:1">
      <c r="A1044" s="5"/>
    </row>
    <row r="1045" spans="1:1">
      <c r="A1045" s="5"/>
    </row>
    <row r="1046" spans="1:1">
      <c r="A1046" s="5"/>
    </row>
    <row r="1047" spans="1:1">
      <c r="A1047" s="5"/>
    </row>
    <row r="1048" spans="1:1">
      <c r="A1048" s="5"/>
    </row>
    <row r="1049" spans="1:1">
      <c r="A1049" s="5"/>
    </row>
    <row r="1050" spans="1:1">
      <c r="A1050" s="5"/>
    </row>
    <row r="1051" spans="1:1">
      <c r="A1051" s="5"/>
    </row>
    <row r="1052" spans="1:1">
      <c r="A1052" s="5"/>
    </row>
    <row r="1053" spans="1:1">
      <c r="A1053" s="5"/>
    </row>
    <row r="1054" spans="1:1">
      <c r="A1054" s="5"/>
    </row>
    <row r="1055" spans="1:1">
      <c r="A1055" s="5"/>
    </row>
    <row r="1056" spans="1:1">
      <c r="A1056" s="5"/>
    </row>
    <row r="1057" spans="1:1">
      <c r="A1057" s="5"/>
    </row>
    <row r="1058" spans="1:1">
      <c r="A1058" s="5"/>
    </row>
    <row r="1059" spans="1:1">
      <c r="A1059" s="5"/>
    </row>
    <row r="1060" spans="1:1">
      <c r="A1060" s="5"/>
    </row>
    <row r="1061" spans="1:1">
      <c r="A1061" s="5"/>
    </row>
    <row r="1062" spans="1:1">
      <c r="A1062" s="5"/>
    </row>
    <row r="1063" spans="1:1">
      <c r="A1063" s="5"/>
    </row>
    <row r="1064" spans="1:1">
      <c r="A1064" s="5"/>
    </row>
    <row r="1065" spans="1:1">
      <c r="A1065" s="5"/>
    </row>
    <row r="1066" spans="1:1">
      <c r="A1066" s="5"/>
    </row>
    <row r="1067" spans="1:1">
      <c r="A1067" s="5"/>
    </row>
    <row r="1068" spans="1:1">
      <c r="A1068" s="5"/>
    </row>
    <row r="1069" spans="1:1">
      <c r="A1069" s="5"/>
    </row>
    <row r="1070" spans="1:1">
      <c r="A1070" s="5"/>
    </row>
    <row r="1071" spans="1:1">
      <c r="A1071" s="5"/>
    </row>
    <row r="1072" spans="1:1">
      <c r="A1072" s="5"/>
    </row>
    <row r="1073" spans="1:1">
      <c r="A1073" s="5"/>
    </row>
    <row r="1074" spans="1:1">
      <c r="A1074" s="5"/>
    </row>
    <row r="1075" spans="1:1">
      <c r="A1075" s="5"/>
    </row>
    <row r="1076" spans="1:1">
      <c r="A1076" s="5"/>
    </row>
    <row r="1077" spans="1:1">
      <c r="A1077" s="5"/>
    </row>
    <row r="1078" spans="1:1">
      <c r="A1078" s="5"/>
    </row>
    <row r="1079" spans="1:1">
      <c r="A1079" s="5"/>
    </row>
    <row r="1080" spans="1:1">
      <c r="A1080" s="5"/>
    </row>
    <row r="1081" spans="1:1">
      <c r="A1081" s="5"/>
    </row>
    <row r="1082" spans="1:1">
      <c r="A1082" s="5"/>
    </row>
    <row r="1083" spans="1:1">
      <c r="A1083" s="5"/>
    </row>
    <row r="1084" spans="1:1">
      <c r="A1084" s="5"/>
    </row>
    <row r="1085" spans="1:1">
      <c r="A1085" s="5"/>
    </row>
    <row r="1086" spans="1:1">
      <c r="A1086" s="5"/>
    </row>
    <row r="1087" spans="1:1">
      <c r="A1087" s="5"/>
    </row>
    <row r="1088" spans="1:1">
      <c r="A1088" s="5"/>
    </row>
    <row r="1089" spans="1:1">
      <c r="A1089" s="5"/>
    </row>
    <row r="1090" spans="1:1">
      <c r="A1090" s="5"/>
    </row>
    <row r="1091" spans="1:1">
      <c r="A1091" s="5"/>
    </row>
    <row r="1092" spans="1:1">
      <c r="A1092" s="5"/>
    </row>
    <row r="1093" spans="1:1">
      <c r="A1093" s="5"/>
    </row>
    <row r="1094" spans="1:1">
      <c r="A1094" s="5"/>
    </row>
    <row r="1095" spans="1:1">
      <c r="A1095" s="5"/>
    </row>
    <row r="1096" spans="1:1">
      <c r="A1096" s="5"/>
    </row>
    <row r="1097" spans="1:1">
      <c r="A1097" s="5"/>
    </row>
    <row r="1098" spans="1:1">
      <c r="A1098" s="5"/>
    </row>
    <row r="1099" spans="1:1">
      <c r="A1099" s="5"/>
    </row>
    <row r="1100" spans="1:1">
      <c r="A1100" s="5"/>
    </row>
    <row r="1101" spans="1:1">
      <c r="A1101" s="5"/>
    </row>
    <row r="1102" spans="1:1">
      <c r="A1102" s="5"/>
    </row>
    <row r="1103" spans="1:1">
      <c r="A1103" s="5"/>
    </row>
    <row r="1104" spans="1:1">
      <c r="A1104" s="5"/>
    </row>
    <row r="1105" spans="1:1">
      <c r="A1105" s="5"/>
    </row>
    <row r="1106" spans="1:1">
      <c r="A1106" s="5"/>
    </row>
    <row r="1107" spans="1:1">
      <c r="A1107" s="5"/>
    </row>
    <row r="1108" spans="1:1">
      <c r="A1108" s="5"/>
    </row>
    <row r="1109" spans="1:1">
      <c r="A1109" s="5"/>
    </row>
    <row r="1110" spans="1:1">
      <c r="A1110" s="5"/>
    </row>
    <row r="1111" spans="1:1">
      <c r="A1111" s="5"/>
    </row>
    <row r="1112" spans="1:1">
      <c r="A1112" s="5"/>
    </row>
    <row r="1113" spans="1:1">
      <c r="A1113" s="5"/>
    </row>
    <row r="1114" spans="1:1">
      <c r="A1114" s="5"/>
    </row>
    <row r="1115" spans="1:1">
      <c r="A1115" s="5"/>
    </row>
    <row r="1116" spans="1:1">
      <c r="A1116" s="5"/>
    </row>
    <row r="1117" spans="1:1">
      <c r="A1117" s="5"/>
    </row>
    <row r="1118" spans="1:1">
      <c r="A1118" s="5"/>
    </row>
    <row r="1119" spans="1:1">
      <c r="A1119" s="5"/>
    </row>
    <row r="1120" spans="1:1">
      <c r="A1120" s="5"/>
    </row>
    <row r="1121" spans="1:1">
      <c r="A1121" s="5"/>
    </row>
    <row r="1122" spans="1:1">
      <c r="A1122" s="5"/>
    </row>
    <row r="1123" spans="1:1">
      <c r="A1123" s="5"/>
    </row>
    <row r="1124" spans="1:1">
      <c r="A1124" s="5"/>
    </row>
    <row r="1125" spans="1:1">
      <c r="A1125" s="5"/>
    </row>
    <row r="1126" spans="1:1">
      <c r="A1126" s="5"/>
    </row>
    <row r="1127" spans="1:1">
      <c r="A1127" s="5"/>
    </row>
    <row r="1128" spans="1:1">
      <c r="A1128" s="5"/>
    </row>
    <row r="1129" spans="1:1">
      <c r="A1129" s="5"/>
    </row>
    <row r="1130" spans="1:1">
      <c r="A1130" s="5"/>
    </row>
    <row r="1131" spans="1:1">
      <c r="A1131" s="5"/>
    </row>
    <row r="1132" spans="1:1">
      <c r="A1132" s="5"/>
    </row>
    <row r="1133" spans="1:1">
      <c r="A1133" s="5"/>
    </row>
    <row r="1134" spans="1:1">
      <c r="A1134" s="5"/>
    </row>
    <row r="1135" spans="1:1">
      <c r="A1135" s="5"/>
    </row>
    <row r="1136" spans="1:1">
      <c r="A1136" s="5"/>
    </row>
    <row r="1137" spans="1:1">
      <c r="A1137" s="5"/>
    </row>
    <row r="1138" spans="1:1">
      <c r="A1138" s="5"/>
    </row>
    <row r="1139" spans="1:1">
      <c r="A1139" s="5"/>
    </row>
    <row r="1140" spans="1:1">
      <c r="A1140" s="5"/>
    </row>
    <row r="1141" spans="1:1">
      <c r="A1141" s="5"/>
    </row>
    <row r="1142" spans="1:1">
      <c r="A1142" s="5"/>
    </row>
    <row r="1143" spans="1:1">
      <c r="A1143" s="5"/>
    </row>
    <row r="1144" spans="1:1">
      <c r="A1144" s="5"/>
    </row>
    <row r="1145" spans="1:1">
      <c r="A1145" s="5"/>
    </row>
    <row r="1146" spans="1:1">
      <c r="A1146" s="5"/>
    </row>
    <row r="1147" spans="1:1">
      <c r="A1147" s="5"/>
    </row>
    <row r="1148" spans="1:1">
      <c r="A1148" s="5"/>
    </row>
    <row r="1149" spans="1:1">
      <c r="A1149" s="5"/>
    </row>
    <row r="1150" spans="1:1">
      <c r="A1150" s="5"/>
    </row>
    <row r="1151" spans="1:1">
      <c r="A1151" s="5"/>
    </row>
    <row r="1152" spans="1:1">
      <c r="A1152" s="5"/>
    </row>
    <row r="1153" spans="1:1">
      <c r="A1153" s="5"/>
    </row>
    <row r="1154" spans="1:1">
      <c r="A1154" s="5"/>
    </row>
    <row r="1155" spans="1:1">
      <c r="A1155" s="5"/>
    </row>
    <row r="1156" spans="1:1">
      <c r="A1156" s="5"/>
    </row>
    <row r="1157" spans="1:1">
      <c r="A1157" s="5"/>
    </row>
    <row r="1158" spans="1:1">
      <c r="A1158" s="5"/>
    </row>
    <row r="1159" spans="1:1">
      <c r="A1159" s="5"/>
    </row>
    <row r="1160" spans="1:1">
      <c r="A1160" s="5"/>
    </row>
    <row r="1161" spans="1:1">
      <c r="A1161" s="5"/>
    </row>
    <row r="1162" spans="1:1">
      <c r="A1162" s="5"/>
    </row>
    <row r="1163" spans="1:1">
      <c r="A1163" s="5"/>
    </row>
    <row r="1164" spans="1:1">
      <c r="A1164" s="5"/>
    </row>
    <row r="1165" spans="1:1">
      <c r="A1165" s="5"/>
    </row>
    <row r="1166" spans="1:1">
      <c r="A1166" s="5"/>
    </row>
    <row r="1167" spans="1:1">
      <c r="A1167" s="5"/>
    </row>
    <row r="1168" spans="1:1">
      <c r="A1168" s="5"/>
    </row>
    <row r="1169" spans="1:1">
      <c r="A1169" s="5"/>
    </row>
    <row r="1170" spans="1:1">
      <c r="A1170" s="5"/>
    </row>
    <row r="1171" spans="1:1">
      <c r="A1171" s="5"/>
    </row>
    <row r="1172" spans="1:1">
      <c r="A1172" s="5"/>
    </row>
    <row r="1173" spans="1:1">
      <c r="A1173" s="5"/>
    </row>
    <row r="1174" spans="1:1">
      <c r="A1174" s="5"/>
    </row>
    <row r="1175" spans="1:1">
      <c r="A1175" s="5"/>
    </row>
    <row r="1176" spans="1:1">
      <c r="A1176" s="5"/>
    </row>
    <row r="1177" spans="1:1">
      <c r="A1177" s="5"/>
    </row>
    <row r="1178" spans="1:1">
      <c r="A1178" s="5"/>
    </row>
    <row r="1179" spans="1:1">
      <c r="A1179" s="5"/>
    </row>
    <row r="1180" spans="1:1">
      <c r="A1180" s="5"/>
    </row>
    <row r="1181" spans="1:1">
      <c r="A1181" s="5"/>
    </row>
    <row r="1182" spans="1:1">
      <c r="A1182" s="5"/>
    </row>
    <row r="1183" spans="1:1">
      <c r="A1183" s="5"/>
    </row>
    <row r="1184" spans="1:1">
      <c r="A1184" s="5"/>
    </row>
    <row r="1185" spans="1:1">
      <c r="A1185" s="5"/>
    </row>
    <row r="1186" spans="1:1">
      <c r="A1186" s="5"/>
    </row>
    <row r="1187" spans="1:1">
      <c r="A1187" s="5"/>
    </row>
    <row r="1188" spans="1:1">
      <c r="A1188" s="5"/>
    </row>
    <row r="1189" spans="1:1">
      <c r="A1189" s="5"/>
    </row>
    <row r="1190" spans="1:1">
      <c r="A1190" s="5"/>
    </row>
    <row r="1191" spans="1:1">
      <c r="A1191" s="5"/>
    </row>
    <row r="1192" spans="1:1">
      <c r="A1192" s="5"/>
    </row>
    <row r="1193" spans="1:1">
      <c r="A1193" s="5"/>
    </row>
    <row r="1194" spans="1:1">
      <c r="A1194" s="5"/>
    </row>
    <row r="1195" spans="1:1">
      <c r="A1195" s="5"/>
    </row>
    <row r="1196" spans="1:1">
      <c r="A1196" s="5"/>
    </row>
    <row r="1197" spans="1:1">
      <c r="A1197" s="5"/>
    </row>
    <row r="1198" spans="1:1">
      <c r="A1198" s="5"/>
    </row>
    <row r="1199" spans="1:1">
      <c r="A1199" s="5"/>
    </row>
    <row r="1200" spans="1:1">
      <c r="A1200" s="5"/>
    </row>
    <row r="1201" spans="1:1">
      <c r="A1201" s="5"/>
    </row>
    <row r="1202" spans="1:1">
      <c r="A1202" s="5"/>
    </row>
    <row r="1203" spans="1:1">
      <c r="A1203" s="5"/>
    </row>
    <row r="1204" spans="1:1">
      <c r="A1204" s="5"/>
    </row>
    <row r="1205" spans="1:1">
      <c r="A1205" s="5"/>
    </row>
    <row r="1206" spans="1:1">
      <c r="A1206" s="5"/>
    </row>
    <row r="1207" spans="1:1">
      <c r="A1207" s="5"/>
    </row>
    <row r="1208" spans="1:1">
      <c r="A1208" s="5"/>
    </row>
    <row r="1209" spans="1:1">
      <c r="A1209" s="5"/>
    </row>
    <row r="1210" spans="1:1">
      <c r="A1210" s="5"/>
    </row>
    <row r="1211" spans="1:1">
      <c r="A1211" s="5"/>
    </row>
    <row r="1212" spans="1:1">
      <c r="A1212" s="5"/>
    </row>
    <row r="1213" spans="1:1">
      <c r="A1213" s="5"/>
    </row>
    <row r="1214" spans="1:1">
      <c r="A1214" s="5"/>
    </row>
    <row r="1215" spans="1:1">
      <c r="A1215" s="5"/>
    </row>
    <row r="1216" spans="1:1">
      <c r="A1216" s="5"/>
    </row>
    <row r="1217" spans="1:1">
      <c r="A1217" s="5"/>
    </row>
    <row r="1218" spans="1:1">
      <c r="A1218" s="5"/>
    </row>
    <row r="1219" spans="1:1">
      <c r="A1219" s="5"/>
    </row>
    <row r="1220" spans="1:1">
      <c r="A1220" s="5"/>
    </row>
    <row r="1221" spans="1:1">
      <c r="A1221" s="5"/>
    </row>
    <row r="1222" spans="1:1">
      <c r="A1222" s="5"/>
    </row>
    <row r="1223" spans="1:1">
      <c r="A1223" s="5"/>
    </row>
    <row r="1224" spans="1:1">
      <c r="A1224" s="5"/>
    </row>
    <row r="1225" spans="1:1">
      <c r="A1225" s="5"/>
    </row>
    <row r="1226" spans="1:1">
      <c r="A1226" s="5"/>
    </row>
    <row r="1227" spans="1:1">
      <c r="A1227" s="5"/>
    </row>
    <row r="1228" spans="1:1">
      <c r="A1228" s="5"/>
    </row>
    <row r="1229" spans="1:1">
      <c r="A1229" s="5"/>
    </row>
    <row r="1230" spans="1:1">
      <c r="A1230" s="5"/>
    </row>
    <row r="1231" spans="1:1">
      <c r="A1231" s="5"/>
    </row>
    <row r="1232" spans="1:1">
      <c r="A1232" s="5"/>
    </row>
    <row r="1233" spans="1:1">
      <c r="A1233" s="5"/>
    </row>
    <row r="1234" spans="1:1">
      <c r="A1234" s="5"/>
    </row>
    <row r="1235" spans="1:1">
      <c r="A1235" s="5"/>
    </row>
    <row r="1236" spans="1:1">
      <c r="A1236" s="5"/>
    </row>
    <row r="1237" spans="1:1">
      <c r="A1237" s="5"/>
    </row>
    <row r="1238" spans="1:1">
      <c r="A1238" s="5"/>
    </row>
    <row r="1239" spans="1:1">
      <c r="A1239" s="5"/>
    </row>
    <row r="1240" spans="1:1">
      <c r="A1240" s="5"/>
    </row>
    <row r="1241" spans="1:1">
      <c r="A1241" s="5"/>
    </row>
    <row r="1242" spans="1:1">
      <c r="A1242" s="5"/>
    </row>
    <row r="1243" spans="1:1">
      <c r="A1243" s="5"/>
    </row>
    <row r="1244" spans="1:1">
      <c r="A1244" s="5"/>
    </row>
    <row r="1245" spans="1:1">
      <c r="A1245" s="5"/>
    </row>
    <row r="1246" spans="1:1">
      <c r="A1246" s="5"/>
    </row>
    <row r="1247" spans="1:1">
      <c r="A1247" s="5"/>
    </row>
    <row r="1248" spans="1:1">
      <c r="A1248" s="5"/>
    </row>
    <row r="1249" spans="1:1">
      <c r="A1249" s="5"/>
    </row>
    <row r="1250" spans="1:1">
      <c r="A1250" s="5"/>
    </row>
    <row r="1251" spans="1:1">
      <c r="A1251" s="5"/>
    </row>
    <row r="1252" spans="1:1">
      <c r="A1252" s="5"/>
    </row>
    <row r="1253" spans="1:1">
      <c r="A1253" s="5"/>
    </row>
    <row r="1254" spans="1:1">
      <c r="A1254" s="5"/>
    </row>
    <row r="1255" spans="1:1">
      <c r="A1255" s="5"/>
    </row>
    <row r="1256" spans="1:1">
      <c r="A1256" s="5"/>
    </row>
    <row r="1257" spans="1:1">
      <c r="A1257" s="5"/>
    </row>
    <row r="1258" spans="1:1">
      <c r="A1258" s="5"/>
    </row>
    <row r="1259" spans="1:1">
      <c r="A1259" s="5"/>
    </row>
    <row r="1260" spans="1:1">
      <c r="A1260" s="5"/>
    </row>
    <row r="1261" spans="1:1">
      <c r="A1261" s="5"/>
    </row>
    <row r="1262" spans="1:1">
      <c r="A1262" s="5"/>
    </row>
    <row r="1263" spans="1:1">
      <c r="A1263" s="5"/>
    </row>
    <row r="1264" spans="1:1">
      <c r="A1264" s="5"/>
    </row>
    <row r="1265" spans="1:1">
      <c r="A1265" s="5"/>
    </row>
    <row r="1266" spans="1:1">
      <c r="A1266" s="5"/>
    </row>
    <row r="1267" spans="1:1">
      <c r="A1267" s="5"/>
    </row>
    <row r="1268" spans="1:1">
      <c r="A1268" s="5"/>
    </row>
    <row r="1269" spans="1:1">
      <c r="A1269" s="5"/>
    </row>
    <row r="1270" spans="1:1">
      <c r="A1270" s="5"/>
    </row>
    <row r="1271" spans="1:1">
      <c r="A1271" s="5"/>
    </row>
    <row r="1272" spans="1:1">
      <c r="A1272" s="5"/>
    </row>
    <row r="1273" spans="1:1">
      <c r="A1273" s="5"/>
    </row>
    <row r="1274" spans="1:1">
      <c r="A1274" s="5"/>
    </row>
    <row r="1275" spans="1:1">
      <c r="A1275" s="5"/>
    </row>
    <row r="1276" spans="1:1">
      <c r="A1276" s="5"/>
    </row>
    <row r="1277" spans="1:1">
      <c r="A1277" s="5"/>
    </row>
    <row r="1278" spans="1:1">
      <c r="A1278" s="5"/>
    </row>
    <row r="1279" spans="1:1">
      <c r="A1279" s="5"/>
    </row>
    <row r="1280" spans="1:1">
      <c r="A1280" s="5"/>
    </row>
    <row r="1281" spans="1:1">
      <c r="A1281" s="5"/>
    </row>
    <row r="1282" spans="1:1">
      <c r="A1282" s="5"/>
    </row>
    <row r="1283" spans="1:1">
      <c r="A1283" s="5"/>
    </row>
    <row r="1284" spans="1:1">
      <c r="A1284" s="5"/>
    </row>
    <row r="1285" spans="1:1">
      <c r="A1285" s="5"/>
    </row>
    <row r="1286" spans="1:1">
      <c r="A1286" s="5"/>
    </row>
    <row r="1287" spans="1:1">
      <c r="A1287" s="5"/>
    </row>
    <row r="1288" spans="1:1">
      <c r="A1288" s="5"/>
    </row>
    <row r="1289" spans="1:1">
      <c r="A1289" s="5"/>
    </row>
    <row r="1290" spans="1:1">
      <c r="A1290" s="5"/>
    </row>
    <row r="1291" spans="1:1">
      <c r="A1291" s="5"/>
    </row>
    <row r="1292" spans="1:1">
      <c r="A1292" s="5"/>
    </row>
    <row r="1293" spans="1:1">
      <c r="A1293" s="5"/>
    </row>
    <row r="1294" spans="1:1">
      <c r="A1294" s="5"/>
    </row>
    <row r="1295" spans="1:1">
      <c r="A1295" s="5"/>
    </row>
    <row r="1296" spans="1:1">
      <c r="A1296" s="5"/>
    </row>
    <row r="1297" spans="1:1">
      <c r="A1297" s="5"/>
    </row>
    <row r="1298" spans="1:1">
      <c r="A1298" s="5"/>
    </row>
    <row r="1299" spans="1:1">
      <c r="A1299" s="5"/>
    </row>
    <row r="1300" spans="1:1">
      <c r="A1300" s="5"/>
    </row>
    <row r="1301" spans="1:1">
      <c r="A1301" s="5"/>
    </row>
    <row r="1302" spans="1:1">
      <c r="A1302" s="5"/>
    </row>
    <row r="1303" spans="1:1">
      <c r="A1303" s="5"/>
    </row>
    <row r="1304" spans="1:1">
      <c r="A1304" s="5"/>
    </row>
    <row r="1305" spans="1:1">
      <c r="A1305" s="5"/>
    </row>
    <row r="1306" spans="1:1">
      <c r="A1306" s="5"/>
    </row>
    <row r="1307" spans="1:1">
      <c r="A1307" s="5"/>
    </row>
    <row r="1308" spans="1:1">
      <c r="A1308" s="5"/>
    </row>
    <row r="1309" spans="1:1">
      <c r="A1309" s="5"/>
    </row>
    <row r="1310" spans="1:1">
      <c r="A1310" s="5"/>
    </row>
    <row r="1311" spans="1:1">
      <c r="A1311" s="5"/>
    </row>
    <row r="1312" spans="1:1">
      <c r="A1312" s="5"/>
    </row>
    <row r="1313" spans="1:1">
      <c r="A1313" s="5"/>
    </row>
    <row r="1314" spans="1:1">
      <c r="A1314" s="5"/>
    </row>
    <row r="1315" spans="1:1">
      <c r="A1315" s="5"/>
    </row>
    <row r="1316" spans="1:1">
      <c r="A1316" s="5"/>
    </row>
    <row r="1317" spans="1:1">
      <c r="A1317" s="5"/>
    </row>
    <row r="1318" spans="1:1">
      <c r="A1318" s="5"/>
    </row>
    <row r="1319" spans="1:1">
      <c r="A1319" s="5"/>
    </row>
    <row r="1320" spans="1:1">
      <c r="A1320" s="5"/>
    </row>
    <row r="1321" spans="1:1">
      <c r="A1321" s="5"/>
    </row>
    <row r="1322" spans="1:1">
      <c r="A1322" s="5"/>
    </row>
    <row r="1323" spans="1:1">
      <c r="A1323" s="5"/>
    </row>
    <row r="1324" spans="1:1">
      <c r="A1324" s="5"/>
    </row>
    <row r="1325" spans="1:1">
      <c r="A1325" s="5"/>
    </row>
    <row r="1326" spans="1:1">
      <c r="A1326" s="5"/>
    </row>
    <row r="1327" spans="1:1">
      <c r="A1327" s="5"/>
    </row>
    <row r="1328" spans="1:1">
      <c r="A1328" s="5"/>
    </row>
    <row r="1329" spans="1:1">
      <c r="A1329" s="5"/>
    </row>
    <row r="1330" spans="1:1">
      <c r="A1330" s="5"/>
    </row>
    <row r="1331" spans="1:1">
      <c r="A1331" s="5"/>
    </row>
    <row r="1332" spans="1:1">
      <c r="A1332" s="5"/>
    </row>
    <row r="1333" spans="1:1">
      <c r="A1333" s="5"/>
    </row>
    <row r="1334" spans="1:1">
      <c r="A1334" s="5"/>
    </row>
    <row r="1335" spans="1:1">
      <c r="A1335" s="5"/>
    </row>
    <row r="1336" spans="1:1">
      <c r="A1336" s="5"/>
    </row>
    <row r="1337" spans="1:1">
      <c r="A1337" s="5"/>
    </row>
    <row r="1338" spans="1:1">
      <c r="A1338" s="5"/>
    </row>
    <row r="1339" spans="1:1">
      <c r="A1339" s="5"/>
    </row>
    <row r="1340" spans="1:1">
      <c r="A1340" s="5"/>
    </row>
    <row r="1341" spans="1:1">
      <c r="A1341" s="5"/>
    </row>
    <row r="1342" spans="1:1">
      <c r="A1342" s="5"/>
    </row>
    <row r="1343" spans="1:1">
      <c r="A1343" s="5"/>
    </row>
    <row r="1344" spans="1:1">
      <c r="A1344" s="5"/>
    </row>
    <row r="1345" spans="1:1">
      <c r="A1345" s="5"/>
    </row>
    <row r="1346" spans="1:1">
      <c r="A1346" s="5"/>
    </row>
    <row r="1347" spans="1:1">
      <c r="A1347" s="5"/>
    </row>
    <row r="1348" spans="1:1">
      <c r="A1348" s="5"/>
    </row>
    <row r="1349" spans="1:1">
      <c r="A1349" s="5"/>
    </row>
    <row r="1350" spans="1:1">
      <c r="A1350" s="5"/>
    </row>
    <row r="1351" spans="1:1">
      <c r="A1351" s="5"/>
    </row>
    <row r="1352" spans="1:1">
      <c r="A1352" s="5"/>
    </row>
    <row r="1353" spans="1:1">
      <c r="A1353" s="5"/>
    </row>
    <row r="1354" spans="1:1">
      <c r="A1354" s="5"/>
    </row>
    <row r="1355" spans="1:1">
      <c r="A1355" s="5"/>
    </row>
    <row r="1356" spans="1:1">
      <c r="A1356" s="5"/>
    </row>
    <row r="1357" spans="1:1">
      <c r="A1357" s="5"/>
    </row>
    <row r="1358" spans="1:1">
      <c r="A1358" s="5"/>
    </row>
    <row r="1359" spans="1:1">
      <c r="A1359" s="5"/>
    </row>
    <row r="1360" spans="1:1">
      <c r="A1360" s="5"/>
    </row>
    <row r="1361" spans="1:1">
      <c r="A1361" s="5"/>
    </row>
    <row r="1362" spans="1:1">
      <c r="A1362" s="5"/>
    </row>
    <row r="1363" spans="1:1">
      <c r="A1363" s="5"/>
    </row>
    <row r="1364" spans="1:1">
      <c r="A1364" s="5"/>
    </row>
    <row r="1365" spans="1:1">
      <c r="A1365" s="5"/>
    </row>
    <row r="1366" spans="1:1">
      <c r="A1366" s="5"/>
    </row>
    <row r="1367" spans="1:1">
      <c r="A1367" s="5"/>
    </row>
    <row r="1368" spans="1:1">
      <c r="A1368" s="5"/>
    </row>
    <row r="1369" spans="1:1">
      <c r="A1369" s="5"/>
    </row>
    <row r="1370" spans="1:1">
      <c r="A1370" s="5"/>
    </row>
    <row r="1371" spans="1:1">
      <c r="A1371" s="5"/>
    </row>
    <row r="1372" spans="1:1">
      <c r="A1372" s="5"/>
    </row>
    <row r="1373" spans="1:1">
      <c r="A1373" s="5"/>
    </row>
    <row r="1374" spans="1:1">
      <c r="A1374" s="5"/>
    </row>
    <row r="1375" spans="1:1">
      <c r="A1375" s="5"/>
    </row>
    <row r="1376" spans="1:1">
      <c r="A1376" s="5"/>
    </row>
    <row r="1377" spans="1:1">
      <c r="A1377" s="5"/>
    </row>
    <row r="1378" spans="1:1">
      <c r="A1378" s="5"/>
    </row>
    <row r="1379" spans="1:1">
      <c r="A1379" s="5"/>
    </row>
    <row r="1380" spans="1:1">
      <c r="A1380" s="5"/>
    </row>
    <row r="1381" spans="1:1">
      <c r="A1381" s="5"/>
    </row>
    <row r="1382" spans="1:1">
      <c r="A1382" s="5"/>
    </row>
    <row r="1383" spans="1:1">
      <c r="A1383" s="5"/>
    </row>
    <row r="1384" spans="1:1">
      <c r="A1384" s="5"/>
    </row>
    <row r="1385" spans="1:1">
      <c r="A1385" s="5"/>
    </row>
    <row r="1386" spans="1:1">
      <c r="A1386" s="5"/>
    </row>
    <row r="1387" spans="1:1">
      <c r="A1387" s="5"/>
    </row>
    <row r="1388" spans="1:1">
      <c r="A1388" s="5"/>
    </row>
    <row r="1389" spans="1:1">
      <c r="A1389" s="5"/>
    </row>
    <row r="1390" spans="1:1">
      <c r="A1390" s="5"/>
    </row>
    <row r="1391" spans="1:1">
      <c r="A1391" s="5"/>
    </row>
    <row r="1392" spans="1:1">
      <c r="A1392" s="5"/>
    </row>
    <row r="1393" spans="1:1">
      <c r="A1393" s="5"/>
    </row>
    <row r="1394" spans="1:1">
      <c r="A1394" s="5"/>
    </row>
    <row r="1395" spans="1:1">
      <c r="A1395" s="5"/>
    </row>
    <row r="1396" spans="1:1">
      <c r="A1396" s="5"/>
    </row>
    <row r="1397" spans="1:1">
      <c r="A1397" s="5"/>
    </row>
    <row r="1398" spans="1:1">
      <c r="A1398" s="5"/>
    </row>
    <row r="1399" spans="1:1">
      <c r="A1399" s="5"/>
    </row>
    <row r="1400" spans="1:1">
      <c r="A1400" s="5"/>
    </row>
    <row r="1401" spans="1:1">
      <c r="A1401" s="5"/>
    </row>
    <row r="1402" spans="1:1">
      <c r="A1402" s="5"/>
    </row>
    <row r="1403" spans="1:1">
      <c r="A1403" s="5"/>
    </row>
    <row r="1404" spans="1:1">
      <c r="A1404" s="5"/>
    </row>
    <row r="1405" spans="1:1">
      <c r="A1405" s="5"/>
    </row>
    <row r="1406" spans="1:1">
      <c r="A1406" s="5"/>
    </row>
    <row r="1407" spans="1:1">
      <c r="A1407" s="5"/>
    </row>
    <row r="1408" spans="1:1">
      <c r="A1408" s="5"/>
    </row>
    <row r="1409" spans="1:1">
      <c r="A1409" s="5"/>
    </row>
    <row r="1410" spans="1:1">
      <c r="A1410" s="5"/>
    </row>
    <row r="1411" spans="1:1">
      <c r="A1411" s="5"/>
    </row>
    <row r="1412" spans="1:1">
      <c r="A1412" s="5"/>
    </row>
    <row r="1413" spans="1:1">
      <c r="A1413" s="5"/>
    </row>
    <row r="1414" spans="1:1">
      <c r="A1414" s="5"/>
    </row>
    <row r="1415" spans="1:1">
      <c r="A1415" s="5"/>
    </row>
    <row r="1416" spans="1:1">
      <c r="A1416" s="5"/>
    </row>
    <row r="1417" spans="1:1">
      <c r="A1417" s="5"/>
    </row>
    <row r="1418" spans="1:1">
      <c r="A1418" s="5"/>
    </row>
    <row r="1419" spans="1:1">
      <c r="A1419" s="5"/>
    </row>
    <row r="1420" spans="1:1">
      <c r="A1420" s="5"/>
    </row>
    <row r="1421" spans="1:1">
      <c r="A1421" s="5"/>
    </row>
    <row r="1422" spans="1:1">
      <c r="A1422" s="5"/>
    </row>
    <row r="1423" spans="1:1">
      <c r="A1423" s="5"/>
    </row>
    <row r="1424" spans="1:1">
      <c r="A1424" s="5"/>
    </row>
    <row r="1425" spans="1:1">
      <c r="A1425" s="5"/>
    </row>
    <row r="1426" spans="1:1">
      <c r="A1426" s="5"/>
    </row>
    <row r="1427" spans="1:1">
      <c r="A1427" s="5"/>
    </row>
    <row r="1428" spans="1:1">
      <c r="A1428" s="5"/>
    </row>
    <row r="1429" spans="1:1">
      <c r="A1429" s="5"/>
    </row>
    <row r="1430" spans="1:1">
      <c r="A1430" s="5"/>
    </row>
    <row r="1431" spans="1:1">
      <c r="A1431" s="5"/>
    </row>
    <row r="1432" spans="1:1">
      <c r="A1432" s="5"/>
    </row>
    <row r="1433" spans="1:1">
      <c r="A1433" s="5"/>
    </row>
    <row r="1434" spans="1:1">
      <c r="A1434" s="5"/>
    </row>
    <row r="1435" spans="1:1">
      <c r="A1435" s="5"/>
    </row>
    <row r="1436" spans="1:1">
      <c r="A1436" s="5"/>
    </row>
    <row r="1437" spans="1:1">
      <c r="A1437" s="5"/>
    </row>
    <row r="1438" spans="1:1">
      <c r="A1438" s="5"/>
    </row>
    <row r="1439" spans="1:1">
      <c r="A1439" s="5"/>
    </row>
    <row r="1440" spans="1:1">
      <c r="A1440" s="5"/>
    </row>
    <row r="1441" spans="1:1">
      <c r="A1441" s="5"/>
    </row>
    <row r="1442" spans="1:1">
      <c r="A1442" s="5"/>
    </row>
    <row r="1443" spans="1:1">
      <c r="A1443" s="5"/>
    </row>
    <row r="1444" spans="1:1">
      <c r="A1444" s="5"/>
    </row>
    <row r="1445" spans="1:1">
      <c r="A1445" s="5"/>
    </row>
    <row r="1446" spans="1:1">
      <c r="A1446" s="5"/>
    </row>
    <row r="1447" spans="1:1">
      <c r="A1447" s="5"/>
    </row>
    <row r="1448" spans="1:1">
      <c r="A1448" s="5"/>
    </row>
    <row r="1449" spans="1:1">
      <c r="A1449" s="5"/>
    </row>
    <row r="1450" spans="1:1">
      <c r="A1450" s="5"/>
    </row>
    <row r="1451" spans="1:1">
      <c r="A1451" s="5"/>
    </row>
    <row r="1452" spans="1:1">
      <c r="A1452" s="5"/>
    </row>
    <row r="1453" spans="1:1">
      <c r="A1453" s="5"/>
    </row>
    <row r="1454" spans="1:1">
      <c r="A1454" s="5"/>
    </row>
    <row r="1455" spans="1:1">
      <c r="A1455" s="5"/>
    </row>
    <row r="1456" spans="1:1">
      <c r="A1456" s="5"/>
    </row>
    <row r="1457" spans="1:1">
      <c r="A1457" s="5"/>
    </row>
    <row r="1458" spans="1:1">
      <c r="A1458" s="5"/>
    </row>
    <row r="1459" spans="1:1">
      <c r="A1459" s="5"/>
    </row>
    <row r="1460" spans="1:1">
      <c r="A1460" s="5"/>
    </row>
    <row r="1461" spans="1:1">
      <c r="A1461" s="5"/>
    </row>
    <row r="1462" spans="1:1">
      <c r="A1462" s="5"/>
    </row>
    <row r="1463" spans="1:1">
      <c r="A1463" s="5"/>
    </row>
    <row r="1464" spans="1:1">
      <c r="A1464" s="5"/>
    </row>
    <row r="1465" spans="1:1">
      <c r="A1465" s="5"/>
    </row>
    <row r="1466" spans="1:1">
      <c r="A1466" s="5"/>
    </row>
    <row r="1467" spans="1:1">
      <c r="A1467" s="5"/>
    </row>
    <row r="1468" spans="1:1">
      <c r="A1468" s="5"/>
    </row>
    <row r="1469" spans="1:1">
      <c r="A1469" s="5"/>
    </row>
    <row r="1470" spans="1:1">
      <c r="A1470" s="5"/>
    </row>
    <row r="1471" spans="1:1">
      <c r="A1471" s="5"/>
    </row>
    <row r="1472" spans="1:1">
      <c r="A1472" s="5"/>
    </row>
    <row r="1473" spans="1:1">
      <c r="A1473" s="5"/>
    </row>
    <row r="1474" spans="1:1">
      <c r="A1474" s="5"/>
    </row>
    <row r="1475" spans="1:1">
      <c r="A1475" s="5"/>
    </row>
    <row r="1476" spans="1:1">
      <c r="A1476" s="5"/>
    </row>
    <row r="1477" spans="1:1">
      <c r="A1477" s="5"/>
    </row>
    <row r="1478" spans="1:1">
      <c r="A1478" s="5"/>
    </row>
    <row r="1479" spans="1:1">
      <c r="A1479" s="5"/>
    </row>
    <row r="1480" spans="1:1">
      <c r="A1480" s="5"/>
    </row>
    <row r="1481" spans="1:1">
      <c r="A1481" s="5"/>
    </row>
    <row r="1482" spans="1:1">
      <c r="A1482" s="5"/>
    </row>
    <row r="1483" spans="1:1">
      <c r="A1483" s="5"/>
    </row>
    <row r="1484" spans="1:1">
      <c r="A1484" s="5"/>
    </row>
    <row r="1485" spans="1:1">
      <c r="A1485" s="5"/>
    </row>
    <row r="1486" spans="1:1">
      <c r="A1486" s="5"/>
    </row>
    <row r="1487" spans="1:1">
      <c r="A1487" s="5"/>
    </row>
    <row r="1488" spans="1:1">
      <c r="A1488" s="5"/>
    </row>
    <row r="1489" spans="1:1">
      <c r="A1489" s="5"/>
    </row>
    <row r="1490" spans="1:1">
      <c r="A1490" s="5"/>
    </row>
    <row r="1491" spans="1:1">
      <c r="A1491" s="5"/>
    </row>
    <row r="1492" spans="1:1">
      <c r="A1492" s="5"/>
    </row>
    <row r="1493" spans="1:1">
      <c r="A1493" s="5"/>
    </row>
    <row r="1494" spans="1:1">
      <c r="A1494" s="5"/>
    </row>
    <row r="1495" spans="1:1">
      <c r="A1495" s="5"/>
    </row>
    <row r="1496" spans="1:1">
      <c r="A1496" s="5"/>
    </row>
    <row r="1497" spans="1:1">
      <c r="A1497" s="5"/>
    </row>
    <row r="1498" spans="1:1">
      <c r="A1498" s="5"/>
    </row>
    <row r="1499" spans="1:1">
      <c r="A1499" s="5"/>
    </row>
    <row r="1500" spans="1:1">
      <c r="A1500" s="5"/>
    </row>
    <row r="1501" spans="1:1">
      <c r="A1501" s="5"/>
    </row>
    <row r="1502" spans="1:1">
      <c r="A1502" s="5"/>
    </row>
    <row r="1503" spans="1:1">
      <c r="A1503" s="5"/>
    </row>
    <row r="1504" spans="1:1">
      <c r="A1504" s="5"/>
    </row>
    <row r="1505" spans="1:1">
      <c r="A1505" s="5"/>
    </row>
    <row r="1506" spans="1:1">
      <c r="A1506" s="5"/>
    </row>
    <row r="1507" spans="1:1">
      <c r="A1507" s="5"/>
    </row>
    <row r="1508" spans="1:1">
      <c r="A1508" s="5"/>
    </row>
    <row r="1509" spans="1:1">
      <c r="A1509" s="5"/>
    </row>
    <row r="1510" spans="1:1">
      <c r="A1510" s="5"/>
    </row>
    <row r="1511" spans="1:1">
      <c r="A1511" s="5"/>
    </row>
    <row r="1512" spans="1:1">
      <c r="A1512" s="5"/>
    </row>
    <row r="1513" spans="1:1">
      <c r="A1513" s="5"/>
    </row>
    <row r="1514" spans="1:1">
      <c r="A1514" s="5"/>
    </row>
    <row r="1515" spans="1:1">
      <c r="A1515" s="5"/>
    </row>
    <row r="1516" spans="1:1">
      <c r="A1516" s="5"/>
    </row>
    <row r="1517" spans="1:1">
      <c r="A1517" s="5"/>
    </row>
    <row r="1518" spans="1:1">
      <c r="A1518" s="5"/>
    </row>
    <row r="1519" spans="1:1">
      <c r="A1519" s="5"/>
    </row>
    <row r="1520" spans="1:1">
      <c r="A1520" s="5"/>
    </row>
    <row r="1521" spans="1:1">
      <c r="A1521" s="5"/>
    </row>
    <row r="1522" spans="1:1">
      <c r="A1522" s="5"/>
    </row>
    <row r="1523" spans="1:1">
      <c r="A1523" s="5"/>
    </row>
    <row r="1524" spans="1:1">
      <c r="A1524" s="5"/>
    </row>
    <row r="1525" spans="1:1">
      <c r="A1525" s="5"/>
    </row>
    <row r="1526" spans="1:1">
      <c r="A1526" s="5"/>
    </row>
    <row r="1527" spans="1:1">
      <c r="A1527" s="5"/>
    </row>
    <row r="1528" spans="1:1">
      <c r="A1528" s="5"/>
    </row>
    <row r="1529" spans="1:1">
      <c r="A1529" s="5"/>
    </row>
    <row r="1530" spans="1:1">
      <c r="A1530" s="5"/>
    </row>
    <row r="1531" spans="1:1">
      <c r="A1531" s="5"/>
    </row>
    <row r="1532" spans="1:1">
      <c r="A1532" s="5"/>
    </row>
    <row r="1533" spans="1:1">
      <c r="A1533" s="5"/>
    </row>
    <row r="1534" spans="1:1">
      <c r="A1534" s="5"/>
    </row>
    <row r="1535" spans="1:1">
      <c r="A1535" s="5"/>
    </row>
    <row r="1536" spans="1:1">
      <c r="A1536" s="5"/>
    </row>
    <row r="1537" spans="1:1">
      <c r="A1537" s="5"/>
    </row>
    <row r="1538" spans="1:1">
      <c r="A1538" s="5"/>
    </row>
    <row r="1539" spans="1:1">
      <c r="A1539" s="5"/>
    </row>
    <row r="1540" spans="1:1">
      <c r="A1540" s="5"/>
    </row>
    <row r="1541" spans="1:1">
      <c r="A1541" s="5"/>
    </row>
    <row r="1542" spans="1:1">
      <c r="A1542" s="5"/>
    </row>
    <row r="1543" spans="1:1">
      <c r="A1543" s="5"/>
    </row>
    <row r="1544" spans="1:1">
      <c r="A1544" s="5"/>
    </row>
    <row r="1545" spans="1:1">
      <c r="A1545" s="5"/>
    </row>
    <row r="1546" spans="1:1">
      <c r="A1546" s="5"/>
    </row>
    <row r="1547" spans="1:1">
      <c r="A1547" s="5"/>
    </row>
    <row r="1548" spans="1:1">
      <c r="A1548" s="5"/>
    </row>
    <row r="1549" spans="1:1">
      <c r="A1549" s="5"/>
    </row>
    <row r="1550" spans="1:1">
      <c r="A1550" s="5"/>
    </row>
    <row r="1551" spans="1:1">
      <c r="A1551" s="5"/>
    </row>
    <row r="1552" spans="1:1">
      <c r="A1552" s="5"/>
    </row>
    <row r="1553" spans="1:1">
      <c r="A1553" s="5"/>
    </row>
    <row r="1554" spans="1:1">
      <c r="A1554" s="5"/>
    </row>
    <row r="1555" spans="1:1">
      <c r="A1555" s="5"/>
    </row>
    <row r="1556" spans="1:1">
      <c r="A1556" s="5"/>
    </row>
    <row r="1557" spans="1:1">
      <c r="A1557" s="5"/>
    </row>
    <row r="1558" spans="1:1">
      <c r="A1558" s="5"/>
    </row>
    <row r="1559" spans="1:1">
      <c r="A1559" s="5"/>
    </row>
    <row r="1560" spans="1:1">
      <c r="A1560" s="5"/>
    </row>
    <row r="1561" spans="1:1">
      <c r="A1561" s="5"/>
    </row>
    <row r="1562" spans="1:1">
      <c r="A1562" s="5"/>
    </row>
    <row r="1563" spans="1:1">
      <c r="A1563" s="5"/>
    </row>
    <row r="1564" spans="1:1">
      <c r="A1564" s="5"/>
    </row>
    <row r="1565" spans="1:1">
      <c r="A1565" s="5"/>
    </row>
    <row r="1566" spans="1:1">
      <c r="A1566" s="5"/>
    </row>
    <row r="1567" spans="1:1">
      <c r="A1567" s="5"/>
    </row>
    <row r="1568" spans="1:1">
      <c r="A1568" s="5"/>
    </row>
    <row r="1569" spans="1:1">
      <c r="A1569" s="5"/>
    </row>
    <row r="1570" spans="1:1">
      <c r="A1570" s="5"/>
    </row>
    <row r="1571" spans="1:1">
      <c r="A1571" s="5"/>
    </row>
    <row r="1572" spans="1:1">
      <c r="A1572" s="5"/>
    </row>
    <row r="1573" spans="1:1">
      <c r="A1573" s="5"/>
    </row>
    <row r="1574" spans="1:1">
      <c r="A1574" s="5"/>
    </row>
    <row r="1575" spans="1:1">
      <c r="A1575" s="5"/>
    </row>
    <row r="1576" spans="1:1">
      <c r="A1576" s="5"/>
    </row>
    <row r="1577" spans="1:1">
      <c r="A1577" s="5"/>
    </row>
    <row r="1578" spans="1:1">
      <c r="A1578" s="5"/>
    </row>
    <row r="1579" spans="1:1">
      <c r="A1579" s="5"/>
    </row>
    <row r="1580" spans="1:1">
      <c r="A1580" s="5"/>
    </row>
    <row r="1581" spans="1:1">
      <c r="A1581" s="5"/>
    </row>
    <row r="1582" spans="1:1">
      <c r="A1582" s="5"/>
    </row>
    <row r="1583" spans="1:1">
      <c r="A1583" s="5"/>
    </row>
    <row r="1584" spans="1:1">
      <c r="A1584" s="5"/>
    </row>
    <row r="1585" spans="1:1">
      <c r="A1585" s="5"/>
    </row>
    <row r="1586" spans="1:1">
      <c r="A1586" s="5"/>
    </row>
    <row r="1587" spans="1:1">
      <c r="A1587" s="5"/>
    </row>
    <row r="1588" spans="1:1">
      <c r="A1588" s="5"/>
    </row>
    <row r="1589" spans="1:1">
      <c r="A1589" s="5"/>
    </row>
    <row r="1590" spans="1:1">
      <c r="A1590" s="5"/>
    </row>
    <row r="1591" spans="1:1">
      <c r="A1591" s="5"/>
    </row>
    <row r="1592" spans="1:1">
      <c r="A1592" s="5"/>
    </row>
    <row r="1593" spans="1:1">
      <c r="A1593" s="5"/>
    </row>
    <row r="1594" spans="1:1">
      <c r="A1594" s="5"/>
    </row>
    <row r="1595" spans="1:1">
      <c r="A1595" s="5"/>
    </row>
    <row r="1596" spans="1:1">
      <c r="A1596" s="5"/>
    </row>
    <row r="1597" spans="1:1">
      <c r="A1597" s="5"/>
    </row>
    <row r="1598" spans="1:1">
      <c r="A1598" s="5"/>
    </row>
    <row r="1599" spans="1:1">
      <c r="A1599" s="5"/>
    </row>
    <row r="1600" spans="1:1">
      <c r="A1600" s="5"/>
    </row>
    <row r="1601" spans="1:1">
      <c r="A1601" s="5"/>
    </row>
    <row r="1602" spans="1:1">
      <c r="A1602" s="5"/>
    </row>
    <row r="1603" spans="1:1">
      <c r="A1603" s="5"/>
    </row>
    <row r="1604" spans="1:1">
      <c r="A1604" s="5"/>
    </row>
    <row r="1605" spans="1:1">
      <c r="A1605" s="5"/>
    </row>
    <row r="1606" spans="1:1">
      <c r="A1606" s="5"/>
    </row>
    <row r="1607" spans="1:1">
      <c r="A1607" s="5"/>
    </row>
    <row r="1608" spans="1:1">
      <c r="A1608" s="5"/>
    </row>
    <row r="1609" spans="1:1">
      <c r="A1609" s="5"/>
    </row>
    <row r="1610" spans="1:1">
      <c r="A1610" s="5"/>
    </row>
    <row r="1611" spans="1:1">
      <c r="A1611" s="5"/>
    </row>
    <row r="1612" spans="1:1">
      <c r="A1612" s="5"/>
    </row>
    <row r="1613" spans="1:1">
      <c r="A1613" s="5"/>
    </row>
    <row r="1614" spans="1:1">
      <c r="A1614" s="5"/>
    </row>
    <row r="1615" spans="1:1">
      <c r="A1615" s="5"/>
    </row>
    <row r="1616" spans="1:1">
      <c r="A1616" s="5"/>
    </row>
    <row r="1617" spans="1:1">
      <c r="A1617" s="5"/>
    </row>
    <row r="1618" spans="1:1">
      <c r="A1618" s="5"/>
    </row>
    <row r="1619" spans="1:1">
      <c r="A1619" s="5"/>
    </row>
    <row r="1620" spans="1:1">
      <c r="A1620" s="5"/>
    </row>
    <row r="1621" spans="1:1">
      <c r="A1621" s="5"/>
    </row>
    <row r="1622" spans="1:1">
      <c r="A1622" s="5"/>
    </row>
    <row r="1623" spans="1:1">
      <c r="A1623" s="5"/>
    </row>
    <row r="1624" spans="1:1">
      <c r="A1624" s="5"/>
    </row>
    <row r="1625" spans="1:1">
      <c r="A1625" s="5"/>
    </row>
    <row r="1626" spans="1:1">
      <c r="A1626" s="5"/>
    </row>
    <row r="1627" spans="1:1">
      <c r="A1627" s="5"/>
    </row>
    <row r="1628" spans="1:1">
      <c r="A1628" s="5"/>
    </row>
    <row r="1629" spans="1:1">
      <c r="A1629" s="5"/>
    </row>
    <row r="1630" spans="1:1">
      <c r="A1630" s="5"/>
    </row>
    <row r="1631" spans="1:1">
      <c r="A1631" s="5"/>
    </row>
    <row r="1632" spans="1:1">
      <c r="A1632" s="5"/>
    </row>
    <row r="1633" spans="1:1">
      <c r="A1633" s="5"/>
    </row>
    <row r="1634" spans="1:1">
      <c r="A1634" s="5"/>
    </row>
    <row r="1635" spans="1:1">
      <c r="A1635" s="5"/>
    </row>
    <row r="1636" spans="1:1">
      <c r="A1636" s="5"/>
    </row>
    <row r="1637" spans="1:1">
      <c r="A1637" s="5"/>
    </row>
    <row r="1638" spans="1:1">
      <c r="A1638" s="5"/>
    </row>
    <row r="1639" spans="1:1">
      <c r="A1639" s="5"/>
    </row>
    <row r="1640" spans="1:1">
      <c r="A1640" s="5"/>
    </row>
    <row r="1641" spans="1:1">
      <c r="A1641" s="5"/>
    </row>
    <row r="1642" spans="1:1">
      <c r="A1642" s="5"/>
    </row>
    <row r="1643" spans="1:1">
      <c r="A1643" s="5"/>
    </row>
    <row r="1644" spans="1:1">
      <c r="A1644" s="5"/>
    </row>
    <row r="1645" spans="1:1">
      <c r="A1645" s="5"/>
    </row>
    <row r="1646" spans="1:1">
      <c r="A1646" s="5"/>
    </row>
    <row r="1647" spans="1:1">
      <c r="A1647" s="5"/>
    </row>
    <row r="1648" spans="1:1">
      <c r="A1648" s="5"/>
    </row>
    <row r="1649" spans="1:1">
      <c r="A1649" s="5"/>
    </row>
    <row r="1650" spans="1:1">
      <c r="A1650" s="5"/>
    </row>
    <row r="1651" spans="1:1">
      <c r="A1651" s="5"/>
    </row>
    <row r="1652" spans="1:1">
      <c r="A1652" s="5"/>
    </row>
    <row r="1653" spans="1:1">
      <c r="A1653" s="5"/>
    </row>
    <row r="1654" spans="1:1">
      <c r="A1654" s="5"/>
    </row>
    <row r="1655" spans="1:1">
      <c r="A1655" s="5"/>
    </row>
    <row r="1656" spans="1:1">
      <c r="A1656" s="5"/>
    </row>
    <row r="1657" spans="1:1">
      <c r="A1657" s="5"/>
    </row>
    <row r="1658" spans="1:1">
      <c r="A1658" s="5"/>
    </row>
    <row r="1659" spans="1:1">
      <c r="A1659" s="5"/>
    </row>
    <row r="1660" spans="1:1">
      <c r="A1660" s="5"/>
    </row>
    <row r="1661" spans="1:1">
      <c r="A1661" s="5"/>
    </row>
    <row r="1662" spans="1:1">
      <c r="A1662" s="5"/>
    </row>
    <row r="1663" spans="1:1">
      <c r="A1663" s="5"/>
    </row>
    <row r="1664" spans="1:1">
      <c r="A1664" s="5"/>
    </row>
    <row r="1665" spans="1:1">
      <c r="A1665" s="5"/>
    </row>
    <row r="1666" spans="1:1">
      <c r="A1666" s="5"/>
    </row>
    <row r="1667" spans="1:1">
      <c r="A1667" s="5"/>
    </row>
    <row r="1668" spans="1:1">
      <c r="A1668" s="5"/>
    </row>
    <row r="1669" spans="1:1">
      <c r="A1669" s="5"/>
    </row>
    <row r="1670" spans="1:1">
      <c r="A1670" s="5"/>
    </row>
    <row r="1671" spans="1:1">
      <c r="A1671" s="5"/>
    </row>
    <row r="1672" spans="1:1">
      <c r="A1672" s="5"/>
    </row>
    <row r="1673" spans="1:1">
      <c r="A1673" s="5"/>
    </row>
    <row r="1674" spans="1:1">
      <c r="A1674" s="5"/>
    </row>
    <row r="1675" spans="1:1">
      <c r="A1675" s="5"/>
    </row>
    <row r="1676" spans="1:1">
      <c r="A1676" s="5"/>
    </row>
    <row r="1677" spans="1:1">
      <c r="A1677" s="5"/>
    </row>
    <row r="1678" spans="1:1">
      <c r="A1678" s="5"/>
    </row>
    <row r="1679" spans="1:1">
      <c r="A1679" s="5"/>
    </row>
    <row r="1680" spans="1:1">
      <c r="A1680" s="5"/>
    </row>
    <row r="1681" spans="1:1">
      <c r="A1681" s="5"/>
    </row>
    <row r="1682" spans="1:1">
      <c r="A1682" s="5"/>
    </row>
    <row r="1683" spans="1:1">
      <c r="A1683" s="5"/>
    </row>
    <row r="1684" spans="1:1">
      <c r="A1684" s="5"/>
    </row>
    <row r="1685" spans="1:1">
      <c r="A1685" s="5"/>
    </row>
    <row r="1686" spans="1:1">
      <c r="A1686" s="5"/>
    </row>
    <row r="1687" spans="1:1">
      <c r="A1687" s="5"/>
    </row>
    <row r="1688" spans="1:1">
      <c r="A1688" s="5"/>
    </row>
    <row r="1689" spans="1:1">
      <c r="A1689" s="5"/>
    </row>
    <row r="1690" spans="1:1">
      <c r="A1690" s="5"/>
    </row>
    <row r="1691" spans="1:1">
      <c r="A1691" s="5"/>
    </row>
    <row r="1692" spans="1:1">
      <c r="A1692" s="5"/>
    </row>
    <row r="1693" spans="1:1">
      <c r="A1693" s="5"/>
    </row>
    <row r="1694" spans="1:1">
      <c r="A1694" s="5"/>
    </row>
    <row r="1695" spans="1:1">
      <c r="A1695" s="5"/>
    </row>
    <row r="1696" spans="1:1">
      <c r="A1696" s="5"/>
    </row>
    <row r="1697" spans="1:1">
      <c r="A1697" s="5"/>
    </row>
    <row r="1698" spans="1:1">
      <c r="A1698" s="5"/>
    </row>
    <row r="1699" spans="1:1">
      <c r="A1699" s="5"/>
    </row>
    <row r="1700" spans="1:1">
      <c r="A1700" s="5"/>
    </row>
    <row r="1701" spans="1:1">
      <c r="A1701" s="5"/>
    </row>
    <row r="1702" spans="1:1">
      <c r="A1702" s="5"/>
    </row>
    <row r="1703" spans="1:1">
      <c r="A1703" s="5"/>
    </row>
    <row r="1704" spans="1:1">
      <c r="A1704" s="5"/>
    </row>
    <row r="1705" spans="1:1">
      <c r="A1705" s="5"/>
    </row>
    <row r="1706" spans="1:1">
      <c r="A1706" s="5"/>
    </row>
    <row r="1707" spans="1:1">
      <c r="A1707" s="5"/>
    </row>
    <row r="1708" spans="1:1">
      <c r="A1708" s="5"/>
    </row>
    <row r="1709" spans="1:1">
      <c r="A1709" s="5"/>
    </row>
    <row r="1710" spans="1:1">
      <c r="A1710" s="5"/>
    </row>
    <row r="1711" spans="1:1">
      <c r="A1711" s="5"/>
    </row>
    <row r="1712" spans="1:1">
      <c r="A1712" s="5"/>
    </row>
    <row r="1713" spans="1:1">
      <c r="A1713" s="5"/>
    </row>
    <row r="1714" spans="1:1">
      <c r="A1714" s="5"/>
    </row>
    <row r="1715" spans="1:1">
      <c r="A1715" s="5"/>
    </row>
    <row r="1716" spans="1:1">
      <c r="A1716" s="5"/>
    </row>
    <row r="1717" spans="1:1">
      <c r="A1717" s="5"/>
    </row>
    <row r="1718" spans="1:1">
      <c r="A1718" s="5"/>
    </row>
    <row r="1719" spans="1:1">
      <c r="A1719" s="5"/>
    </row>
    <row r="1720" spans="1:1">
      <c r="A1720" s="5"/>
    </row>
    <row r="1721" spans="1:1">
      <c r="A1721" s="5"/>
    </row>
    <row r="1722" spans="1:1">
      <c r="A1722" s="5"/>
    </row>
    <row r="1723" spans="1:1">
      <c r="A1723" s="5"/>
    </row>
    <row r="1724" spans="1:1">
      <c r="A1724" s="5"/>
    </row>
    <row r="1725" spans="1:1">
      <c r="A1725" s="5"/>
    </row>
    <row r="1726" spans="1:1">
      <c r="A1726" s="5"/>
    </row>
    <row r="1727" spans="1:1">
      <c r="A1727" s="5"/>
    </row>
    <row r="1728" spans="1:1">
      <c r="A1728" s="5"/>
    </row>
    <row r="1729" spans="1:1">
      <c r="A1729" s="5"/>
    </row>
    <row r="1730" spans="1:1">
      <c r="A1730" s="5"/>
    </row>
    <row r="1731" spans="1:1">
      <c r="A1731" s="5"/>
    </row>
    <row r="1732" spans="1:1">
      <c r="A1732" s="5"/>
    </row>
    <row r="1733" spans="1:1">
      <c r="A1733" s="5"/>
    </row>
    <row r="1734" spans="1:1">
      <c r="A1734" s="5"/>
    </row>
    <row r="1735" spans="1:1">
      <c r="A1735" s="5"/>
    </row>
    <row r="1736" spans="1:1">
      <c r="A1736" s="5"/>
    </row>
    <row r="1737" spans="1:1">
      <c r="A1737" s="5"/>
    </row>
    <row r="1738" spans="1:1">
      <c r="A1738" s="5"/>
    </row>
    <row r="1739" spans="1:1">
      <c r="A1739" s="5"/>
    </row>
    <row r="1740" spans="1:1">
      <c r="A1740" s="5"/>
    </row>
    <row r="1741" spans="1:1">
      <c r="A1741" s="5"/>
    </row>
    <row r="1742" spans="1:1">
      <c r="A1742" s="5"/>
    </row>
    <row r="1743" spans="1:1">
      <c r="A1743" s="5"/>
    </row>
    <row r="1744" spans="1:1">
      <c r="A1744" s="5"/>
    </row>
    <row r="1745" spans="1:1">
      <c r="A1745" s="5"/>
    </row>
    <row r="1746" spans="1:1">
      <c r="A1746" s="5"/>
    </row>
    <row r="1747" spans="1:1">
      <c r="A1747" s="5"/>
    </row>
    <row r="1748" spans="1:1">
      <c r="A1748" s="5"/>
    </row>
    <row r="1749" spans="1:1">
      <c r="A1749" s="5"/>
    </row>
    <row r="1750" spans="1:1">
      <c r="A1750" s="5"/>
    </row>
    <row r="1751" spans="1:1">
      <c r="A1751" s="5"/>
    </row>
    <row r="1752" spans="1:1">
      <c r="A1752" s="5"/>
    </row>
    <row r="1753" spans="1:1">
      <c r="A1753" s="5"/>
    </row>
    <row r="1754" spans="1:1">
      <c r="A1754" s="5"/>
    </row>
    <row r="1755" spans="1:1">
      <c r="A1755" s="5"/>
    </row>
    <row r="1756" spans="1:1">
      <c r="A1756" s="5"/>
    </row>
    <row r="1757" spans="1:1">
      <c r="A1757" s="5"/>
    </row>
    <row r="1758" spans="1:1">
      <c r="A1758" s="5"/>
    </row>
    <row r="1759" spans="1:1">
      <c r="A1759" s="5"/>
    </row>
    <row r="1760" spans="1:1">
      <c r="A1760" s="5"/>
    </row>
    <row r="1761" spans="1:1">
      <c r="A1761" s="5"/>
    </row>
    <row r="1762" spans="1:1">
      <c r="A1762" s="5"/>
    </row>
    <row r="1763" spans="1:1">
      <c r="A1763" s="5"/>
    </row>
    <row r="1764" spans="1:1">
      <c r="A1764" s="5"/>
    </row>
    <row r="1765" spans="1:1">
      <c r="A1765" s="5"/>
    </row>
    <row r="1766" spans="1:1">
      <c r="A1766" s="5"/>
    </row>
    <row r="1767" spans="1:1">
      <c r="A1767" s="5"/>
    </row>
    <row r="1768" spans="1:1">
      <c r="A1768" s="5"/>
    </row>
    <row r="1769" spans="1:1">
      <c r="A1769" s="5"/>
    </row>
    <row r="1770" spans="1:1">
      <c r="A1770" s="5"/>
    </row>
    <row r="1771" spans="1:1">
      <c r="A1771" s="5"/>
    </row>
    <row r="1772" spans="1:1">
      <c r="A1772" s="5"/>
    </row>
    <row r="1773" spans="1:1">
      <c r="A1773" s="5"/>
    </row>
    <row r="1774" spans="1:1">
      <c r="A1774" s="5"/>
    </row>
    <row r="1775" spans="1:1">
      <c r="A1775" s="5"/>
    </row>
    <row r="1776" spans="1:1">
      <c r="A1776" s="5"/>
    </row>
    <row r="1777" spans="1:1">
      <c r="A1777" s="5"/>
    </row>
    <row r="1778" spans="1:1">
      <c r="A1778" s="5"/>
    </row>
    <row r="1779" spans="1:1">
      <c r="A1779" s="5"/>
    </row>
    <row r="1780" spans="1:1">
      <c r="A1780" s="5"/>
    </row>
    <row r="1781" spans="1:1">
      <c r="A1781" s="5"/>
    </row>
    <row r="1782" spans="1:1">
      <c r="A1782" s="5"/>
    </row>
    <row r="1783" spans="1:1">
      <c r="A1783" s="5"/>
    </row>
    <row r="1784" spans="1:1">
      <c r="A1784" s="5"/>
    </row>
    <row r="1785" spans="1:1">
      <c r="A1785" s="5"/>
    </row>
    <row r="1786" spans="1:1">
      <c r="A1786" s="5"/>
    </row>
    <row r="1787" spans="1:1">
      <c r="A1787" s="5"/>
    </row>
    <row r="1788" spans="1:1">
      <c r="A1788" s="5"/>
    </row>
    <row r="1789" spans="1:1">
      <c r="A1789" s="5"/>
    </row>
    <row r="1790" spans="1:1">
      <c r="A1790" s="5"/>
    </row>
    <row r="1791" spans="1:1">
      <c r="A1791" s="5"/>
    </row>
    <row r="1792" spans="1:1">
      <c r="A1792" s="5"/>
    </row>
    <row r="1793" spans="1:1">
      <c r="A1793" s="5"/>
    </row>
    <row r="1794" spans="1:1">
      <c r="A1794" s="5"/>
    </row>
    <row r="1795" spans="1:1">
      <c r="A1795" s="5"/>
    </row>
    <row r="1796" spans="1:1">
      <c r="A1796" s="5"/>
    </row>
    <row r="1797" spans="1:1">
      <c r="A1797" s="5"/>
    </row>
    <row r="1798" spans="1:1">
      <c r="A1798" s="5"/>
    </row>
    <row r="1799" spans="1:1">
      <c r="A1799" s="5"/>
    </row>
    <row r="1800" spans="1:1">
      <c r="A1800" s="5"/>
    </row>
    <row r="1801" spans="1:1">
      <c r="A1801" s="5"/>
    </row>
    <row r="1802" spans="1:1">
      <c r="A1802" s="5"/>
    </row>
    <row r="1803" spans="1:1">
      <c r="A1803" s="5"/>
    </row>
    <row r="1804" spans="1:1">
      <c r="A1804" s="5"/>
    </row>
    <row r="1805" spans="1:1">
      <c r="A1805" s="5"/>
    </row>
    <row r="1806" spans="1:1">
      <c r="A1806" s="5"/>
    </row>
    <row r="1807" spans="1:1">
      <c r="A1807" s="5"/>
    </row>
    <row r="1808" spans="1:1">
      <c r="A1808" s="5"/>
    </row>
    <row r="1809" spans="1:1">
      <c r="A1809" s="5"/>
    </row>
    <row r="1810" spans="1:1">
      <c r="A1810" s="5"/>
    </row>
    <row r="1811" spans="1:1">
      <c r="A1811" s="5"/>
    </row>
    <row r="1812" spans="1:1">
      <c r="A1812" s="5"/>
    </row>
    <row r="1813" spans="1:1">
      <c r="A1813" s="5"/>
    </row>
    <row r="1814" spans="1:1">
      <c r="A1814" s="5"/>
    </row>
    <row r="1815" spans="1:1">
      <c r="A1815" s="5"/>
    </row>
    <row r="1816" spans="1:1">
      <c r="A1816" s="5"/>
    </row>
    <row r="1817" spans="1:1">
      <c r="A1817" s="5"/>
    </row>
    <row r="1818" spans="1:1">
      <c r="A1818" s="5"/>
    </row>
    <row r="1819" spans="1:1">
      <c r="A1819" s="5"/>
    </row>
    <row r="1820" spans="1:1">
      <c r="A1820" s="5"/>
    </row>
    <row r="1821" spans="1:1">
      <c r="A1821" s="5"/>
    </row>
    <row r="1822" spans="1:1">
      <c r="A1822" s="5"/>
    </row>
    <row r="1823" spans="1:1">
      <c r="A1823" s="5"/>
    </row>
    <row r="1824" spans="1:1">
      <c r="A1824" s="5"/>
    </row>
    <row r="1825" spans="1:1">
      <c r="A1825" s="5"/>
    </row>
    <row r="1826" spans="1:1">
      <c r="A1826" s="5"/>
    </row>
    <row r="1827" spans="1:1">
      <c r="A1827" s="5"/>
    </row>
    <row r="1828" spans="1:1">
      <c r="A1828" s="5"/>
    </row>
    <row r="1829" spans="1:1">
      <c r="A1829" s="5"/>
    </row>
    <row r="1830" spans="1:1">
      <c r="A1830" s="5"/>
    </row>
    <row r="1831" spans="1:1">
      <c r="A1831" s="5"/>
    </row>
    <row r="1832" spans="1:1">
      <c r="A1832" s="5"/>
    </row>
    <row r="1833" spans="1:1">
      <c r="A1833" s="5"/>
    </row>
    <row r="1834" spans="1:1">
      <c r="A1834" s="5"/>
    </row>
    <row r="1835" spans="1:1">
      <c r="A1835" s="5"/>
    </row>
    <row r="1836" spans="1:1">
      <c r="A1836" s="5"/>
    </row>
    <row r="1837" spans="1:1">
      <c r="A1837" s="5"/>
    </row>
    <row r="1838" spans="1:1">
      <c r="A1838" s="5"/>
    </row>
    <row r="1839" spans="1:1">
      <c r="A1839" s="5"/>
    </row>
    <row r="1840" spans="1:1">
      <c r="A1840" s="5"/>
    </row>
    <row r="1841" spans="1:1">
      <c r="A1841" s="5"/>
    </row>
    <row r="1842" spans="1:1">
      <c r="A1842" s="5"/>
    </row>
    <row r="1843" spans="1:1">
      <c r="A1843" s="5"/>
    </row>
    <row r="1844" spans="1:1">
      <c r="A1844" s="5"/>
    </row>
    <row r="1845" spans="1:1">
      <c r="A1845" s="5"/>
    </row>
    <row r="1846" spans="1:1">
      <c r="A1846" s="5"/>
    </row>
    <row r="1847" spans="1:1">
      <c r="A1847" s="5"/>
    </row>
    <row r="1848" spans="1:1">
      <c r="A1848" s="5"/>
    </row>
    <row r="1849" spans="1:1">
      <c r="A1849" s="5"/>
    </row>
    <row r="1850" spans="1:1">
      <c r="A1850" s="5"/>
    </row>
    <row r="1851" spans="1:1">
      <c r="A1851" s="5"/>
    </row>
    <row r="1852" spans="1:1">
      <c r="A1852" s="5"/>
    </row>
    <row r="1853" spans="1:1">
      <c r="A1853" s="5"/>
    </row>
    <row r="1854" spans="1:1">
      <c r="A1854" s="5"/>
    </row>
    <row r="1855" spans="1:1">
      <c r="A1855" s="5"/>
    </row>
    <row r="1856" spans="1:1">
      <c r="A1856" s="5"/>
    </row>
    <row r="1857" spans="1:1">
      <c r="A1857" s="5"/>
    </row>
    <row r="1858" spans="1:1">
      <c r="A1858" s="5"/>
    </row>
    <row r="1859" spans="1:1">
      <c r="A1859" s="5"/>
    </row>
    <row r="1860" spans="1:1">
      <c r="A1860" s="5"/>
    </row>
    <row r="1861" spans="1:1">
      <c r="A1861" s="5"/>
    </row>
    <row r="1862" spans="1:1">
      <c r="A1862" s="5"/>
    </row>
    <row r="1863" spans="1:1">
      <c r="A1863" s="5"/>
    </row>
    <row r="1864" spans="1:1">
      <c r="A1864" s="5"/>
    </row>
    <row r="1865" spans="1:1">
      <c r="A1865" s="5"/>
    </row>
    <row r="1866" spans="1:1">
      <c r="A1866" s="5"/>
    </row>
    <row r="1867" spans="1:1">
      <c r="A1867" s="5"/>
    </row>
    <row r="1868" spans="1:1">
      <c r="A1868" s="5"/>
    </row>
    <row r="1869" spans="1:1">
      <c r="A1869" s="5"/>
    </row>
    <row r="1870" spans="1:1">
      <c r="A1870" s="5"/>
    </row>
    <row r="1871" spans="1:1">
      <c r="A1871" s="5"/>
    </row>
    <row r="1872" spans="1:1">
      <c r="A1872" s="5"/>
    </row>
    <row r="1873" spans="1:1">
      <c r="A1873" s="5"/>
    </row>
    <row r="1874" spans="1:1">
      <c r="A1874" s="5"/>
    </row>
    <row r="1875" spans="1:1">
      <c r="A1875" s="5"/>
    </row>
    <row r="1876" spans="1:1">
      <c r="A1876" s="5"/>
    </row>
    <row r="1877" spans="1:1">
      <c r="A1877" s="5"/>
    </row>
    <row r="1878" spans="1:1">
      <c r="A1878" s="5"/>
    </row>
    <row r="1879" spans="1:1">
      <c r="A1879" s="5"/>
    </row>
    <row r="1880" spans="1:1">
      <c r="A1880" s="5"/>
    </row>
    <row r="1881" spans="1:1">
      <c r="A1881" s="5"/>
    </row>
    <row r="1882" spans="1:1">
      <c r="A1882" s="5"/>
    </row>
    <row r="1883" spans="1:1">
      <c r="A1883" s="5"/>
    </row>
    <row r="1884" spans="1:1">
      <c r="A1884" s="5"/>
    </row>
    <row r="1885" spans="1:1">
      <c r="A1885" s="5"/>
    </row>
    <row r="1886" spans="1:1">
      <c r="A1886" s="5"/>
    </row>
    <row r="1887" spans="1:1">
      <c r="A1887" s="5"/>
    </row>
    <row r="1888" spans="1:1">
      <c r="A1888" s="5"/>
    </row>
    <row r="1889" spans="1:1">
      <c r="A1889" s="5"/>
    </row>
    <row r="1890" spans="1:1">
      <c r="A1890" s="5"/>
    </row>
    <row r="1891" spans="1:1">
      <c r="A1891" s="5"/>
    </row>
    <row r="1892" spans="1:1">
      <c r="A1892" s="5"/>
    </row>
    <row r="1893" spans="1:1">
      <c r="A1893" s="5"/>
    </row>
    <row r="1894" spans="1:1">
      <c r="A1894" s="5"/>
    </row>
    <row r="1895" spans="1:1">
      <c r="A1895" s="5"/>
    </row>
    <row r="1896" spans="1:1">
      <c r="A1896" s="5"/>
    </row>
    <row r="1897" spans="1:1">
      <c r="A1897" s="5"/>
    </row>
    <row r="1898" spans="1:1">
      <c r="A1898" s="5"/>
    </row>
    <row r="1899" spans="1:1">
      <c r="A1899" s="5"/>
    </row>
    <row r="1900" spans="1:1">
      <c r="A1900" s="5"/>
    </row>
    <row r="1901" spans="1:1">
      <c r="A1901" s="5"/>
    </row>
    <row r="1902" spans="1:1">
      <c r="A1902" s="5"/>
    </row>
    <row r="1903" spans="1:1">
      <c r="A1903" s="5"/>
    </row>
    <row r="1904" spans="1:1">
      <c r="A1904" s="5"/>
    </row>
    <row r="1905" spans="1:1">
      <c r="A1905" s="5"/>
    </row>
    <row r="1906" spans="1:1">
      <c r="A1906" s="5"/>
    </row>
    <row r="1907" spans="1:1">
      <c r="A1907" s="5"/>
    </row>
    <row r="1908" spans="1:1">
      <c r="A1908" s="5"/>
    </row>
    <row r="1909" spans="1:1">
      <c r="A1909" s="5"/>
    </row>
    <row r="1910" spans="1:1">
      <c r="A1910" s="5"/>
    </row>
    <row r="1911" spans="1:1">
      <c r="A1911" s="5"/>
    </row>
    <row r="1912" spans="1:1">
      <c r="A1912" s="5"/>
    </row>
    <row r="1913" spans="1:1">
      <c r="A1913" s="5"/>
    </row>
    <row r="1914" spans="1:1">
      <c r="A1914" s="5"/>
    </row>
    <row r="1915" spans="1:1">
      <c r="A1915" s="5"/>
    </row>
    <row r="1916" spans="1:1">
      <c r="A1916" s="5"/>
    </row>
    <row r="1917" spans="1:1">
      <c r="A1917" s="5"/>
    </row>
    <row r="1918" spans="1:1">
      <c r="A1918" s="5"/>
    </row>
    <row r="1919" spans="1:1">
      <c r="A1919" s="5"/>
    </row>
    <row r="1920" spans="1:1">
      <c r="A1920" s="5"/>
    </row>
    <row r="1921" spans="1:1">
      <c r="A1921" s="5"/>
    </row>
    <row r="1922" spans="1:1">
      <c r="A1922" s="5"/>
    </row>
    <row r="1923" spans="1:1">
      <c r="A1923" s="5"/>
    </row>
    <row r="1924" spans="1:1">
      <c r="A1924" s="5"/>
    </row>
    <row r="1925" spans="1:1">
      <c r="A1925" s="5"/>
    </row>
    <row r="1926" spans="1:1">
      <c r="A1926" s="5"/>
    </row>
    <row r="1927" spans="1:1">
      <c r="A1927" s="5"/>
    </row>
    <row r="1928" spans="1:1">
      <c r="A1928" s="5"/>
    </row>
    <row r="1929" spans="1:1">
      <c r="A1929" s="5"/>
    </row>
    <row r="1930" spans="1:1">
      <c r="A1930" s="5"/>
    </row>
    <row r="1931" spans="1:1">
      <c r="A1931" s="5"/>
    </row>
    <row r="1932" spans="1:1">
      <c r="A1932" s="5"/>
    </row>
    <row r="1933" spans="1:1">
      <c r="A1933" s="5"/>
    </row>
    <row r="1934" spans="1:1">
      <c r="A1934" s="5"/>
    </row>
    <row r="1935" spans="1:1">
      <c r="A1935" s="5"/>
    </row>
    <row r="1936" spans="1:1">
      <c r="A1936" s="5"/>
    </row>
    <row r="1937" spans="1:1">
      <c r="A1937" s="5"/>
    </row>
    <row r="1938" spans="1:1">
      <c r="A1938" s="5"/>
    </row>
    <row r="1939" spans="1:1">
      <c r="A1939" s="5"/>
    </row>
    <row r="1940" spans="1:1">
      <c r="A1940" s="5"/>
    </row>
    <row r="1941" spans="1:1">
      <c r="A1941" s="5"/>
    </row>
    <row r="1942" spans="1:1">
      <c r="A1942" s="5"/>
    </row>
    <row r="1943" spans="1:1">
      <c r="A1943" s="5"/>
    </row>
    <row r="1944" spans="1:1">
      <c r="A1944" s="5"/>
    </row>
    <row r="1945" spans="1:1">
      <c r="A1945" s="5"/>
    </row>
    <row r="1946" spans="1:1">
      <c r="A1946" s="5"/>
    </row>
    <row r="1947" spans="1:1">
      <c r="A1947" s="5"/>
    </row>
    <row r="1948" spans="1:1">
      <c r="A1948" s="5"/>
    </row>
    <row r="1949" spans="1:1">
      <c r="A1949" s="5"/>
    </row>
    <row r="1950" spans="1:1">
      <c r="A1950" s="5"/>
    </row>
    <row r="1951" spans="1:1">
      <c r="A1951" s="5"/>
    </row>
    <row r="1952" spans="1:1">
      <c r="A1952" s="5"/>
    </row>
    <row r="1953" spans="1:1">
      <c r="A1953" s="5"/>
    </row>
    <row r="1954" spans="1:1">
      <c r="A1954" s="5"/>
    </row>
    <row r="1955" spans="1:1">
      <c r="A1955" s="5"/>
    </row>
    <row r="1956" spans="1:1">
      <c r="A1956" s="5"/>
    </row>
    <row r="1957" spans="1:1">
      <c r="A1957" s="5"/>
    </row>
    <row r="1958" spans="1:1">
      <c r="A1958" s="5"/>
    </row>
    <row r="1959" spans="1:1">
      <c r="A1959" s="5"/>
    </row>
    <row r="1960" spans="1:1">
      <c r="A1960" s="5"/>
    </row>
    <row r="1961" spans="1:1">
      <c r="A1961" s="5"/>
    </row>
    <row r="1962" spans="1:1">
      <c r="A1962" s="5"/>
    </row>
    <row r="1963" spans="1:1">
      <c r="A1963" s="5"/>
    </row>
    <row r="1964" spans="1:1">
      <c r="A1964" s="5"/>
    </row>
    <row r="1965" spans="1:1">
      <c r="A1965" s="5"/>
    </row>
    <row r="1966" spans="1:1">
      <c r="A1966" s="5"/>
    </row>
    <row r="1967" spans="1:1">
      <c r="A1967" s="5"/>
    </row>
    <row r="1968" spans="1:1">
      <c r="A1968" s="5"/>
    </row>
    <row r="1969" spans="1:1">
      <c r="A1969" s="5"/>
    </row>
    <row r="1970" spans="1:1">
      <c r="A1970" s="5"/>
    </row>
    <row r="1971" spans="1:1">
      <c r="A1971" s="5"/>
    </row>
    <row r="1972" spans="1:1">
      <c r="A1972" s="5"/>
    </row>
    <row r="1973" spans="1:1">
      <c r="A1973" s="5"/>
    </row>
    <row r="1974" spans="1:1">
      <c r="A1974" s="5"/>
    </row>
    <row r="1975" spans="1:1">
      <c r="A1975" s="5"/>
    </row>
    <row r="1976" spans="1:1">
      <c r="A1976" s="5"/>
    </row>
    <row r="1977" spans="1:1">
      <c r="A1977" s="5"/>
    </row>
    <row r="1978" spans="1:1">
      <c r="A1978" s="5"/>
    </row>
    <row r="1979" spans="1:1">
      <c r="A1979" s="5"/>
    </row>
    <row r="1980" spans="1:1">
      <c r="A1980" s="5"/>
    </row>
    <row r="1981" spans="1:1">
      <c r="A1981" s="5"/>
    </row>
    <row r="1982" spans="1:1">
      <c r="A1982" s="5"/>
    </row>
    <row r="1983" spans="1:1">
      <c r="A1983" s="5"/>
    </row>
    <row r="1984" spans="1:1">
      <c r="A1984" s="5"/>
    </row>
    <row r="1985" spans="1:1">
      <c r="A1985" s="5"/>
    </row>
    <row r="1986" spans="1:1">
      <c r="A1986" s="5"/>
    </row>
    <row r="1987" spans="1:1">
      <c r="A1987" s="5"/>
    </row>
    <row r="1988" spans="1:1">
      <c r="A1988" s="5"/>
    </row>
    <row r="1989" spans="1:1">
      <c r="A1989" s="5"/>
    </row>
    <row r="1990" spans="1:1">
      <c r="A1990" s="5"/>
    </row>
    <row r="1991" spans="1:1">
      <c r="A1991" s="5"/>
    </row>
    <row r="1992" spans="1:1">
      <c r="A1992" s="5"/>
    </row>
    <row r="1993" spans="1:1">
      <c r="A1993" s="5"/>
    </row>
    <row r="1994" spans="1:1">
      <c r="A1994" s="5"/>
    </row>
    <row r="1995" spans="1:1">
      <c r="A1995" s="5"/>
    </row>
    <row r="1996" spans="1:1">
      <c r="A1996" s="5"/>
    </row>
    <row r="1997" spans="1:1">
      <c r="A1997" s="5"/>
    </row>
    <row r="1998" spans="1:1">
      <c r="A1998" s="5"/>
    </row>
    <row r="1999" spans="1:1">
      <c r="A1999" s="5"/>
    </row>
    <row r="2000" spans="1:1">
      <c r="A2000" s="5"/>
    </row>
    <row r="2001" spans="1:1">
      <c r="A2001" s="5"/>
    </row>
    <row r="2002" spans="1:1">
      <c r="A2002" s="5"/>
    </row>
    <row r="2003" spans="1:1">
      <c r="A2003" s="5"/>
    </row>
    <row r="2004" spans="1:1">
      <c r="A2004" s="5"/>
    </row>
    <row r="2005" spans="1:1">
      <c r="A2005" s="5"/>
    </row>
    <row r="2006" spans="1:1">
      <c r="A2006" s="5"/>
    </row>
    <row r="2007" spans="1:1">
      <c r="A2007" s="5"/>
    </row>
    <row r="2008" spans="1:1">
      <c r="A2008" s="5"/>
    </row>
    <row r="2009" spans="1:1">
      <c r="A2009" s="5"/>
    </row>
    <row r="2010" spans="1:1">
      <c r="A2010" s="5"/>
    </row>
    <row r="2011" spans="1:1">
      <c r="A2011" s="5"/>
    </row>
    <row r="2012" spans="1:1">
      <c r="A2012" s="5"/>
    </row>
    <row r="2013" spans="1:1">
      <c r="A2013" s="5"/>
    </row>
    <row r="2014" spans="1:1">
      <c r="A2014" s="5"/>
    </row>
    <row r="2015" spans="1:1">
      <c r="A2015" s="5"/>
    </row>
    <row r="2016" spans="1:1">
      <c r="A2016" s="5"/>
    </row>
    <row r="2017" spans="1:1">
      <c r="A2017" s="5"/>
    </row>
    <row r="2018" spans="1:1">
      <c r="A2018" s="5"/>
    </row>
    <row r="2019" spans="1:1">
      <c r="A2019" s="5"/>
    </row>
    <row r="2020" spans="1:1">
      <c r="A2020" s="5"/>
    </row>
    <row r="2021" spans="1:1">
      <c r="A2021" s="5"/>
    </row>
    <row r="2022" spans="1:1">
      <c r="A2022" s="5"/>
    </row>
    <row r="2023" spans="1:1">
      <c r="A2023" s="5"/>
    </row>
    <row r="2024" spans="1:1">
      <c r="A2024" s="5"/>
    </row>
    <row r="2025" spans="1:1">
      <c r="A2025" s="5"/>
    </row>
    <row r="2026" spans="1:1">
      <c r="A2026" s="5"/>
    </row>
    <row r="2027" spans="1:1">
      <c r="A2027" s="5"/>
    </row>
    <row r="2028" spans="1:1">
      <c r="A2028" s="5"/>
    </row>
    <row r="2029" spans="1:1">
      <c r="A2029" s="5"/>
    </row>
    <row r="2030" spans="1:1">
      <c r="A2030" s="5"/>
    </row>
    <row r="2031" spans="1:1">
      <c r="A2031" s="5"/>
    </row>
    <row r="2032" spans="1:1">
      <c r="A2032" s="5"/>
    </row>
    <row r="2033" spans="1:1">
      <c r="A2033" s="5"/>
    </row>
    <row r="2034" spans="1:1">
      <c r="A2034" s="5"/>
    </row>
    <row r="2035" spans="1:1">
      <c r="A2035" s="5"/>
    </row>
    <row r="2036" spans="1:1">
      <c r="A2036" s="5"/>
    </row>
    <row r="2037" spans="1:1">
      <c r="A2037" s="5"/>
    </row>
    <row r="2038" spans="1:1">
      <c r="A2038" s="5"/>
    </row>
    <row r="2039" spans="1:1">
      <c r="A2039" s="5"/>
    </row>
    <row r="2040" spans="1:1">
      <c r="A2040" s="5"/>
    </row>
    <row r="2041" spans="1:1">
      <c r="A2041" s="5"/>
    </row>
    <row r="2042" spans="1:1">
      <c r="A2042" s="5"/>
    </row>
    <row r="2043" spans="1:1">
      <c r="A2043" s="5"/>
    </row>
    <row r="2044" spans="1:1">
      <c r="A2044" s="5"/>
    </row>
    <row r="2045" spans="1:1">
      <c r="A2045" s="5"/>
    </row>
    <row r="2046" spans="1:1">
      <c r="A2046" s="5"/>
    </row>
    <row r="2047" spans="1:1">
      <c r="A2047" s="5"/>
    </row>
    <row r="2048" spans="1:1">
      <c r="A2048" s="5"/>
    </row>
    <row r="2049" spans="1:1">
      <c r="A2049" s="5"/>
    </row>
    <row r="2050" spans="1:1">
      <c r="A2050" s="5"/>
    </row>
    <row r="2051" spans="1:1">
      <c r="A2051" s="5"/>
    </row>
    <row r="2052" spans="1:1">
      <c r="A2052" s="5"/>
    </row>
    <row r="2053" spans="1:1">
      <c r="A2053" s="5"/>
    </row>
    <row r="2054" spans="1:1">
      <c r="A2054" s="5"/>
    </row>
    <row r="2055" spans="1:1">
      <c r="A2055" s="5"/>
    </row>
    <row r="2056" spans="1:1">
      <c r="A2056" s="5"/>
    </row>
    <row r="2057" spans="1:1">
      <c r="A2057" s="5"/>
    </row>
    <row r="2058" spans="1:1">
      <c r="A2058" s="5"/>
    </row>
    <row r="2059" spans="1:1">
      <c r="A2059" s="5"/>
    </row>
    <row r="2060" spans="1:1">
      <c r="A2060" s="5"/>
    </row>
    <row r="2061" spans="1:1">
      <c r="A2061" s="5"/>
    </row>
    <row r="2062" spans="1:1">
      <c r="A2062" s="5"/>
    </row>
    <row r="2063" spans="1:1">
      <c r="A2063" s="5"/>
    </row>
    <row r="2064" spans="1:1">
      <c r="A2064" s="5"/>
    </row>
    <row r="2065" spans="1:1">
      <c r="A2065" s="5"/>
    </row>
    <row r="2066" spans="1:1">
      <c r="A2066" s="5"/>
    </row>
    <row r="2067" spans="1:1">
      <c r="A2067" s="5"/>
    </row>
    <row r="2068" spans="1:1">
      <c r="A2068" s="5"/>
    </row>
    <row r="2069" spans="1:1">
      <c r="A2069" s="5"/>
    </row>
    <row r="2070" spans="1:1">
      <c r="A2070" s="5"/>
    </row>
    <row r="2071" spans="1:1">
      <c r="A2071" s="5"/>
    </row>
    <row r="2072" spans="1:1">
      <c r="A2072" s="5"/>
    </row>
    <row r="2073" spans="1:1">
      <c r="A2073" s="5"/>
    </row>
    <row r="2074" spans="1:1">
      <c r="A2074" s="5"/>
    </row>
    <row r="2075" spans="1:1">
      <c r="A2075" s="5"/>
    </row>
    <row r="2076" spans="1:1">
      <c r="A2076" s="5"/>
    </row>
    <row r="2077" spans="1:1">
      <c r="A2077" s="5"/>
    </row>
    <row r="2078" spans="1:1">
      <c r="A2078" s="5"/>
    </row>
    <row r="2079" spans="1:1">
      <c r="A2079" s="5"/>
    </row>
    <row r="2080" spans="1:1">
      <c r="A2080" s="5"/>
    </row>
    <row r="2081" spans="1:1">
      <c r="A2081" s="5"/>
    </row>
    <row r="2082" spans="1:1">
      <c r="A2082" s="5"/>
    </row>
    <row r="2083" spans="1:1">
      <c r="A2083" s="5"/>
    </row>
    <row r="2084" spans="1:1">
      <c r="A2084" s="5"/>
    </row>
    <row r="2085" spans="1:1">
      <c r="A2085" s="5"/>
    </row>
    <row r="2086" spans="1:1">
      <c r="A2086" s="5"/>
    </row>
    <row r="2087" spans="1:1">
      <c r="A2087" s="5"/>
    </row>
    <row r="2088" spans="1:1">
      <c r="A2088" s="5"/>
    </row>
    <row r="2089" spans="1:1">
      <c r="A2089" s="5"/>
    </row>
    <row r="2090" spans="1:1">
      <c r="A2090" s="5"/>
    </row>
    <row r="2091" spans="1:1">
      <c r="A2091" s="5"/>
    </row>
    <row r="2092" spans="1:1">
      <c r="A2092" s="5"/>
    </row>
    <row r="2093" spans="1:1">
      <c r="A2093" s="5"/>
    </row>
    <row r="2094" spans="1:1">
      <c r="A2094" s="5"/>
    </row>
    <row r="2095" spans="1:1">
      <c r="A2095" s="5"/>
    </row>
    <row r="2096" spans="1:1">
      <c r="A2096" s="5"/>
    </row>
    <row r="2097" spans="1:1">
      <c r="A2097" s="5"/>
    </row>
    <row r="2098" spans="1:1">
      <c r="A2098" s="5"/>
    </row>
    <row r="2099" spans="1:1">
      <c r="A2099" s="5"/>
    </row>
    <row r="2100" spans="1:1">
      <c r="A2100" s="5"/>
    </row>
    <row r="2101" spans="1:1">
      <c r="A2101" s="5"/>
    </row>
    <row r="2102" spans="1:1">
      <c r="A2102" s="5"/>
    </row>
    <row r="2103" spans="1:1">
      <c r="A2103" s="5"/>
    </row>
    <row r="2104" spans="1:1">
      <c r="A2104" s="5"/>
    </row>
    <row r="2105" spans="1:1">
      <c r="A2105" s="5"/>
    </row>
    <row r="2106" spans="1:1">
      <c r="A2106" s="5"/>
    </row>
    <row r="2107" spans="1:1">
      <c r="A2107" s="5"/>
    </row>
    <row r="2108" spans="1:1">
      <c r="A2108" s="5"/>
    </row>
    <row r="2109" spans="1:1">
      <c r="A2109" s="5"/>
    </row>
    <row r="2110" spans="1:1">
      <c r="A2110" s="5"/>
    </row>
    <row r="2111" spans="1:1">
      <c r="A2111" s="5"/>
    </row>
    <row r="2112" spans="1:1">
      <c r="A2112" s="5"/>
    </row>
    <row r="2113" spans="1:1">
      <c r="A2113" s="5"/>
    </row>
    <row r="2114" spans="1:1">
      <c r="A2114" s="5"/>
    </row>
    <row r="2115" spans="1:1">
      <c r="A2115" s="5"/>
    </row>
    <row r="2116" spans="1:1">
      <c r="A2116" s="5"/>
    </row>
    <row r="2117" spans="1:1">
      <c r="A2117" s="5"/>
    </row>
    <row r="2118" spans="1:1">
      <c r="A2118" s="5"/>
    </row>
    <row r="2119" spans="1:1">
      <c r="A2119" s="5"/>
    </row>
    <row r="2120" spans="1:1">
      <c r="A2120" s="5"/>
    </row>
    <row r="2121" spans="1:1">
      <c r="A2121" s="5"/>
    </row>
    <row r="2122" spans="1:1">
      <c r="A2122" s="5"/>
    </row>
    <row r="2123" spans="1:1">
      <c r="A2123" s="5"/>
    </row>
    <row r="2124" spans="1:1">
      <c r="A2124" s="5"/>
    </row>
    <row r="2125" spans="1:1">
      <c r="A2125" s="5"/>
    </row>
    <row r="2126" spans="1:1">
      <c r="A2126" s="5"/>
    </row>
    <row r="2127" spans="1:1">
      <c r="A2127" s="5"/>
    </row>
    <row r="2128" spans="1:1">
      <c r="A2128" s="5"/>
    </row>
    <row r="2129" spans="1:1">
      <c r="A2129" s="5"/>
    </row>
    <row r="2130" spans="1:1">
      <c r="A2130" s="5"/>
    </row>
    <row r="2131" spans="1:1">
      <c r="A2131" s="5"/>
    </row>
    <row r="2132" spans="1:1">
      <c r="A2132" s="5"/>
    </row>
    <row r="2133" spans="1:1">
      <c r="A2133" s="5"/>
    </row>
    <row r="2134" spans="1:1">
      <c r="A2134" s="5"/>
    </row>
    <row r="2135" spans="1:1">
      <c r="A2135" s="5"/>
    </row>
    <row r="2136" spans="1:1">
      <c r="A2136" s="5"/>
    </row>
    <row r="2137" spans="1:1">
      <c r="A2137" s="5"/>
    </row>
    <row r="2138" spans="1:1">
      <c r="A2138" s="5"/>
    </row>
    <row r="2139" spans="1:1">
      <c r="A2139" s="5"/>
    </row>
    <row r="2140" spans="1:1">
      <c r="A2140" s="5"/>
    </row>
    <row r="2141" spans="1:1">
      <c r="A2141" s="5"/>
    </row>
    <row r="2142" spans="1:1">
      <c r="A2142" s="5"/>
    </row>
    <row r="2143" spans="1:1">
      <c r="A2143" s="5"/>
    </row>
    <row r="2144" spans="1:1">
      <c r="A2144" s="5"/>
    </row>
    <row r="2145" spans="1:1">
      <c r="A2145" s="5"/>
    </row>
    <row r="2146" spans="1:1">
      <c r="A2146" s="5"/>
    </row>
    <row r="2147" spans="1:1">
      <c r="A2147" s="5"/>
    </row>
    <row r="2148" spans="1:1">
      <c r="A2148" s="5"/>
    </row>
    <row r="2149" spans="1:1">
      <c r="A2149" s="5"/>
    </row>
    <row r="2150" spans="1:1">
      <c r="A2150" s="5"/>
    </row>
    <row r="2151" spans="1:1">
      <c r="A2151" s="5"/>
    </row>
    <row r="2152" spans="1:1">
      <c r="A2152" s="5"/>
    </row>
    <row r="2153" spans="1:1">
      <c r="A2153" s="5"/>
    </row>
    <row r="2154" spans="1:1">
      <c r="A2154" s="5"/>
    </row>
    <row r="2155" spans="1:1">
      <c r="A2155" s="5"/>
    </row>
    <row r="2156" spans="1:1">
      <c r="A2156" s="5"/>
    </row>
    <row r="2157" spans="1:1">
      <c r="A2157" s="5"/>
    </row>
    <row r="2158" spans="1:1">
      <c r="A2158" s="5"/>
    </row>
    <row r="2159" spans="1:1">
      <c r="A2159" s="5"/>
    </row>
    <row r="2160" spans="1:1">
      <c r="A2160" s="5"/>
    </row>
    <row r="2161" spans="1:1">
      <c r="A2161" s="5"/>
    </row>
    <row r="2162" spans="1:1">
      <c r="A2162" s="5"/>
    </row>
    <row r="2163" spans="1:1">
      <c r="A2163" s="5"/>
    </row>
    <row r="2164" spans="1:1">
      <c r="A2164" s="5"/>
    </row>
    <row r="2165" spans="1:1">
      <c r="A2165" s="5"/>
    </row>
    <row r="2166" spans="1:1">
      <c r="A2166" s="5"/>
    </row>
    <row r="2167" spans="1:1">
      <c r="A2167" s="5"/>
    </row>
    <row r="2168" spans="1:1">
      <c r="A2168" s="5"/>
    </row>
    <row r="2169" spans="1:1">
      <c r="A2169" s="5"/>
    </row>
    <row r="2170" spans="1:1">
      <c r="A2170" s="5"/>
    </row>
    <row r="2171" spans="1:1">
      <c r="A2171" s="5"/>
    </row>
    <row r="2172" spans="1:1">
      <c r="A2172" s="5"/>
    </row>
    <row r="2173" spans="1:1">
      <c r="A2173" s="5"/>
    </row>
    <row r="2174" spans="1:1">
      <c r="A2174" s="5"/>
    </row>
    <row r="2175" spans="1:1">
      <c r="A2175" s="5"/>
    </row>
    <row r="2176" spans="1:1">
      <c r="A2176" s="5"/>
    </row>
    <row r="2177" spans="1:1">
      <c r="A2177" s="5"/>
    </row>
    <row r="2178" spans="1:1">
      <c r="A2178" s="5"/>
    </row>
    <row r="2179" spans="1:1">
      <c r="A2179" s="5"/>
    </row>
    <row r="2180" spans="1:1">
      <c r="A2180" s="5"/>
    </row>
    <row r="2181" spans="1:1">
      <c r="A2181" s="5"/>
    </row>
    <row r="2182" spans="1:1">
      <c r="A2182" s="5"/>
    </row>
    <row r="2183" spans="1:1">
      <c r="A2183" s="5"/>
    </row>
    <row r="2184" spans="1:1">
      <c r="A2184" s="5"/>
    </row>
    <row r="2185" spans="1:1">
      <c r="A2185" s="5"/>
    </row>
    <row r="2186" spans="1:1">
      <c r="A2186" s="5"/>
    </row>
    <row r="2187" spans="1:1">
      <c r="A2187" s="5"/>
    </row>
    <row r="2188" spans="1:1">
      <c r="A2188" s="5"/>
    </row>
    <row r="2189" spans="1:1">
      <c r="A2189" s="5"/>
    </row>
    <row r="2190" spans="1:1">
      <c r="A2190" s="5"/>
    </row>
    <row r="2191" spans="1:1">
      <c r="A2191" s="5"/>
    </row>
    <row r="2192" spans="1:1">
      <c r="A2192" s="5"/>
    </row>
    <row r="2193" spans="1:1">
      <c r="A2193" s="5"/>
    </row>
    <row r="2194" spans="1:1">
      <c r="A2194" s="5"/>
    </row>
    <row r="2195" spans="1:1">
      <c r="A2195" s="5"/>
    </row>
    <row r="2196" spans="1:1">
      <c r="A2196" s="5"/>
    </row>
    <row r="2197" spans="1:1">
      <c r="A2197" s="5"/>
    </row>
    <row r="2198" spans="1:1">
      <c r="A2198" s="5"/>
    </row>
    <row r="2199" spans="1:1">
      <c r="A2199" s="5"/>
    </row>
    <row r="2200" spans="1:1">
      <c r="A2200" s="5"/>
    </row>
    <row r="2201" spans="1:1">
      <c r="A2201" s="5"/>
    </row>
    <row r="2202" spans="1:1">
      <c r="A2202" s="5"/>
    </row>
    <row r="2203" spans="1:1">
      <c r="A2203" s="5"/>
    </row>
    <row r="2204" spans="1:1">
      <c r="A2204" s="5"/>
    </row>
    <row r="2205" spans="1:1">
      <c r="A2205" s="5"/>
    </row>
    <row r="2206" spans="1:1">
      <c r="A2206" s="5"/>
    </row>
    <row r="2207" spans="1:1">
      <c r="A2207" s="5"/>
    </row>
    <row r="2208" spans="1:1">
      <c r="A2208" s="5"/>
    </row>
    <row r="2209" spans="1:1">
      <c r="A2209" s="5"/>
    </row>
    <row r="2210" spans="1:1">
      <c r="A2210" s="5"/>
    </row>
    <row r="2211" spans="1:1">
      <c r="A2211" s="5"/>
    </row>
    <row r="2212" spans="1:1">
      <c r="A2212" s="5"/>
    </row>
    <row r="2213" spans="1:1">
      <c r="A2213" s="5"/>
    </row>
    <row r="2214" spans="1:1">
      <c r="A2214" s="5"/>
    </row>
    <row r="2215" spans="1:1">
      <c r="A2215" s="5"/>
    </row>
    <row r="2216" spans="1:1">
      <c r="A2216" s="5"/>
    </row>
    <row r="2217" spans="1:1">
      <c r="A2217" s="5"/>
    </row>
    <row r="2218" spans="1:1">
      <c r="A2218" s="5"/>
    </row>
    <row r="2219" spans="1:1">
      <c r="A2219" s="5"/>
    </row>
    <row r="2220" spans="1:1">
      <c r="A2220" s="5"/>
    </row>
    <row r="2221" spans="1:1">
      <c r="A2221" s="5"/>
    </row>
    <row r="2222" spans="1:1">
      <c r="A2222" s="5"/>
    </row>
    <row r="2223" spans="1:1">
      <c r="A2223" s="5"/>
    </row>
    <row r="2224" spans="1:1">
      <c r="A2224" s="5"/>
    </row>
    <row r="2225" spans="1:1">
      <c r="A2225" s="5"/>
    </row>
    <row r="2226" spans="1:1">
      <c r="A2226" s="5"/>
    </row>
    <row r="2227" spans="1:1">
      <c r="A2227" s="5"/>
    </row>
    <row r="2228" spans="1:1">
      <c r="A2228" s="5"/>
    </row>
    <row r="2229" spans="1:1">
      <c r="A2229" s="5"/>
    </row>
    <row r="2230" spans="1:1">
      <c r="A2230" s="5"/>
    </row>
    <row r="2231" spans="1:1">
      <c r="A2231" s="5"/>
    </row>
    <row r="2232" spans="1:1">
      <c r="A2232" s="5"/>
    </row>
    <row r="2233" spans="1:1">
      <c r="A2233" s="5"/>
    </row>
    <row r="2234" spans="1:1">
      <c r="A2234" s="5"/>
    </row>
    <row r="2235" spans="1:1">
      <c r="A2235" s="5"/>
    </row>
    <row r="2236" spans="1:1">
      <c r="A2236" s="5"/>
    </row>
    <row r="2237" spans="1:1">
      <c r="A2237" s="5"/>
    </row>
    <row r="2238" spans="1:1">
      <c r="A2238" s="5"/>
    </row>
    <row r="2239" spans="1:1">
      <c r="A2239" s="5"/>
    </row>
    <row r="2240" spans="1:1">
      <c r="A2240" s="5"/>
    </row>
    <row r="2241" spans="1:1">
      <c r="A2241" s="5"/>
    </row>
    <row r="2242" spans="1:1">
      <c r="A2242" s="5"/>
    </row>
    <row r="2243" spans="1:1">
      <c r="A2243" s="5"/>
    </row>
    <row r="2244" spans="1:1">
      <c r="A2244" s="5"/>
    </row>
    <row r="2245" spans="1:1">
      <c r="A2245" s="5"/>
    </row>
    <row r="2246" spans="1:1">
      <c r="A2246" s="5"/>
    </row>
    <row r="2247" spans="1:1">
      <c r="A2247" s="5"/>
    </row>
    <row r="2248" spans="1:1">
      <c r="A2248" s="5"/>
    </row>
    <row r="2249" spans="1:1">
      <c r="A2249" s="5"/>
    </row>
    <row r="2250" spans="1:1">
      <c r="A2250" s="5"/>
    </row>
    <row r="2251" spans="1:1">
      <c r="A2251" s="5"/>
    </row>
    <row r="2252" spans="1:1">
      <c r="A2252" s="5"/>
    </row>
    <row r="2253" spans="1:1">
      <c r="A2253" s="5"/>
    </row>
    <row r="2254" spans="1:1">
      <c r="A2254" s="5"/>
    </row>
    <row r="2255" spans="1:1">
      <c r="A2255" s="5"/>
    </row>
    <row r="2256" spans="1:1">
      <c r="A2256" s="5"/>
    </row>
    <row r="2257" spans="1:1">
      <c r="A2257" s="5"/>
    </row>
    <row r="2258" spans="1:1">
      <c r="A2258" s="5"/>
    </row>
    <row r="2259" spans="1:1">
      <c r="A2259" s="5"/>
    </row>
    <row r="2260" spans="1:1">
      <c r="A2260" s="5"/>
    </row>
    <row r="2261" spans="1:1">
      <c r="A2261" s="5"/>
    </row>
    <row r="2262" spans="1:1">
      <c r="A2262" s="5"/>
    </row>
    <row r="2263" spans="1:1">
      <c r="A2263" s="5"/>
    </row>
    <row r="2264" spans="1:1">
      <c r="A2264" s="5"/>
    </row>
    <row r="2265" spans="1:1">
      <c r="A2265" s="5"/>
    </row>
    <row r="2266" spans="1:1">
      <c r="A2266" s="5"/>
    </row>
    <row r="2267" spans="1:1">
      <c r="A2267" s="5"/>
    </row>
    <row r="2268" spans="1:1">
      <c r="A2268" s="5"/>
    </row>
    <row r="2269" spans="1:1">
      <c r="A2269" s="5"/>
    </row>
    <row r="2270" spans="1:1">
      <c r="A2270" s="5"/>
    </row>
    <row r="2271" spans="1:1">
      <c r="A2271" s="5"/>
    </row>
    <row r="2272" spans="1:1">
      <c r="A2272" s="5"/>
    </row>
    <row r="2273" spans="1:1">
      <c r="A2273" s="5"/>
    </row>
    <row r="2274" spans="1:1">
      <c r="A2274" s="5"/>
    </row>
    <row r="2275" spans="1:1">
      <c r="A2275" s="5"/>
    </row>
    <row r="2276" spans="1:1">
      <c r="A2276" s="5"/>
    </row>
    <row r="2277" spans="1:1">
      <c r="A2277" s="5"/>
    </row>
    <row r="2278" spans="1:1">
      <c r="A2278" s="5"/>
    </row>
    <row r="2279" spans="1:1">
      <c r="A2279" s="5"/>
    </row>
    <row r="2280" spans="1:1">
      <c r="A2280" s="5"/>
    </row>
    <row r="2281" spans="1:1">
      <c r="A2281" s="5"/>
    </row>
    <row r="2282" spans="1:1">
      <c r="A2282" s="5"/>
    </row>
    <row r="2283" spans="1:1">
      <c r="A2283" s="5"/>
    </row>
    <row r="2284" spans="1:1">
      <c r="A2284" s="5"/>
    </row>
    <row r="2285" spans="1:1">
      <c r="A2285" s="5"/>
    </row>
    <row r="2286" spans="1:1">
      <c r="A2286" s="5"/>
    </row>
    <row r="2287" spans="1:1">
      <c r="A2287" s="5"/>
    </row>
    <row r="2288" spans="1:1">
      <c r="A2288" s="5"/>
    </row>
    <row r="2289" spans="1:1">
      <c r="A2289" s="5"/>
    </row>
    <row r="2290" spans="1:1">
      <c r="A2290" s="5"/>
    </row>
    <row r="2291" spans="1:1">
      <c r="A2291" s="5"/>
    </row>
    <row r="2292" spans="1:1">
      <c r="A2292" s="5"/>
    </row>
    <row r="2293" spans="1:1">
      <c r="A2293" s="5"/>
    </row>
    <row r="2294" spans="1:1">
      <c r="A2294" s="5"/>
    </row>
    <row r="2295" spans="1:1">
      <c r="A2295" s="5"/>
    </row>
    <row r="2296" spans="1:1">
      <c r="A2296" s="5"/>
    </row>
    <row r="2297" spans="1:1">
      <c r="A2297" s="5"/>
    </row>
    <row r="2298" spans="1:1">
      <c r="A2298" s="5"/>
    </row>
    <row r="2299" spans="1:1">
      <c r="A2299" s="5"/>
    </row>
    <row r="2300" spans="1:1">
      <c r="A2300" s="5"/>
    </row>
    <row r="2301" spans="1:1">
      <c r="A2301" s="5"/>
    </row>
    <row r="2302" spans="1:1">
      <c r="A2302" s="5"/>
    </row>
    <row r="2303" spans="1:1">
      <c r="A2303" s="5"/>
    </row>
    <row r="2304" spans="1:1">
      <c r="A2304" s="5"/>
    </row>
    <row r="2305" spans="1:1">
      <c r="A2305" s="5"/>
    </row>
    <row r="2306" spans="1:1">
      <c r="A2306" s="5"/>
    </row>
    <row r="2307" spans="1:1">
      <c r="A2307" s="5"/>
    </row>
    <row r="2308" spans="1:1">
      <c r="A2308" s="5"/>
    </row>
    <row r="2309" spans="1:1">
      <c r="A2309" s="5"/>
    </row>
    <row r="2310" spans="1:1">
      <c r="A2310" s="5"/>
    </row>
    <row r="2311" spans="1:1">
      <c r="A2311" s="5"/>
    </row>
    <row r="2312" spans="1:1">
      <c r="A2312" s="5"/>
    </row>
    <row r="2313" spans="1:1">
      <c r="A2313" s="5"/>
    </row>
    <row r="2314" spans="1:1">
      <c r="A2314" s="5"/>
    </row>
    <row r="2315" spans="1:1">
      <c r="A2315" s="5"/>
    </row>
    <row r="2316" spans="1:1">
      <c r="A2316" s="5"/>
    </row>
    <row r="2317" spans="1:1">
      <c r="A2317" s="5"/>
    </row>
    <row r="2318" spans="1:1">
      <c r="A2318" s="5"/>
    </row>
    <row r="2319" spans="1:1">
      <c r="A2319" s="5"/>
    </row>
    <row r="2320" spans="1:1">
      <c r="A2320" s="5"/>
    </row>
    <row r="2321" spans="1:1">
      <c r="A2321" s="5"/>
    </row>
    <row r="2322" spans="1:1">
      <c r="A2322" s="5"/>
    </row>
    <row r="2323" spans="1:1">
      <c r="A2323" s="5"/>
    </row>
    <row r="2324" spans="1:1">
      <c r="A2324" s="5"/>
    </row>
    <row r="2325" spans="1:1">
      <c r="A2325" s="5"/>
    </row>
    <row r="2326" spans="1:1">
      <c r="A2326" s="5"/>
    </row>
    <row r="2327" spans="1:1">
      <c r="A2327" s="5"/>
    </row>
    <row r="2328" spans="1:1">
      <c r="A2328" s="5"/>
    </row>
    <row r="2329" spans="1:1">
      <c r="A2329" s="5"/>
    </row>
    <row r="2330" spans="1:1">
      <c r="A2330" s="5"/>
    </row>
    <row r="2331" spans="1:1">
      <c r="A2331" s="5"/>
    </row>
    <row r="2332" spans="1:1">
      <c r="A2332" s="5"/>
    </row>
    <row r="2333" spans="1:1">
      <c r="A2333" s="5"/>
    </row>
    <row r="2334" spans="1:1">
      <c r="A2334" s="5"/>
    </row>
    <row r="2335" spans="1:1">
      <c r="A2335" s="5"/>
    </row>
    <row r="2336" spans="1:1">
      <c r="A2336" s="5"/>
    </row>
    <row r="2337" spans="1:1">
      <c r="A2337" s="5"/>
    </row>
    <row r="2338" spans="1:1">
      <c r="A2338" s="5"/>
    </row>
    <row r="2339" spans="1:1">
      <c r="A2339" s="5"/>
    </row>
    <row r="2340" spans="1:1">
      <c r="A2340" s="5"/>
    </row>
    <row r="2341" spans="1:1">
      <c r="A2341" s="5"/>
    </row>
    <row r="2342" spans="1:1">
      <c r="A2342" s="5"/>
    </row>
    <row r="2343" spans="1:1">
      <c r="A2343" s="5"/>
    </row>
    <row r="2344" spans="1:1">
      <c r="A2344" s="5"/>
    </row>
    <row r="2345" spans="1:1">
      <c r="A2345" s="5"/>
    </row>
    <row r="2346" spans="1:1">
      <c r="A2346" s="5"/>
    </row>
    <row r="2347" spans="1:1">
      <c r="A2347" s="5"/>
    </row>
    <row r="2348" spans="1:1">
      <c r="A2348" s="5"/>
    </row>
    <row r="2349" spans="1:1">
      <c r="A2349" s="5"/>
    </row>
    <row r="2350" spans="1:1">
      <c r="A2350" s="5"/>
    </row>
    <row r="2351" spans="1:1">
      <c r="A2351" s="5"/>
    </row>
    <row r="2352" spans="1:1">
      <c r="A2352" s="5"/>
    </row>
    <row r="2353" spans="1:1">
      <c r="A2353" s="5"/>
    </row>
    <row r="2354" spans="1:1">
      <c r="A2354" s="5"/>
    </row>
    <row r="2355" spans="1:1">
      <c r="A2355" s="5"/>
    </row>
    <row r="2356" spans="1:1">
      <c r="A2356" s="5"/>
    </row>
    <row r="2357" spans="1:1">
      <c r="A2357" s="5"/>
    </row>
    <row r="2358" spans="1:1">
      <c r="A2358" s="5"/>
    </row>
    <row r="2359" spans="1:1">
      <c r="A2359" s="5"/>
    </row>
    <row r="2360" spans="1:1">
      <c r="A2360" s="5"/>
    </row>
    <row r="2361" spans="1:1">
      <c r="A2361" s="5"/>
    </row>
    <row r="2362" spans="1:1">
      <c r="A2362" s="5"/>
    </row>
    <row r="2363" spans="1:1">
      <c r="A2363" s="5"/>
    </row>
    <row r="2364" spans="1:1">
      <c r="A2364" s="5"/>
    </row>
    <row r="2365" spans="1:1">
      <c r="A2365" s="5"/>
    </row>
    <row r="2366" spans="1:1">
      <c r="A2366" s="5"/>
    </row>
    <row r="2367" spans="1:1">
      <c r="A2367" s="5"/>
    </row>
    <row r="2368" spans="1:1">
      <c r="A2368" s="5"/>
    </row>
    <row r="2369" spans="1:1">
      <c r="A2369" s="5"/>
    </row>
    <row r="2370" spans="1:1">
      <c r="A2370" s="5"/>
    </row>
    <row r="2371" spans="1:1">
      <c r="A2371" s="5"/>
    </row>
    <row r="2372" spans="1:1">
      <c r="A2372" s="5"/>
    </row>
    <row r="2373" spans="1:1">
      <c r="A2373" s="5"/>
    </row>
    <row r="2374" spans="1:1">
      <c r="A2374" s="5"/>
    </row>
    <row r="2375" spans="1:1">
      <c r="A2375" s="5"/>
    </row>
    <row r="2376" spans="1:1">
      <c r="A2376" s="5"/>
    </row>
    <row r="2377" spans="1:1">
      <c r="A2377" s="5"/>
    </row>
    <row r="2378" spans="1:1">
      <c r="A2378" s="5"/>
    </row>
    <row r="2379" spans="1:1">
      <c r="A2379" s="5"/>
    </row>
    <row r="2380" spans="1:1">
      <c r="A2380" s="5"/>
    </row>
    <row r="2381" spans="1:1">
      <c r="A2381" s="5"/>
    </row>
    <row r="2382" spans="1:1">
      <c r="A2382" s="5"/>
    </row>
    <row r="2383" spans="1:1">
      <c r="A2383" s="5"/>
    </row>
    <row r="2384" spans="1:1">
      <c r="A2384" s="5"/>
    </row>
    <row r="2385" spans="1:1">
      <c r="A2385" s="5"/>
    </row>
    <row r="2386" spans="1:1">
      <c r="A2386" s="5"/>
    </row>
    <row r="2387" spans="1:1">
      <c r="A2387" s="5"/>
    </row>
    <row r="2388" spans="1:1">
      <c r="A2388" s="5"/>
    </row>
    <row r="2389" spans="1:1">
      <c r="A2389" s="5"/>
    </row>
    <row r="2390" spans="1:1">
      <c r="A2390" s="5"/>
    </row>
    <row r="2391" spans="1:1">
      <c r="A2391" s="5"/>
    </row>
    <row r="2392" spans="1:1">
      <c r="A2392" s="5"/>
    </row>
    <row r="2393" spans="1:1">
      <c r="A2393" s="5"/>
    </row>
    <row r="2394" spans="1:1">
      <c r="A2394" s="5"/>
    </row>
    <row r="2395" spans="1:1">
      <c r="A2395" s="5"/>
    </row>
    <row r="2396" spans="1:1">
      <c r="A2396" s="5"/>
    </row>
    <row r="2397" spans="1:1">
      <c r="A2397" s="5"/>
    </row>
    <row r="2398" spans="1:1">
      <c r="A2398" s="5"/>
    </row>
    <row r="2399" spans="1:1">
      <c r="A2399" s="5"/>
    </row>
    <row r="2400" spans="1:1">
      <c r="A2400" s="5"/>
    </row>
    <row r="2401" spans="1:1">
      <c r="A2401" s="5"/>
    </row>
    <row r="2402" spans="1:1">
      <c r="A2402" s="5"/>
    </row>
    <row r="2403" spans="1:1">
      <c r="A2403" s="5"/>
    </row>
    <row r="2404" spans="1:1">
      <c r="A2404" s="5"/>
    </row>
    <row r="2405" spans="1:1">
      <c r="A2405" s="5"/>
    </row>
    <row r="2406" spans="1:1">
      <c r="A2406" s="5"/>
    </row>
    <row r="2407" spans="1:1">
      <c r="A2407" s="5"/>
    </row>
    <row r="2408" spans="1:1">
      <c r="A2408" s="5"/>
    </row>
    <row r="2409" spans="1:1">
      <c r="A2409" s="5"/>
    </row>
    <row r="2410" spans="1:1">
      <c r="A2410" s="5"/>
    </row>
    <row r="2411" spans="1:1">
      <c r="A2411" s="5"/>
    </row>
    <row r="2412" spans="1:1">
      <c r="A2412" s="5"/>
    </row>
    <row r="2413" spans="1:1">
      <c r="A2413" s="5"/>
    </row>
    <row r="2414" spans="1:1">
      <c r="A2414" s="5"/>
    </row>
    <row r="2415" spans="1:1">
      <c r="A2415" s="5"/>
    </row>
    <row r="2416" spans="1:1">
      <c r="A2416" s="5"/>
    </row>
    <row r="2417" spans="1:1">
      <c r="A2417" s="5"/>
    </row>
    <row r="2418" spans="1:1">
      <c r="A2418" s="5"/>
    </row>
    <row r="2419" spans="1:1">
      <c r="A2419" s="5"/>
    </row>
    <row r="2420" spans="1:1">
      <c r="A2420" s="5"/>
    </row>
    <row r="2421" spans="1:1">
      <c r="A2421" s="5"/>
    </row>
    <row r="2422" spans="1:1">
      <c r="A2422" s="5"/>
    </row>
    <row r="2423" spans="1:1">
      <c r="A2423" s="5"/>
    </row>
    <row r="2424" spans="1:1">
      <c r="A2424" s="5"/>
    </row>
    <row r="2425" spans="1:1">
      <c r="A2425" s="5"/>
    </row>
    <row r="2426" spans="1:1">
      <c r="A2426" s="5"/>
    </row>
    <row r="2427" spans="1:1">
      <c r="A2427" s="5"/>
    </row>
    <row r="2428" spans="1:1">
      <c r="A2428" s="5"/>
    </row>
    <row r="2429" spans="1:1">
      <c r="A2429" s="5"/>
    </row>
    <row r="2430" spans="1:1">
      <c r="A2430" s="5"/>
    </row>
    <row r="2431" spans="1:1">
      <c r="A2431" s="5"/>
    </row>
    <row r="2432" spans="1:1">
      <c r="A2432" s="5"/>
    </row>
    <row r="2433" spans="1:1">
      <c r="A2433" s="5"/>
    </row>
    <row r="2434" spans="1:1">
      <c r="A2434" s="5"/>
    </row>
    <row r="2435" spans="1:1">
      <c r="A2435" s="5"/>
    </row>
    <row r="2436" spans="1:1">
      <c r="A2436" s="5"/>
    </row>
    <row r="2437" spans="1:1">
      <c r="A2437" s="5"/>
    </row>
    <row r="2438" spans="1:1">
      <c r="A2438" s="5"/>
    </row>
    <row r="2439" spans="1:1">
      <c r="A2439" s="5"/>
    </row>
    <row r="2440" spans="1:1">
      <c r="A2440" s="5"/>
    </row>
    <row r="2441" spans="1:1">
      <c r="A2441" s="5"/>
    </row>
    <row r="2442" spans="1:1">
      <c r="A2442" s="5"/>
    </row>
    <row r="2443" spans="1:1">
      <c r="A2443" s="5"/>
    </row>
    <row r="2444" spans="1:1">
      <c r="A2444" s="5"/>
    </row>
    <row r="2445" spans="1:1">
      <c r="A2445" s="5"/>
    </row>
    <row r="2446" spans="1:1">
      <c r="A2446" s="5"/>
    </row>
    <row r="2447" spans="1:1">
      <c r="A2447" s="5"/>
    </row>
    <row r="2448" spans="1:1">
      <c r="A2448" s="5"/>
    </row>
    <row r="2449" spans="1:1">
      <c r="A2449" s="5"/>
    </row>
    <row r="2450" spans="1:1">
      <c r="A2450" s="5"/>
    </row>
    <row r="2451" spans="1:1">
      <c r="A2451" s="5"/>
    </row>
    <row r="2452" spans="1:1">
      <c r="A2452" s="5"/>
    </row>
    <row r="2453" spans="1:1">
      <c r="A2453" s="5"/>
    </row>
    <row r="2454" spans="1:1">
      <c r="A2454" s="5"/>
    </row>
    <row r="2455" spans="1:1">
      <c r="A2455" s="5"/>
    </row>
    <row r="2456" spans="1:1">
      <c r="A2456" s="5"/>
    </row>
    <row r="2457" spans="1:1">
      <c r="A2457" s="5"/>
    </row>
    <row r="2458" spans="1:1">
      <c r="A2458" s="5"/>
    </row>
    <row r="2459" spans="1:1">
      <c r="A2459" s="5"/>
    </row>
    <row r="2460" spans="1:1">
      <c r="A2460" s="5"/>
    </row>
    <row r="2461" spans="1:1">
      <c r="A2461" s="5"/>
    </row>
    <row r="2462" spans="1:1">
      <c r="A2462" s="5"/>
    </row>
    <row r="2463" spans="1:1">
      <c r="A2463" s="5"/>
    </row>
    <row r="2464" spans="1:1">
      <c r="A2464" s="5"/>
    </row>
    <row r="2465" spans="1:1">
      <c r="A2465" s="5"/>
    </row>
    <row r="2466" spans="1:1">
      <c r="A2466" s="5"/>
    </row>
    <row r="2467" spans="1:1">
      <c r="A2467" s="5"/>
    </row>
    <row r="2468" spans="1:1">
      <c r="A2468" s="5"/>
    </row>
    <row r="2469" spans="1:1">
      <c r="A2469" s="5"/>
    </row>
    <row r="2470" spans="1:1">
      <c r="A2470" s="5"/>
    </row>
    <row r="2471" spans="1:1">
      <c r="A2471" s="5"/>
    </row>
    <row r="2472" spans="1:1">
      <c r="A2472" s="5"/>
    </row>
    <row r="2473" spans="1:1">
      <c r="A2473" s="5"/>
    </row>
    <row r="2474" spans="1:1">
      <c r="A2474" s="5"/>
    </row>
    <row r="2475" spans="1:1">
      <c r="A2475" s="5"/>
    </row>
    <row r="2476" spans="1:1">
      <c r="A2476" s="5"/>
    </row>
    <row r="2477" spans="1:1">
      <c r="A2477" s="5"/>
    </row>
    <row r="2478" spans="1:1">
      <c r="A2478" s="5"/>
    </row>
    <row r="2479" spans="1:1">
      <c r="A2479" s="5"/>
    </row>
    <row r="2480" spans="1:1">
      <c r="A2480" s="5"/>
    </row>
    <row r="2481" spans="1:1">
      <c r="A2481" s="5"/>
    </row>
    <row r="2482" spans="1:1">
      <c r="A2482" s="5"/>
    </row>
    <row r="2483" spans="1:1">
      <c r="A2483" s="5"/>
    </row>
    <row r="2484" spans="1:1">
      <c r="A2484" s="5"/>
    </row>
    <row r="2485" spans="1:1">
      <c r="A2485" s="5"/>
    </row>
    <row r="2486" spans="1:1">
      <c r="A2486" s="5"/>
    </row>
    <row r="2487" spans="1:1">
      <c r="A2487" s="5"/>
    </row>
    <row r="2488" spans="1:1">
      <c r="A2488" s="5"/>
    </row>
    <row r="2489" spans="1:1">
      <c r="A2489" s="5"/>
    </row>
    <row r="2490" spans="1:1">
      <c r="A2490" s="5"/>
    </row>
    <row r="2491" spans="1:1">
      <c r="A2491" s="5"/>
    </row>
    <row r="2492" spans="1:1">
      <c r="A2492" s="5"/>
    </row>
    <row r="2493" spans="1:1">
      <c r="A2493" s="5"/>
    </row>
    <row r="2494" spans="1:1">
      <c r="A2494" s="5"/>
    </row>
    <row r="2495" spans="1:1">
      <c r="A2495" s="5"/>
    </row>
    <row r="2496" spans="1:1">
      <c r="A2496" s="5"/>
    </row>
    <row r="2497" spans="1:1">
      <c r="A2497" s="5"/>
    </row>
    <row r="2498" spans="1:1">
      <c r="A2498" s="5"/>
    </row>
    <row r="2499" spans="1:1">
      <c r="A2499" s="5"/>
    </row>
    <row r="2500" spans="1:1">
      <c r="A2500" s="5"/>
    </row>
    <row r="2501" spans="1:1">
      <c r="A2501" s="5"/>
    </row>
    <row r="2502" spans="1:1">
      <c r="A2502" s="5"/>
    </row>
    <row r="2503" spans="1:1">
      <c r="A2503" s="5"/>
    </row>
    <row r="2504" spans="1:1">
      <c r="A2504" s="5"/>
    </row>
    <row r="2505" spans="1:1">
      <c r="A2505" s="5"/>
    </row>
    <row r="2506" spans="1:1">
      <c r="A2506" s="5"/>
    </row>
    <row r="2507" spans="1:1">
      <c r="A2507" s="5"/>
    </row>
    <row r="2508" spans="1:1">
      <c r="A2508" s="5"/>
    </row>
    <row r="2509" spans="1:1">
      <c r="A2509" s="5"/>
    </row>
    <row r="2510" spans="1:1">
      <c r="A2510" s="5"/>
    </row>
    <row r="2511" spans="1:1">
      <c r="A2511" s="5"/>
    </row>
    <row r="2512" spans="1:1">
      <c r="A2512" s="5"/>
    </row>
    <row r="2513" spans="1:1">
      <c r="A2513" s="5"/>
    </row>
    <row r="2514" spans="1:1">
      <c r="A2514" s="5"/>
    </row>
    <row r="2515" spans="1:1">
      <c r="A2515" s="5"/>
    </row>
    <row r="2516" spans="1:1">
      <c r="A2516" s="5"/>
    </row>
    <row r="2517" spans="1:1">
      <c r="A2517" s="5"/>
    </row>
    <row r="2518" spans="1:1">
      <c r="A2518" s="5"/>
    </row>
    <row r="2519" spans="1:1">
      <c r="A2519" s="5"/>
    </row>
    <row r="2520" spans="1:1">
      <c r="A2520" s="5"/>
    </row>
    <row r="2521" spans="1:1">
      <c r="A2521" s="5"/>
    </row>
    <row r="2522" spans="1:1">
      <c r="A2522" s="5"/>
    </row>
    <row r="2523" spans="1:1">
      <c r="A2523" s="5"/>
    </row>
    <row r="2524" spans="1:1">
      <c r="A2524" s="5"/>
    </row>
    <row r="2525" spans="1:1">
      <c r="A2525" s="5"/>
    </row>
    <row r="2526" spans="1:1">
      <c r="A2526" s="5"/>
    </row>
    <row r="2527" spans="1:1">
      <c r="A2527" s="5"/>
    </row>
    <row r="2528" spans="1:1">
      <c r="A2528" s="5"/>
    </row>
    <row r="2529" spans="1:1">
      <c r="A2529" s="5"/>
    </row>
    <row r="2530" spans="1:1">
      <c r="A2530" s="5"/>
    </row>
    <row r="2531" spans="1:1">
      <c r="A2531" s="5"/>
    </row>
    <row r="2532" spans="1:1">
      <c r="A2532" s="5"/>
    </row>
    <row r="2533" spans="1:1">
      <c r="A2533" s="5"/>
    </row>
    <row r="2534" spans="1:1">
      <c r="A2534" s="5"/>
    </row>
    <row r="2535" spans="1:1">
      <c r="A2535" s="5"/>
    </row>
    <row r="2536" spans="1:1">
      <c r="A2536" s="5"/>
    </row>
    <row r="2537" spans="1:1">
      <c r="A2537" s="5"/>
    </row>
    <row r="2538" spans="1:1">
      <c r="A2538" s="5"/>
    </row>
    <row r="2539" spans="1:1">
      <c r="A2539" s="5"/>
    </row>
    <row r="2540" spans="1:1">
      <c r="A2540" s="5"/>
    </row>
    <row r="2541" spans="1:1">
      <c r="A2541" s="5"/>
    </row>
    <row r="2542" spans="1:1">
      <c r="A2542" s="5"/>
    </row>
    <row r="2543" spans="1:1">
      <c r="A2543" s="5"/>
    </row>
    <row r="2544" spans="1:1">
      <c r="A2544" s="5"/>
    </row>
    <row r="2545" spans="1:1">
      <c r="A2545" s="5"/>
    </row>
    <row r="2546" spans="1:1">
      <c r="A2546" s="5"/>
    </row>
    <row r="2547" spans="1:1">
      <c r="A2547" s="5"/>
    </row>
    <row r="2548" spans="1:1">
      <c r="A2548" s="5"/>
    </row>
    <row r="2549" spans="1:1">
      <c r="A2549" s="5"/>
    </row>
    <row r="2550" spans="1:1">
      <c r="A2550" s="5"/>
    </row>
    <row r="2551" spans="1:1">
      <c r="A2551" s="5"/>
    </row>
    <row r="2552" spans="1:1">
      <c r="A2552" s="5"/>
    </row>
    <row r="2553" spans="1:1">
      <c r="A2553" s="5"/>
    </row>
    <row r="2554" spans="1:1">
      <c r="A2554" s="5"/>
    </row>
    <row r="2555" spans="1:1">
      <c r="A2555" s="5"/>
    </row>
    <row r="2556" spans="1:1">
      <c r="A2556" s="5"/>
    </row>
    <row r="2557" spans="1:1">
      <c r="A2557" s="5"/>
    </row>
    <row r="2558" spans="1:1">
      <c r="A2558" s="5"/>
    </row>
    <row r="2559" spans="1:1">
      <c r="A2559" s="5"/>
    </row>
    <row r="2560" spans="1:1">
      <c r="A2560" s="5"/>
    </row>
    <row r="2561" spans="1:1">
      <c r="A2561" s="5"/>
    </row>
    <row r="2562" spans="1:1">
      <c r="A2562" s="5"/>
    </row>
    <row r="2563" spans="1:1">
      <c r="A2563" s="5"/>
    </row>
    <row r="2564" spans="1:1">
      <c r="A2564" s="5"/>
    </row>
    <row r="2565" spans="1:1">
      <c r="A2565" s="5"/>
    </row>
    <row r="2566" spans="1:1">
      <c r="A2566" s="5"/>
    </row>
    <row r="2567" spans="1:1">
      <c r="A2567" s="5"/>
    </row>
    <row r="2568" spans="1:1">
      <c r="A2568" s="5"/>
    </row>
    <row r="2569" spans="1:1">
      <c r="A2569" s="5"/>
    </row>
    <row r="2570" spans="1:1">
      <c r="A2570" s="5"/>
    </row>
    <row r="2571" spans="1:1">
      <c r="A2571" s="5"/>
    </row>
    <row r="2572" spans="1:1">
      <c r="A2572" s="5"/>
    </row>
    <row r="2573" spans="1:1">
      <c r="A2573" s="5"/>
    </row>
    <row r="2574" spans="1:1">
      <c r="A2574" s="5"/>
    </row>
    <row r="2575" spans="1:1">
      <c r="A2575" s="5"/>
    </row>
    <row r="2576" spans="1:1">
      <c r="A2576" s="5"/>
    </row>
    <row r="2577" spans="1:1">
      <c r="A2577" s="5"/>
    </row>
    <row r="2578" spans="1:1">
      <c r="A2578" s="5"/>
    </row>
    <row r="2579" spans="1:1">
      <c r="A2579" s="5"/>
    </row>
    <row r="2580" spans="1:1">
      <c r="A2580" s="5"/>
    </row>
    <row r="2581" spans="1:1">
      <c r="A2581" s="5"/>
    </row>
    <row r="2582" spans="1:1">
      <c r="A2582" s="5"/>
    </row>
    <row r="2583" spans="1:1">
      <c r="A2583" s="5"/>
    </row>
    <row r="2584" spans="1:1">
      <c r="A2584" s="5"/>
    </row>
    <row r="2585" spans="1:1">
      <c r="A2585" s="5"/>
    </row>
    <row r="2586" spans="1:1">
      <c r="A2586" s="5"/>
    </row>
    <row r="2587" spans="1:1">
      <c r="A2587" s="5"/>
    </row>
    <row r="2588" spans="1:1">
      <c r="A2588" s="5"/>
    </row>
    <row r="2589" spans="1:1">
      <c r="A2589" s="5"/>
    </row>
    <row r="2590" spans="1:1">
      <c r="A2590" s="5"/>
    </row>
    <row r="2591" spans="1:1">
      <c r="A2591" s="5"/>
    </row>
    <row r="2592" spans="1:1">
      <c r="A2592" s="5"/>
    </row>
    <row r="2593" spans="1:1">
      <c r="A2593" s="5"/>
    </row>
    <row r="2594" spans="1:1">
      <c r="A2594" s="5"/>
    </row>
    <row r="2595" spans="1:1">
      <c r="A2595" s="5"/>
    </row>
    <row r="2596" spans="1:1">
      <c r="A2596" s="5"/>
    </row>
    <row r="2597" spans="1:1">
      <c r="A2597" s="5"/>
    </row>
    <row r="2598" spans="1:1">
      <c r="A2598" s="5"/>
    </row>
    <row r="2599" spans="1:1">
      <c r="A2599" s="5"/>
    </row>
    <row r="2600" spans="1:1">
      <c r="A2600" s="5"/>
    </row>
    <row r="2601" spans="1:1">
      <c r="A2601" s="5"/>
    </row>
    <row r="2602" spans="1:1">
      <c r="A2602" s="5"/>
    </row>
    <row r="2603" spans="1:1">
      <c r="A2603" s="5"/>
    </row>
    <row r="2604" spans="1:1">
      <c r="A2604" s="5"/>
    </row>
    <row r="2605" spans="1:1">
      <c r="A2605" s="5"/>
    </row>
    <row r="2606" spans="1:1">
      <c r="A2606" s="5"/>
    </row>
    <row r="2607" spans="1:1">
      <c r="A2607" s="5"/>
    </row>
    <row r="2608" spans="1:1">
      <c r="A2608" s="5"/>
    </row>
    <row r="2609" spans="1:1">
      <c r="A2609" s="5"/>
    </row>
    <row r="2610" spans="1:1">
      <c r="A2610" s="5"/>
    </row>
    <row r="2611" spans="1:1">
      <c r="A2611" s="5"/>
    </row>
    <row r="2612" spans="1:1">
      <c r="A2612" s="5"/>
    </row>
    <row r="2613" spans="1:1">
      <c r="A2613" s="5"/>
    </row>
    <row r="2614" spans="1:1">
      <c r="A2614" s="5"/>
    </row>
    <row r="2615" spans="1:1">
      <c r="A2615" s="5"/>
    </row>
    <row r="2616" spans="1:1">
      <c r="A2616" s="5"/>
    </row>
    <row r="2617" spans="1:1">
      <c r="A2617" s="5"/>
    </row>
    <row r="2618" spans="1:1">
      <c r="A2618" s="5"/>
    </row>
    <row r="2619" spans="1:1">
      <c r="A2619" s="5"/>
    </row>
    <row r="2620" spans="1:1">
      <c r="A2620" s="5"/>
    </row>
    <row r="2621" spans="1:1">
      <c r="A2621" s="5"/>
    </row>
    <row r="2622" spans="1:1">
      <c r="A2622" s="5"/>
    </row>
    <row r="2623" spans="1:1">
      <c r="A2623" s="5"/>
    </row>
    <row r="2624" spans="1:1">
      <c r="A2624" s="5"/>
    </row>
    <row r="2625" spans="1:1">
      <c r="A2625" s="5"/>
    </row>
    <row r="2626" spans="1:1">
      <c r="A2626" s="5"/>
    </row>
    <row r="2627" spans="1:1">
      <c r="A2627" s="5"/>
    </row>
    <row r="2628" spans="1:1">
      <c r="A2628" s="5"/>
    </row>
    <row r="2629" spans="1:1">
      <c r="A2629" s="5"/>
    </row>
    <row r="2630" spans="1:1">
      <c r="A2630" s="5"/>
    </row>
    <row r="2631" spans="1:1">
      <c r="A2631" s="5"/>
    </row>
    <row r="2632" spans="1:1">
      <c r="A2632" s="5"/>
    </row>
    <row r="2633" spans="1:1">
      <c r="A2633" s="5"/>
    </row>
    <row r="2634" spans="1:1">
      <c r="A2634" s="5"/>
    </row>
    <row r="2635" spans="1:1">
      <c r="A2635" s="5"/>
    </row>
    <row r="2636" spans="1:1">
      <c r="A2636" s="5"/>
    </row>
    <row r="2637" spans="1:1">
      <c r="A2637" s="5"/>
    </row>
    <row r="2638" spans="1:1">
      <c r="A2638" s="5"/>
    </row>
    <row r="2639" spans="1:1">
      <c r="A2639" s="5"/>
    </row>
    <row r="2640" spans="1:1">
      <c r="A2640" s="5"/>
    </row>
    <row r="2641" spans="1:1">
      <c r="A2641" s="5"/>
    </row>
    <row r="2642" spans="1:1">
      <c r="A2642" s="5"/>
    </row>
    <row r="2643" spans="1:1">
      <c r="A2643" s="5"/>
    </row>
    <row r="2644" spans="1:1">
      <c r="A2644" s="5"/>
    </row>
    <row r="2645" spans="1:1">
      <c r="A2645" s="5"/>
    </row>
    <row r="2646" spans="1:1">
      <c r="A2646" s="5"/>
    </row>
    <row r="2647" spans="1:1">
      <c r="A2647" s="5"/>
    </row>
    <row r="2648" spans="1:1">
      <c r="A2648" s="5"/>
    </row>
    <row r="2649" spans="1:1">
      <c r="A2649" s="5"/>
    </row>
    <row r="2650" spans="1:1">
      <c r="A2650" s="5"/>
    </row>
    <row r="2651" spans="1:1">
      <c r="A2651" s="5"/>
    </row>
    <row r="2652" spans="1:1">
      <c r="A2652" s="5"/>
    </row>
    <row r="2653" spans="1:1">
      <c r="A2653" s="5"/>
    </row>
    <row r="2654" spans="1:1">
      <c r="A2654" s="5"/>
    </row>
    <row r="2655" spans="1:1">
      <c r="A2655" s="5"/>
    </row>
    <row r="2656" spans="1:1">
      <c r="A2656" s="5"/>
    </row>
    <row r="2657" spans="1:1">
      <c r="A2657" s="5"/>
    </row>
    <row r="2658" spans="1:1">
      <c r="A2658" s="5"/>
    </row>
    <row r="2659" spans="1:1">
      <c r="A2659" s="5"/>
    </row>
    <row r="2660" spans="1:1">
      <c r="A2660" s="5"/>
    </row>
    <row r="2661" spans="1:1">
      <c r="A2661" s="5"/>
    </row>
    <row r="2662" spans="1:1">
      <c r="A2662" s="5"/>
    </row>
    <row r="2663" spans="1:1">
      <c r="A2663" s="5"/>
    </row>
    <row r="2664" spans="1:1">
      <c r="A2664" s="5"/>
    </row>
    <row r="2665" spans="1:1">
      <c r="A2665" s="5"/>
    </row>
    <row r="2666" spans="1:1">
      <c r="A2666" s="5"/>
    </row>
    <row r="2667" spans="1:1">
      <c r="A2667" s="5"/>
    </row>
    <row r="2668" spans="1:1">
      <c r="A2668" s="5"/>
    </row>
    <row r="2669" spans="1:1">
      <c r="A2669" s="5"/>
    </row>
    <row r="2670" spans="1:1">
      <c r="A2670" s="5"/>
    </row>
    <row r="2671" spans="1:1">
      <c r="A2671" s="5"/>
    </row>
    <row r="2672" spans="1:1">
      <c r="A2672" s="5"/>
    </row>
    <row r="2673" spans="1:1">
      <c r="A2673" s="5"/>
    </row>
    <row r="2674" spans="1:1">
      <c r="A2674" s="5"/>
    </row>
    <row r="2675" spans="1:1">
      <c r="A2675" s="5"/>
    </row>
    <row r="2676" spans="1:1">
      <c r="A2676" s="5"/>
    </row>
    <row r="2677" spans="1:1">
      <c r="A2677" s="5"/>
    </row>
    <row r="2678" spans="1:1">
      <c r="A2678" s="5"/>
    </row>
    <row r="2679" spans="1:1">
      <c r="A2679" s="5"/>
    </row>
    <row r="2680" spans="1:1">
      <c r="A2680" s="5"/>
    </row>
    <row r="2681" spans="1:1">
      <c r="A2681" s="5"/>
    </row>
    <row r="2682" spans="1:1">
      <c r="A2682" s="5"/>
    </row>
    <row r="2683" spans="1:1">
      <c r="A2683" s="5"/>
    </row>
    <row r="2684" spans="1:1">
      <c r="A2684" s="5"/>
    </row>
    <row r="2685" spans="1:1">
      <c r="A2685" s="5"/>
    </row>
    <row r="2686" spans="1:1">
      <c r="A2686" s="5"/>
    </row>
    <row r="2687" spans="1:1">
      <c r="A2687" s="5"/>
    </row>
    <row r="2688" spans="1:1">
      <c r="A2688" s="5"/>
    </row>
    <row r="2689" spans="1:1">
      <c r="A2689" s="5"/>
    </row>
    <row r="2690" spans="1:1">
      <c r="A2690" s="5"/>
    </row>
    <row r="2691" spans="1:1">
      <c r="A2691" s="5"/>
    </row>
    <row r="2692" spans="1:1">
      <c r="A2692" s="5"/>
    </row>
    <row r="2693" spans="1:1">
      <c r="A2693" s="5"/>
    </row>
    <row r="2694" spans="1:1">
      <c r="A2694" s="5"/>
    </row>
    <row r="2695" spans="1:1">
      <c r="A2695" s="5"/>
    </row>
    <row r="2696" spans="1:1">
      <c r="A2696" s="5"/>
    </row>
    <row r="2697" spans="1:1">
      <c r="A2697" s="5"/>
    </row>
    <row r="2698" spans="1:1">
      <c r="A2698" s="5"/>
    </row>
    <row r="2699" spans="1:1">
      <c r="A2699" s="5"/>
    </row>
    <row r="2700" spans="1:1">
      <c r="A2700" s="5"/>
    </row>
    <row r="2701" spans="1:1">
      <c r="A2701" s="5"/>
    </row>
    <row r="2702" spans="1:1">
      <c r="A2702" s="5"/>
    </row>
    <row r="2703" spans="1:1">
      <c r="A2703" s="5"/>
    </row>
    <row r="2704" spans="1:1">
      <c r="A2704" s="5"/>
    </row>
    <row r="2705" spans="1:1">
      <c r="A2705" s="5"/>
    </row>
    <row r="2706" spans="1:1">
      <c r="A2706" s="5"/>
    </row>
    <row r="2707" spans="1:1">
      <c r="A2707" s="5"/>
    </row>
    <row r="2708" spans="1:1">
      <c r="A2708" s="5"/>
    </row>
    <row r="2709" spans="1:1">
      <c r="A2709" s="5"/>
    </row>
    <row r="2710" spans="1:1">
      <c r="A2710" s="5"/>
    </row>
    <row r="2711" spans="1:1">
      <c r="A2711" s="5"/>
    </row>
    <row r="2712" spans="1:1">
      <c r="A2712" s="5"/>
    </row>
    <row r="2713" spans="1:1">
      <c r="A2713" s="5"/>
    </row>
    <row r="2714" spans="1:1">
      <c r="A2714" s="5"/>
    </row>
    <row r="2715" spans="1:1">
      <c r="A2715" s="5"/>
    </row>
    <row r="2716" spans="1:1">
      <c r="A2716" s="5"/>
    </row>
    <row r="2717" spans="1:1">
      <c r="A2717" s="5"/>
    </row>
    <row r="2718" spans="1:1">
      <c r="A2718" s="5"/>
    </row>
    <row r="2719" spans="1:1">
      <c r="A2719" s="5"/>
    </row>
    <row r="2720" spans="1:1">
      <c r="A2720" s="5"/>
    </row>
    <row r="2721" spans="1:1">
      <c r="A2721" s="5"/>
    </row>
    <row r="2722" spans="1:1">
      <c r="A2722" s="5"/>
    </row>
    <row r="2723" spans="1:1">
      <c r="A2723" s="5"/>
    </row>
    <row r="2724" spans="1:1">
      <c r="A2724" s="5"/>
    </row>
    <row r="2725" spans="1:1">
      <c r="A2725" s="5"/>
    </row>
    <row r="2726" spans="1:1">
      <c r="A2726" s="5"/>
    </row>
    <row r="2727" spans="1:1">
      <c r="A2727" s="5"/>
    </row>
    <row r="2728" spans="1:1">
      <c r="A2728" s="5"/>
    </row>
    <row r="2729" spans="1:1">
      <c r="A2729" s="5"/>
    </row>
    <row r="2730" spans="1:1">
      <c r="A2730" s="5"/>
    </row>
    <row r="2731" spans="1:1">
      <c r="A2731" s="5"/>
    </row>
    <row r="2732" spans="1:1">
      <c r="A2732" s="5"/>
    </row>
    <row r="2733" spans="1:1">
      <c r="A2733" s="5"/>
    </row>
    <row r="2734" spans="1:1">
      <c r="A2734" s="5"/>
    </row>
    <row r="2735" spans="1:1">
      <c r="A2735" s="5"/>
    </row>
    <row r="2736" spans="1:1">
      <c r="A2736" s="5"/>
    </row>
    <row r="2737" spans="1:1">
      <c r="A2737" s="5"/>
    </row>
    <row r="2738" spans="1:1">
      <c r="A2738" s="5"/>
    </row>
    <row r="2739" spans="1:1">
      <c r="A2739" s="5"/>
    </row>
    <row r="2740" spans="1:1">
      <c r="A2740" s="5"/>
    </row>
    <row r="2741" spans="1:1">
      <c r="A2741" s="5"/>
    </row>
    <row r="2742" spans="1:1">
      <c r="A2742" s="5"/>
    </row>
    <row r="2743" spans="1:1">
      <c r="A2743" s="5"/>
    </row>
    <row r="2744" spans="1:1">
      <c r="A2744" s="5"/>
    </row>
    <row r="2745" spans="1:1">
      <c r="A2745" s="5"/>
    </row>
    <row r="2746" spans="1:1">
      <c r="A2746" s="5"/>
    </row>
    <row r="2747" spans="1:1">
      <c r="A2747" s="5"/>
    </row>
    <row r="2748" spans="1:1">
      <c r="A2748" s="5"/>
    </row>
    <row r="2749" spans="1:1">
      <c r="A2749" s="5"/>
    </row>
    <row r="2750" spans="1:1">
      <c r="A2750" s="5"/>
    </row>
    <row r="2751" spans="1:1">
      <c r="A2751" s="5"/>
    </row>
    <row r="2752" spans="1:1">
      <c r="A2752" s="5"/>
    </row>
    <row r="2753" spans="1:1">
      <c r="A2753" s="5"/>
    </row>
    <row r="2754" spans="1:1">
      <c r="A2754" s="5"/>
    </row>
    <row r="2755" spans="1:1">
      <c r="A2755" s="5"/>
    </row>
    <row r="2756" spans="1:1">
      <c r="A2756" s="5"/>
    </row>
    <row r="2757" spans="1:1">
      <c r="A2757" s="5"/>
    </row>
    <row r="2758" spans="1:1">
      <c r="A2758" s="5"/>
    </row>
    <row r="2759" spans="1:1">
      <c r="A2759" s="5"/>
    </row>
    <row r="2760" spans="1:1">
      <c r="A2760" s="5"/>
    </row>
    <row r="2761" spans="1:1">
      <c r="A2761" s="5"/>
    </row>
    <row r="2762" spans="1:1">
      <c r="A2762" s="5"/>
    </row>
    <row r="2763" spans="1:1">
      <c r="A2763" s="5"/>
    </row>
    <row r="2764" spans="1:1">
      <c r="A2764" s="5"/>
    </row>
    <row r="2765" spans="1:1">
      <c r="A2765" s="5"/>
    </row>
    <row r="2766" spans="1:1">
      <c r="A2766" s="5"/>
    </row>
    <row r="2767" spans="1:1">
      <c r="A2767" s="5"/>
    </row>
    <row r="2768" spans="1:1">
      <c r="A2768" s="5"/>
    </row>
    <row r="2769" spans="1:1">
      <c r="A2769" s="5"/>
    </row>
    <row r="2770" spans="1:1">
      <c r="A2770" s="5"/>
    </row>
    <row r="2771" spans="1:1">
      <c r="A2771" s="5"/>
    </row>
    <row r="2772" spans="1:1">
      <c r="A2772" s="5"/>
    </row>
    <row r="2773" spans="1:1">
      <c r="A2773" s="5"/>
    </row>
    <row r="2774" spans="1:1">
      <c r="A2774" s="5"/>
    </row>
    <row r="2775" spans="1:1">
      <c r="A2775" s="5"/>
    </row>
    <row r="2776" spans="1:1">
      <c r="A2776" s="5"/>
    </row>
    <row r="2777" spans="1:1">
      <c r="A2777" s="5"/>
    </row>
    <row r="2778" spans="1:1">
      <c r="A2778" s="5"/>
    </row>
    <row r="2779" spans="1:1">
      <c r="A2779" s="5"/>
    </row>
    <row r="2780" spans="1:1">
      <c r="A2780" s="5"/>
    </row>
    <row r="2781" spans="1:1">
      <c r="A2781" s="5"/>
    </row>
    <row r="2782" spans="1:1">
      <c r="A2782" s="5"/>
    </row>
    <row r="2783" spans="1:1">
      <c r="A2783" s="5"/>
    </row>
    <row r="2784" spans="1:1">
      <c r="A2784" s="5"/>
    </row>
    <row r="2785" spans="1:1">
      <c r="A2785" s="5"/>
    </row>
    <row r="2786" spans="1:1">
      <c r="A2786" s="5"/>
    </row>
    <row r="2787" spans="1:1">
      <c r="A2787" s="5"/>
    </row>
    <row r="2788" spans="1:1">
      <c r="A2788" s="5"/>
    </row>
    <row r="2789" spans="1:1">
      <c r="A2789" s="5"/>
    </row>
    <row r="2790" spans="1:1">
      <c r="A2790" s="5"/>
    </row>
    <row r="2791" spans="1:1">
      <c r="A2791" s="5"/>
    </row>
    <row r="2792" spans="1:1">
      <c r="A2792" s="5"/>
    </row>
    <row r="2793" spans="1:1">
      <c r="A2793" s="5"/>
    </row>
    <row r="2794" spans="1:1">
      <c r="A2794" s="5"/>
    </row>
    <row r="2795" spans="1:1">
      <c r="A2795" s="5"/>
    </row>
    <row r="2796" spans="1:1">
      <c r="A2796" s="5"/>
    </row>
    <row r="2797" spans="1:1">
      <c r="A2797" s="5"/>
    </row>
    <row r="2798" spans="1:1">
      <c r="A2798" s="5"/>
    </row>
    <row r="2799" spans="1:1">
      <c r="A2799" s="5"/>
    </row>
    <row r="2800" spans="1:1">
      <c r="A2800" s="5"/>
    </row>
    <row r="2801" spans="1:1">
      <c r="A2801" s="5"/>
    </row>
    <row r="2802" spans="1:1">
      <c r="A2802" s="5"/>
    </row>
    <row r="2803" spans="1:1">
      <c r="A2803" s="5"/>
    </row>
    <row r="2804" spans="1:1">
      <c r="A2804" s="5"/>
    </row>
    <row r="2805" spans="1:1">
      <c r="A2805" s="5"/>
    </row>
    <row r="2806" spans="1:1">
      <c r="A2806" s="5"/>
    </row>
    <row r="2807" spans="1:1">
      <c r="A2807" s="5"/>
    </row>
    <row r="2808" spans="1:1">
      <c r="A2808" s="5"/>
    </row>
    <row r="2809" spans="1:1">
      <c r="A2809" s="5"/>
    </row>
    <row r="2810" spans="1:1">
      <c r="A2810" s="5"/>
    </row>
    <row r="2811" spans="1:1">
      <c r="A2811" s="5"/>
    </row>
    <row r="2812" spans="1:1">
      <c r="A2812" s="5"/>
    </row>
    <row r="2813" spans="1:1">
      <c r="A2813" s="5"/>
    </row>
    <row r="2814" spans="1:1">
      <c r="A2814" s="5"/>
    </row>
    <row r="2815" spans="1:1">
      <c r="A2815" s="5"/>
    </row>
    <row r="2816" spans="1:1">
      <c r="A2816" s="5"/>
    </row>
    <row r="2817" spans="1:1">
      <c r="A2817" s="5"/>
    </row>
    <row r="2818" spans="1:1">
      <c r="A2818" s="5"/>
    </row>
    <row r="2819" spans="1:1">
      <c r="A2819" s="5"/>
    </row>
    <row r="2820" spans="1:1">
      <c r="A2820" s="5"/>
    </row>
    <row r="2821" spans="1:1">
      <c r="A2821" s="5"/>
    </row>
    <row r="2822" spans="1:1">
      <c r="A2822" s="5"/>
    </row>
    <row r="2823" spans="1:1">
      <c r="A2823" s="5"/>
    </row>
    <row r="2824" spans="1:1">
      <c r="A2824" s="5"/>
    </row>
    <row r="2825" spans="1:1">
      <c r="A2825" s="5"/>
    </row>
    <row r="2826" spans="1:1">
      <c r="A2826" s="5"/>
    </row>
    <row r="2827" spans="1:1">
      <c r="A2827" s="5"/>
    </row>
    <row r="2828" spans="1:1">
      <c r="A2828" s="5"/>
    </row>
    <row r="2829" spans="1:1">
      <c r="A2829" s="5"/>
    </row>
    <row r="2830" spans="1:1">
      <c r="A2830" s="5"/>
    </row>
    <row r="2831" spans="1:1">
      <c r="A2831" s="5"/>
    </row>
    <row r="2832" spans="1:1">
      <c r="A2832" s="5"/>
    </row>
    <row r="2833" spans="1:1">
      <c r="A2833" s="5"/>
    </row>
    <row r="2834" spans="1:1">
      <c r="A2834" s="5"/>
    </row>
    <row r="2835" spans="1:1">
      <c r="A2835" s="5"/>
    </row>
    <row r="2836" spans="1:1">
      <c r="A2836" s="5"/>
    </row>
    <row r="2837" spans="1:1">
      <c r="A2837" s="5"/>
    </row>
    <row r="2838" spans="1:1">
      <c r="A2838" s="5"/>
    </row>
    <row r="2839" spans="1:1">
      <c r="A2839" s="5"/>
    </row>
    <row r="2840" spans="1:1">
      <c r="A2840" s="5"/>
    </row>
    <row r="2841" spans="1:1">
      <c r="A2841" s="5"/>
    </row>
    <row r="2842" spans="1:1">
      <c r="A2842" s="5"/>
    </row>
    <row r="2843" spans="1:1">
      <c r="A2843" s="5"/>
    </row>
    <row r="2844" spans="1:1">
      <c r="A2844" s="5"/>
    </row>
    <row r="2845" spans="1:1">
      <c r="A2845" s="5"/>
    </row>
    <row r="2846" spans="1:1">
      <c r="A2846" s="5"/>
    </row>
    <row r="2847" spans="1:1">
      <c r="A2847" s="5"/>
    </row>
    <row r="2848" spans="1:1">
      <c r="A2848" s="5"/>
    </row>
    <row r="2849" spans="1:1">
      <c r="A2849" s="5"/>
    </row>
    <row r="2850" spans="1:1">
      <c r="A2850" s="5"/>
    </row>
    <row r="2851" spans="1:1">
      <c r="A2851" s="5"/>
    </row>
    <row r="2852" spans="1:1">
      <c r="A2852" s="5"/>
    </row>
    <row r="2853" spans="1:1">
      <c r="A2853" s="5"/>
    </row>
    <row r="2854" spans="1:1">
      <c r="A2854" s="5"/>
    </row>
    <row r="2855" spans="1:1">
      <c r="A2855" s="5"/>
    </row>
    <row r="2856" spans="1:1">
      <c r="A2856" s="5"/>
    </row>
    <row r="2857" spans="1:1">
      <c r="A2857" s="5"/>
    </row>
    <row r="2858" spans="1:1">
      <c r="A2858" s="5"/>
    </row>
    <row r="2859" spans="1:1">
      <c r="A2859" s="5"/>
    </row>
    <row r="2860" spans="1:1">
      <c r="A2860" s="5"/>
    </row>
    <row r="2861" spans="1:1">
      <c r="A2861" s="5"/>
    </row>
    <row r="2862" spans="1:1">
      <c r="A2862" s="5"/>
    </row>
    <row r="2863" spans="1:1">
      <c r="A2863" s="5"/>
    </row>
    <row r="2864" spans="1:1">
      <c r="A2864" s="5"/>
    </row>
    <row r="2865" spans="1:1">
      <c r="A2865" s="5"/>
    </row>
    <row r="2866" spans="1:1">
      <c r="A2866" s="5"/>
    </row>
    <row r="2867" spans="1:1">
      <c r="A2867" s="5"/>
    </row>
    <row r="2868" spans="1:1">
      <c r="A2868" s="5"/>
    </row>
    <row r="2869" spans="1:1">
      <c r="A2869" s="5"/>
    </row>
    <row r="2870" spans="1:1">
      <c r="A2870" s="5"/>
    </row>
    <row r="2871" spans="1:1">
      <c r="A2871" s="5"/>
    </row>
    <row r="2872" spans="1:1">
      <c r="A2872" s="5"/>
    </row>
    <row r="2873" spans="1:1">
      <c r="A2873" s="5"/>
    </row>
    <row r="2874" spans="1:1">
      <c r="A2874" s="5"/>
    </row>
    <row r="2875" spans="1:1">
      <c r="A2875" s="5"/>
    </row>
    <row r="2876" spans="1:1">
      <c r="A2876" s="5"/>
    </row>
    <row r="2877" spans="1:1">
      <c r="A2877" s="5"/>
    </row>
    <row r="2878" spans="1:1">
      <c r="A2878" s="5"/>
    </row>
    <row r="2879" spans="1:1">
      <c r="A2879" s="5"/>
    </row>
    <row r="2880" spans="1:1">
      <c r="A2880" s="5"/>
    </row>
    <row r="2881" spans="1:1">
      <c r="A2881" s="5"/>
    </row>
    <row r="2882" spans="1:1">
      <c r="A2882" s="5"/>
    </row>
    <row r="2883" spans="1:1">
      <c r="A2883" s="5"/>
    </row>
    <row r="2884" spans="1:1">
      <c r="A2884" s="5"/>
    </row>
    <row r="2885" spans="1:1">
      <c r="A2885" s="5"/>
    </row>
    <row r="2886" spans="1:1">
      <c r="A2886" s="5"/>
    </row>
    <row r="2887" spans="1:1">
      <c r="A2887" s="5"/>
    </row>
    <row r="2888" spans="1:1">
      <c r="A2888" s="5"/>
    </row>
    <row r="2889" spans="1:1">
      <c r="A2889" s="5"/>
    </row>
    <row r="2890" spans="1:1">
      <c r="A2890" s="5"/>
    </row>
    <row r="2891" spans="1:1">
      <c r="A2891" s="5"/>
    </row>
    <row r="2892" spans="1:1">
      <c r="A2892" s="5"/>
    </row>
    <row r="2893" spans="1:1">
      <c r="A2893" s="5"/>
    </row>
    <row r="2894" spans="1:1">
      <c r="A2894" s="5"/>
    </row>
    <row r="2895" spans="1:1">
      <c r="A2895" s="5"/>
    </row>
    <row r="2896" spans="1:1">
      <c r="A2896" s="5"/>
    </row>
    <row r="2897" spans="1:1">
      <c r="A2897" s="5"/>
    </row>
    <row r="2898" spans="1:1">
      <c r="A2898" s="5"/>
    </row>
    <row r="2899" spans="1:1">
      <c r="A2899" s="5"/>
    </row>
    <row r="2900" spans="1:1">
      <c r="A2900" s="5"/>
    </row>
    <row r="2901" spans="1:1">
      <c r="A2901" s="5"/>
    </row>
    <row r="2902" spans="1:1">
      <c r="A2902" s="5"/>
    </row>
    <row r="2903" spans="1:1">
      <c r="A2903" s="5"/>
    </row>
    <row r="2904" spans="1:1">
      <c r="A2904" s="5"/>
    </row>
    <row r="2905" spans="1:1">
      <c r="A2905" s="5"/>
    </row>
    <row r="2906" spans="1:1">
      <c r="A2906" s="5"/>
    </row>
    <row r="2907" spans="1:1">
      <c r="A2907" s="5"/>
    </row>
    <row r="2908" spans="1:1">
      <c r="A2908" s="5"/>
    </row>
    <row r="2909" spans="1:1">
      <c r="A2909" s="5"/>
    </row>
    <row r="2910" spans="1:1">
      <c r="A2910" s="5"/>
    </row>
    <row r="2911" spans="1:1">
      <c r="A2911" s="5"/>
    </row>
    <row r="2912" spans="1:1">
      <c r="A2912" s="5"/>
    </row>
    <row r="2913" spans="1:1">
      <c r="A2913" s="5"/>
    </row>
    <row r="2914" spans="1:1">
      <c r="A2914" s="5"/>
    </row>
    <row r="2915" spans="1:1">
      <c r="A2915" s="5"/>
    </row>
    <row r="2916" spans="1:1">
      <c r="A2916" s="5"/>
    </row>
    <row r="2917" spans="1:1">
      <c r="A2917" s="5"/>
    </row>
    <row r="2918" spans="1:1">
      <c r="A2918" s="5"/>
    </row>
    <row r="2919" spans="1:1">
      <c r="A2919" s="5"/>
    </row>
    <row r="2920" spans="1:1">
      <c r="A2920" s="5"/>
    </row>
    <row r="2921" spans="1:1">
      <c r="A2921" s="5"/>
    </row>
    <row r="2922" spans="1:1">
      <c r="A2922" s="5"/>
    </row>
    <row r="2923" spans="1:1">
      <c r="A2923" s="5"/>
    </row>
    <row r="2924" spans="1:1">
      <c r="A2924" s="5"/>
    </row>
    <row r="2925" spans="1:1">
      <c r="A2925" s="5"/>
    </row>
    <row r="2926" spans="1:1">
      <c r="A2926" s="5"/>
    </row>
    <row r="2927" spans="1:1">
      <c r="A2927" s="5"/>
    </row>
    <row r="2928" spans="1:1">
      <c r="A2928" s="5"/>
    </row>
    <row r="2929" spans="1:1">
      <c r="A2929" s="5"/>
    </row>
    <row r="2930" spans="1:1">
      <c r="A2930" s="5"/>
    </row>
    <row r="2931" spans="1:1">
      <c r="A2931" s="5"/>
    </row>
    <row r="2932" spans="1:1">
      <c r="A2932" s="5"/>
    </row>
    <row r="2933" spans="1:1">
      <c r="A2933" s="5"/>
    </row>
    <row r="2934" spans="1:1">
      <c r="A2934" s="5"/>
    </row>
    <row r="2935" spans="1:1">
      <c r="A2935" s="5"/>
    </row>
    <row r="2936" spans="1:1">
      <c r="A2936" s="5"/>
    </row>
    <row r="2937" spans="1:1">
      <c r="A2937" s="5"/>
    </row>
    <row r="2938" spans="1:1">
      <c r="A2938" s="5"/>
    </row>
    <row r="2939" spans="1:1">
      <c r="A2939" s="5"/>
    </row>
    <row r="2940" spans="1:1">
      <c r="A2940" s="5"/>
    </row>
    <row r="2941" spans="1:1">
      <c r="A2941" s="5"/>
    </row>
    <row r="2942" spans="1:1">
      <c r="A2942" s="5"/>
    </row>
    <row r="2943" spans="1:1">
      <c r="A2943" s="5"/>
    </row>
    <row r="2944" spans="1:1">
      <c r="A2944" s="5"/>
    </row>
    <row r="2945" spans="1:1">
      <c r="A2945" s="5"/>
    </row>
    <row r="2946" spans="1:1">
      <c r="A2946" s="5"/>
    </row>
    <row r="2947" spans="1:1">
      <c r="A2947" s="5"/>
    </row>
    <row r="2948" spans="1:1">
      <c r="A2948" s="5"/>
    </row>
    <row r="2949" spans="1:1">
      <c r="A2949" s="5"/>
    </row>
    <row r="2950" spans="1:1">
      <c r="A2950" s="5"/>
    </row>
    <row r="2951" spans="1:1">
      <c r="A2951" s="5"/>
    </row>
    <row r="2952" spans="1:1">
      <c r="A2952" s="5"/>
    </row>
    <row r="2953" spans="1:1">
      <c r="A2953" s="5"/>
    </row>
    <row r="2954" spans="1:1">
      <c r="A2954" s="5"/>
    </row>
    <row r="2955" spans="1:1">
      <c r="A2955" s="5"/>
    </row>
    <row r="2956" spans="1:1">
      <c r="A2956" s="5"/>
    </row>
    <row r="2957" spans="1:1">
      <c r="A2957" s="5"/>
    </row>
    <row r="2958" spans="1:1">
      <c r="A2958" s="5"/>
    </row>
    <row r="2959" spans="1:1">
      <c r="A2959" s="5"/>
    </row>
    <row r="2960" spans="1:1">
      <c r="A2960" s="5"/>
    </row>
    <row r="2961" spans="1:1">
      <c r="A2961" s="5"/>
    </row>
    <row r="2962" spans="1:1">
      <c r="A2962" s="5"/>
    </row>
    <row r="2963" spans="1:1">
      <c r="A2963" s="5"/>
    </row>
    <row r="2964" spans="1:1">
      <c r="A2964" s="5"/>
    </row>
    <row r="2965" spans="1:1">
      <c r="A2965" s="5"/>
    </row>
    <row r="2966" spans="1:1">
      <c r="A2966" s="5"/>
    </row>
    <row r="2967" spans="1:1">
      <c r="A2967" s="5"/>
    </row>
    <row r="2968" spans="1:1">
      <c r="A2968" s="5"/>
    </row>
    <row r="2969" spans="1:1">
      <c r="A2969" s="5"/>
    </row>
    <row r="2970" spans="1:1">
      <c r="A2970" s="5"/>
    </row>
    <row r="2971" spans="1:1">
      <c r="A2971" s="5"/>
    </row>
    <row r="2972" spans="1:1">
      <c r="A2972" s="5"/>
    </row>
    <row r="2973" spans="1:1">
      <c r="A2973" s="5"/>
    </row>
    <row r="2974" spans="1:1">
      <c r="A2974" s="5"/>
    </row>
    <row r="2975" spans="1:1">
      <c r="A2975" s="5"/>
    </row>
    <row r="2976" spans="1:1">
      <c r="A2976" s="5"/>
    </row>
    <row r="2977" spans="1:1">
      <c r="A2977" s="5"/>
    </row>
    <row r="2978" spans="1:1">
      <c r="A2978" s="5"/>
    </row>
    <row r="2979" spans="1:1">
      <c r="A2979" s="5"/>
    </row>
    <row r="2980" spans="1:1">
      <c r="A2980" s="5"/>
    </row>
    <row r="2981" spans="1:1">
      <c r="A2981" s="5"/>
    </row>
    <row r="2982" spans="1:1">
      <c r="A2982" s="5"/>
    </row>
    <row r="2983" spans="1:1">
      <c r="A2983" s="5"/>
    </row>
    <row r="2984" spans="1:1">
      <c r="A2984" s="5"/>
    </row>
    <row r="2985" spans="1:1">
      <c r="A2985" s="5"/>
    </row>
    <row r="2986" spans="1:1">
      <c r="A2986" s="5"/>
    </row>
    <row r="2987" spans="1:1">
      <c r="A2987" s="5"/>
    </row>
    <row r="2988" spans="1:1">
      <c r="A2988" s="5"/>
    </row>
    <row r="2989" spans="1:1">
      <c r="A2989" s="5"/>
    </row>
    <row r="2990" spans="1:1">
      <c r="A2990" s="5"/>
    </row>
    <row r="2991" spans="1:1">
      <c r="A2991" s="5"/>
    </row>
    <row r="2992" spans="1:1">
      <c r="A2992" s="5"/>
    </row>
    <row r="2993" spans="1:1">
      <c r="A2993" s="5"/>
    </row>
    <row r="2994" spans="1:1">
      <c r="A2994" s="5"/>
    </row>
    <row r="2995" spans="1:1">
      <c r="A2995" s="5"/>
    </row>
    <row r="2996" spans="1:1">
      <c r="A2996" s="5"/>
    </row>
    <row r="2997" spans="1:1">
      <c r="A2997" s="5"/>
    </row>
    <row r="2998" spans="1:1">
      <c r="A2998" s="5"/>
    </row>
    <row r="2999" spans="1:1">
      <c r="A2999" s="5"/>
    </row>
    <row r="3000" spans="1:1">
      <c r="A3000" s="5"/>
    </row>
    <row r="3001" spans="1:1">
      <c r="A3001" s="5"/>
    </row>
    <row r="3002" spans="1:1">
      <c r="A3002" s="5"/>
    </row>
    <row r="3003" spans="1:1">
      <c r="A3003" s="5"/>
    </row>
    <row r="3004" spans="1:1">
      <c r="A3004" s="5"/>
    </row>
    <row r="3005" spans="1:1">
      <c r="A3005" s="5"/>
    </row>
    <row r="3006" spans="1:1">
      <c r="A3006" s="5"/>
    </row>
    <row r="3007" spans="1:1">
      <c r="A3007" s="5"/>
    </row>
    <row r="3008" spans="1:1">
      <c r="A3008" s="5"/>
    </row>
    <row r="3009" spans="1:1">
      <c r="A3009" s="5"/>
    </row>
    <row r="3010" spans="1:1">
      <c r="A3010" s="5"/>
    </row>
    <row r="3011" spans="1:1">
      <c r="A3011" s="5"/>
    </row>
    <row r="3012" spans="1:1">
      <c r="A3012" s="5"/>
    </row>
    <row r="3013" spans="1:1">
      <c r="A3013" s="5"/>
    </row>
    <row r="3014" spans="1:1">
      <c r="A3014" s="5"/>
    </row>
    <row r="3015" spans="1:1">
      <c r="A3015" s="5"/>
    </row>
    <row r="3016" spans="1:1">
      <c r="A3016" s="5"/>
    </row>
    <row r="3017" spans="1:1">
      <c r="A3017" s="5"/>
    </row>
    <row r="3018" spans="1:1">
      <c r="A3018" s="5"/>
    </row>
    <row r="3019" spans="1:1">
      <c r="A3019" s="5"/>
    </row>
    <row r="3020" spans="1:1">
      <c r="A3020" s="5"/>
    </row>
    <row r="3021" spans="1:1">
      <c r="A3021" s="5"/>
    </row>
    <row r="3022" spans="1:1">
      <c r="A3022" s="5"/>
    </row>
    <row r="3023" spans="1:1">
      <c r="A3023" s="5"/>
    </row>
    <row r="3024" spans="1:1">
      <c r="A3024" s="5"/>
    </row>
    <row r="3025" spans="1:1">
      <c r="A3025" s="5"/>
    </row>
    <row r="3026" spans="1:1">
      <c r="A3026" s="5"/>
    </row>
    <row r="3027" spans="1:1">
      <c r="A3027" s="5"/>
    </row>
    <row r="3028" spans="1:1">
      <c r="A3028" s="5"/>
    </row>
    <row r="3029" spans="1:1">
      <c r="A3029" s="5"/>
    </row>
    <row r="3030" spans="1:1">
      <c r="A3030" s="5"/>
    </row>
    <row r="3031" spans="1:1">
      <c r="A3031" s="5"/>
    </row>
    <row r="3032" spans="1:1">
      <c r="A3032" s="5"/>
    </row>
    <row r="3033" spans="1:1">
      <c r="A3033" s="5"/>
    </row>
    <row r="3034" spans="1:1">
      <c r="A3034" s="5"/>
    </row>
    <row r="3035" spans="1:1">
      <c r="A3035" s="5"/>
    </row>
    <row r="3036" spans="1:1">
      <c r="A3036" s="5"/>
    </row>
    <row r="3037" spans="1:1">
      <c r="A3037" s="5"/>
    </row>
    <row r="3038" spans="1:1">
      <c r="A3038" s="5"/>
    </row>
    <row r="3039" spans="1:1">
      <c r="A3039" s="5"/>
    </row>
    <row r="3040" spans="1:1">
      <c r="A3040" s="5"/>
    </row>
    <row r="3041" spans="1:1">
      <c r="A3041" s="5"/>
    </row>
    <row r="3042" spans="1:1">
      <c r="A3042" s="5"/>
    </row>
    <row r="3043" spans="1:1">
      <c r="A3043" s="5"/>
    </row>
    <row r="3044" spans="1:1">
      <c r="A3044" s="5"/>
    </row>
    <row r="3045" spans="1:1">
      <c r="A3045" s="5"/>
    </row>
    <row r="3046" spans="1:1">
      <c r="A3046" s="5"/>
    </row>
    <row r="3047" spans="1:1">
      <c r="A3047" s="5"/>
    </row>
    <row r="3048" spans="1:1">
      <c r="A3048" s="5"/>
    </row>
    <row r="3049" spans="1:1">
      <c r="A3049" s="5"/>
    </row>
    <row r="3050" spans="1:1">
      <c r="A3050" s="5"/>
    </row>
    <row r="3051" spans="1:1">
      <c r="A3051" s="5"/>
    </row>
    <row r="3052" spans="1:1">
      <c r="A3052" s="5"/>
    </row>
    <row r="3053" spans="1:1">
      <c r="A3053" s="5"/>
    </row>
    <row r="3054" spans="1:1">
      <c r="A3054" s="5"/>
    </row>
    <row r="3055" spans="1:1">
      <c r="A3055" s="5"/>
    </row>
    <row r="3056" spans="1:1">
      <c r="A3056" s="5"/>
    </row>
    <row r="3057" spans="1:1">
      <c r="A3057" s="5"/>
    </row>
    <row r="3058" spans="1:1">
      <c r="A3058" s="5"/>
    </row>
    <row r="3059" spans="1:1">
      <c r="A3059" s="5"/>
    </row>
    <row r="3060" spans="1:1">
      <c r="A3060" s="5"/>
    </row>
    <row r="3061" spans="1:1">
      <c r="A3061" s="5"/>
    </row>
    <row r="3062" spans="1:1">
      <c r="A3062" s="5"/>
    </row>
    <row r="3063" spans="1:1">
      <c r="A3063" s="5"/>
    </row>
    <row r="3064" spans="1:1">
      <c r="A3064" s="5"/>
    </row>
    <row r="3065" spans="1:1">
      <c r="A3065" s="5"/>
    </row>
    <row r="3066" spans="1:1">
      <c r="A3066" s="5"/>
    </row>
    <row r="3067" spans="1:1">
      <c r="A3067" s="5"/>
    </row>
    <row r="3068" spans="1:1">
      <c r="A3068" s="5"/>
    </row>
    <row r="3069" spans="1:1">
      <c r="A3069" s="5"/>
    </row>
    <row r="3070" spans="1:1">
      <c r="A3070" s="5"/>
    </row>
    <row r="3071" spans="1:1">
      <c r="A3071" s="5"/>
    </row>
    <row r="3072" spans="1:1">
      <c r="A3072" s="5"/>
    </row>
    <row r="3073" spans="1:1">
      <c r="A3073" s="5"/>
    </row>
    <row r="3074" spans="1:1">
      <c r="A3074" s="5"/>
    </row>
    <row r="3075" spans="1:1">
      <c r="A3075" s="5"/>
    </row>
    <row r="3076" spans="1:1">
      <c r="A3076" s="5"/>
    </row>
    <row r="3077" spans="1:1">
      <c r="A3077" s="5"/>
    </row>
    <row r="3078" spans="1:1">
      <c r="A3078" s="5"/>
    </row>
    <row r="3079" spans="1:1">
      <c r="A3079" s="5"/>
    </row>
    <row r="3080" spans="1:1">
      <c r="A3080" s="5"/>
    </row>
    <row r="3081" spans="1:1">
      <c r="A3081" s="5"/>
    </row>
    <row r="3082" spans="1:1">
      <c r="A3082" s="5"/>
    </row>
    <row r="3083" spans="1:1">
      <c r="A3083" s="5"/>
    </row>
    <row r="3084" spans="1:1">
      <c r="A3084" s="5"/>
    </row>
    <row r="3085" spans="1:1">
      <c r="A3085" s="5"/>
    </row>
    <row r="3086" spans="1:1">
      <c r="A3086" s="5"/>
    </row>
    <row r="3087" spans="1:1">
      <c r="A3087" s="5"/>
    </row>
    <row r="3088" spans="1:1">
      <c r="A3088" s="5"/>
    </row>
    <row r="3089" spans="1:1">
      <c r="A3089" s="5"/>
    </row>
    <row r="3090" spans="1:1">
      <c r="A3090" s="5"/>
    </row>
    <row r="3091" spans="1:1">
      <c r="A3091" s="5"/>
    </row>
    <row r="3092" spans="1:1">
      <c r="A3092" s="5"/>
    </row>
    <row r="3093" spans="1:1">
      <c r="A3093" s="5"/>
    </row>
    <row r="3094" spans="1:1">
      <c r="A3094" s="5"/>
    </row>
    <row r="3095" spans="1:1">
      <c r="A3095" s="5"/>
    </row>
    <row r="3096" spans="1:1">
      <c r="A3096" s="5"/>
    </row>
    <row r="3097" spans="1:1">
      <c r="A3097" s="5"/>
    </row>
    <row r="3098" spans="1:1">
      <c r="A3098" s="5"/>
    </row>
    <row r="3099" spans="1:1">
      <c r="A3099" s="5"/>
    </row>
    <row r="3100" spans="1:1">
      <c r="A3100" s="5"/>
    </row>
    <row r="3101" spans="1:1">
      <c r="A3101" s="5"/>
    </row>
    <row r="3102" spans="1:1">
      <c r="A3102" s="5"/>
    </row>
    <row r="3103" spans="1:1">
      <c r="A3103" s="5"/>
    </row>
    <row r="3104" spans="1:1">
      <c r="A3104" s="5"/>
    </row>
    <row r="3105" spans="1:1">
      <c r="A3105" s="5"/>
    </row>
    <row r="3106" spans="1:1">
      <c r="A3106" s="5"/>
    </row>
    <row r="3107" spans="1:1">
      <c r="A3107" s="5"/>
    </row>
    <row r="3108" spans="1:1">
      <c r="A3108" s="5"/>
    </row>
    <row r="3109" spans="1:1">
      <c r="A3109" s="5"/>
    </row>
    <row r="3110" spans="1:1">
      <c r="A3110" s="5"/>
    </row>
    <row r="3111" spans="1:1">
      <c r="A3111" s="5"/>
    </row>
    <row r="3112" spans="1:1">
      <c r="A3112" s="5"/>
    </row>
    <row r="3113" spans="1:1">
      <c r="A3113" s="5"/>
    </row>
    <row r="3114" spans="1:1">
      <c r="A3114" s="5"/>
    </row>
    <row r="3115" spans="1:1">
      <c r="A3115" s="5"/>
    </row>
    <row r="3116" spans="1:1">
      <c r="A3116" s="5"/>
    </row>
    <row r="3117" spans="1:1">
      <c r="A3117" s="5"/>
    </row>
    <row r="3118" spans="1:1">
      <c r="A3118" s="5"/>
    </row>
    <row r="3119" spans="1:1">
      <c r="A3119" s="5"/>
    </row>
    <row r="3120" spans="1:1">
      <c r="A3120" s="5"/>
    </row>
    <row r="3121" spans="1:1">
      <c r="A3121" s="5"/>
    </row>
    <row r="3122" spans="1:1">
      <c r="A3122" s="5"/>
    </row>
    <row r="3123" spans="1:1">
      <c r="A3123" s="5"/>
    </row>
    <row r="3124" spans="1:1">
      <c r="A3124" s="5"/>
    </row>
    <row r="3125" spans="1:1">
      <c r="A3125" s="5"/>
    </row>
    <row r="3126" spans="1:1">
      <c r="A3126" s="5"/>
    </row>
    <row r="3127" spans="1:1">
      <c r="A3127" s="5"/>
    </row>
    <row r="3128" spans="1:1">
      <c r="A3128" s="5"/>
    </row>
    <row r="3129" spans="1:1">
      <c r="A3129" s="5"/>
    </row>
    <row r="3130" spans="1:1">
      <c r="A3130" s="5"/>
    </row>
    <row r="3131" spans="1:1">
      <c r="A3131" s="5"/>
    </row>
    <row r="3132" spans="1:1">
      <c r="A3132" s="5"/>
    </row>
    <row r="3133" spans="1:1">
      <c r="A3133" s="5"/>
    </row>
    <row r="3134" spans="1:1">
      <c r="A3134" s="5"/>
    </row>
    <row r="3135" spans="1:1">
      <c r="A3135" s="5"/>
    </row>
    <row r="3136" spans="1:1">
      <c r="A3136" s="5"/>
    </row>
    <row r="3137" spans="1:1">
      <c r="A3137" s="5"/>
    </row>
    <row r="3138" spans="1:1">
      <c r="A3138" s="5"/>
    </row>
    <row r="3139" spans="1:1">
      <c r="A3139" s="5"/>
    </row>
    <row r="3140" spans="1:1">
      <c r="A3140" s="5"/>
    </row>
    <row r="3141" spans="1:1">
      <c r="A3141" s="5"/>
    </row>
    <row r="3142" spans="1:1">
      <c r="A3142" s="5"/>
    </row>
    <row r="3143" spans="1:1">
      <c r="A3143" s="5"/>
    </row>
    <row r="3144" spans="1:1">
      <c r="A3144" s="5"/>
    </row>
    <row r="3145" spans="1:1">
      <c r="A3145" s="5"/>
    </row>
    <row r="3146" spans="1:1">
      <c r="A3146" s="5"/>
    </row>
    <row r="3147" spans="1:1">
      <c r="A3147" s="5"/>
    </row>
    <row r="3148" spans="1:1">
      <c r="A3148" s="5"/>
    </row>
    <row r="3149" spans="1:1">
      <c r="A3149" s="5"/>
    </row>
    <row r="3150" spans="1:1">
      <c r="A3150" s="5"/>
    </row>
    <row r="3151" spans="1:1">
      <c r="A3151" s="5"/>
    </row>
    <row r="3152" spans="1:1">
      <c r="A3152" s="5"/>
    </row>
    <row r="3153" spans="1:1">
      <c r="A3153" s="5"/>
    </row>
    <row r="3154" spans="1:1">
      <c r="A3154" s="5"/>
    </row>
    <row r="3155" spans="1:1">
      <c r="A3155" s="5"/>
    </row>
    <row r="3156" spans="1:1">
      <c r="A3156" s="5"/>
    </row>
    <row r="3157" spans="1:1">
      <c r="A3157" s="5"/>
    </row>
    <row r="3158" spans="1:1">
      <c r="A3158" s="5"/>
    </row>
    <row r="3159" spans="1:1">
      <c r="A3159" s="5"/>
    </row>
    <row r="3160" spans="1:1">
      <c r="A3160" s="5"/>
    </row>
    <row r="3161" spans="1:1">
      <c r="A3161" s="5"/>
    </row>
    <row r="3162" spans="1:1">
      <c r="A3162" s="5"/>
    </row>
    <row r="3163" spans="1:1">
      <c r="A3163" s="5"/>
    </row>
    <row r="3164" spans="1:1">
      <c r="A3164" s="5"/>
    </row>
    <row r="3165" spans="1:1">
      <c r="A3165" s="5"/>
    </row>
    <row r="3166" spans="1:1">
      <c r="A3166" s="5"/>
    </row>
    <row r="3167" spans="1:1">
      <c r="A3167" s="5"/>
    </row>
    <row r="3168" spans="1:1">
      <c r="A3168" s="5"/>
    </row>
    <row r="3169" spans="1:1">
      <c r="A3169" s="5"/>
    </row>
    <row r="3170" spans="1:1">
      <c r="A3170" s="5"/>
    </row>
    <row r="3171" spans="1:1">
      <c r="A3171" s="5"/>
    </row>
    <row r="3172" spans="1:1">
      <c r="A3172" s="5"/>
    </row>
    <row r="3173" spans="1:1">
      <c r="A3173" s="5"/>
    </row>
    <row r="3174" spans="1:1">
      <c r="A3174" s="5"/>
    </row>
    <row r="3175" spans="1:1">
      <c r="A3175" s="5"/>
    </row>
    <row r="3176" spans="1:1">
      <c r="A3176" s="5"/>
    </row>
    <row r="3177" spans="1:1">
      <c r="A3177" s="5"/>
    </row>
    <row r="3178" spans="1:1">
      <c r="A3178" s="5"/>
    </row>
    <row r="3179" spans="1:1">
      <c r="A3179" s="5"/>
    </row>
    <row r="3180" spans="1:1">
      <c r="A3180" s="5"/>
    </row>
    <row r="3181" spans="1:1">
      <c r="A3181" s="5"/>
    </row>
    <row r="3182" spans="1:1">
      <c r="A3182" s="5"/>
    </row>
    <row r="3183" spans="1:1">
      <c r="A3183" s="5"/>
    </row>
    <row r="3184" spans="1:1">
      <c r="A3184" s="5"/>
    </row>
    <row r="3185" spans="1:1">
      <c r="A3185" s="5"/>
    </row>
    <row r="3186" spans="1:1">
      <c r="A3186" s="5"/>
    </row>
    <row r="3187" spans="1:1">
      <c r="A3187" s="5"/>
    </row>
    <row r="3188" spans="1:1">
      <c r="A3188" s="5"/>
    </row>
    <row r="3189" spans="1:1">
      <c r="A3189" s="5"/>
    </row>
    <row r="3190" spans="1:1">
      <c r="A3190" s="5"/>
    </row>
    <row r="3191" spans="1:1">
      <c r="A3191" s="5"/>
    </row>
    <row r="3192" spans="1:1">
      <c r="A3192" s="5"/>
    </row>
    <row r="3193" spans="1:1">
      <c r="A3193" s="5"/>
    </row>
    <row r="3194" spans="1:1">
      <c r="A3194" s="5"/>
    </row>
    <row r="3195" spans="1:1">
      <c r="A3195" s="5"/>
    </row>
    <row r="3196" spans="1:1">
      <c r="A3196" s="5"/>
    </row>
    <row r="3197" spans="1:1">
      <c r="A3197" s="5"/>
    </row>
    <row r="3198" spans="1:1">
      <c r="A3198" s="5"/>
    </row>
    <row r="3199" spans="1:1">
      <c r="A3199" s="5"/>
    </row>
    <row r="3200" spans="1:1">
      <c r="A3200" s="5"/>
    </row>
    <row r="3201" spans="1:1">
      <c r="A3201" s="5"/>
    </row>
    <row r="3202" spans="1:1">
      <c r="A3202" s="5"/>
    </row>
    <row r="3203" spans="1:1">
      <c r="A3203" s="5"/>
    </row>
    <row r="3204" spans="1:1">
      <c r="A3204" s="5"/>
    </row>
    <row r="3205" spans="1:1">
      <c r="A3205" s="5"/>
    </row>
    <row r="3206" spans="1:1">
      <c r="A3206" s="5"/>
    </row>
    <row r="3207" spans="1:1">
      <c r="A3207" s="5"/>
    </row>
    <row r="3208" spans="1:1">
      <c r="A3208" s="5"/>
    </row>
    <row r="3209" spans="1:1">
      <c r="A3209" s="5"/>
    </row>
    <row r="3210" spans="1:1">
      <c r="A3210" s="5"/>
    </row>
    <row r="3211" spans="1:1">
      <c r="A3211" s="5"/>
    </row>
    <row r="3212" spans="1:1">
      <c r="A3212" s="5"/>
    </row>
    <row r="3213" spans="1:1">
      <c r="A3213" s="5"/>
    </row>
    <row r="3214" spans="1:1">
      <c r="A3214" s="5"/>
    </row>
    <row r="3215" spans="1:1">
      <c r="A3215" s="5"/>
    </row>
    <row r="3216" spans="1:1">
      <c r="A3216" s="5"/>
    </row>
    <row r="3217" spans="1:1">
      <c r="A3217" s="5"/>
    </row>
    <row r="3218" spans="1:1">
      <c r="A3218" s="5"/>
    </row>
    <row r="3219" spans="1:1">
      <c r="A3219" s="5"/>
    </row>
    <row r="3220" spans="1:1">
      <c r="A3220" s="5"/>
    </row>
    <row r="3221" spans="1:1">
      <c r="A3221" s="5"/>
    </row>
    <row r="3222" spans="1:1">
      <c r="A3222" s="5"/>
    </row>
    <row r="3223" spans="1:1">
      <c r="A3223" s="5"/>
    </row>
    <row r="3224" spans="1:1">
      <c r="A3224" s="5"/>
    </row>
    <row r="3225" spans="1:1">
      <c r="A3225" s="5"/>
    </row>
    <row r="3226" spans="1:1">
      <c r="A3226" s="5"/>
    </row>
    <row r="3227" spans="1:1">
      <c r="A3227" s="5"/>
    </row>
    <row r="3228" spans="1:1">
      <c r="A3228" s="5"/>
    </row>
    <row r="3229" spans="1:1">
      <c r="A3229" s="5"/>
    </row>
    <row r="3230" spans="1:1">
      <c r="A3230" s="5"/>
    </row>
    <row r="3231" spans="1:1">
      <c r="A3231" s="5"/>
    </row>
    <row r="3232" spans="1:1">
      <c r="A3232" s="5"/>
    </row>
    <row r="3233" spans="1:1">
      <c r="A3233" s="5"/>
    </row>
    <row r="3234" spans="1:1">
      <c r="A3234" s="5"/>
    </row>
    <row r="3235" spans="1:1">
      <c r="A3235" s="5"/>
    </row>
    <row r="3236" spans="1:1">
      <c r="A3236" s="5"/>
    </row>
    <row r="3237" spans="1:1">
      <c r="A3237" s="5"/>
    </row>
    <row r="3238" spans="1:1">
      <c r="A3238" s="5"/>
    </row>
    <row r="3239" spans="1:1">
      <c r="A3239" s="5"/>
    </row>
    <row r="3240" spans="1:1">
      <c r="A3240" s="5"/>
    </row>
    <row r="3241" spans="1:1">
      <c r="A3241" s="5"/>
    </row>
    <row r="3242" spans="1:1">
      <c r="A3242" s="5"/>
    </row>
    <row r="3243" spans="1:1">
      <c r="A3243" s="5"/>
    </row>
    <row r="3244" spans="1:1">
      <c r="A3244" s="5"/>
    </row>
    <row r="3245" spans="1:1">
      <c r="A3245" s="5"/>
    </row>
    <row r="3246" spans="1:1">
      <c r="A3246" s="5"/>
    </row>
    <row r="3247" spans="1:1">
      <c r="A3247" s="5"/>
    </row>
    <row r="3248" spans="1:1">
      <c r="A3248" s="5"/>
    </row>
    <row r="3249" spans="1:1">
      <c r="A3249" s="5"/>
    </row>
    <row r="3250" spans="1:1">
      <c r="A3250" s="5"/>
    </row>
    <row r="3251" spans="1:1">
      <c r="A3251" s="5"/>
    </row>
    <row r="3252" spans="1:1">
      <c r="A3252" s="5"/>
    </row>
    <row r="3253" spans="1:1">
      <c r="A3253" s="5"/>
    </row>
    <row r="3254" spans="1:1">
      <c r="A3254" s="5"/>
    </row>
    <row r="3255" spans="1:1">
      <c r="A3255" s="5"/>
    </row>
    <row r="3256" spans="1:1">
      <c r="A3256" s="5"/>
    </row>
    <row r="3257" spans="1:1">
      <c r="A3257" s="5"/>
    </row>
    <row r="3258" spans="1:1">
      <c r="A3258" s="5"/>
    </row>
    <row r="3259" spans="1:1">
      <c r="A3259" s="5"/>
    </row>
    <row r="3260" spans="1:1">
      <c r="A3260" s="5"/>
    </row>
    <row r="3261" spans="1:1">
      <c r="A3261" s="5"/>
    </row>
    <row r="3262" spans="1:1">
      <c r="A3262" s="5"/>
    </row>
    <row r="3263" spans="1:1">
      <c r="A3263" s="5"/>
    </row>
    <row r="3264" spans="1:1">
      <c r="A3264" s="5"/>
    </row>
    <row r="3265" spans="1:1">
      <c r="A3265" s="5"/>
    </row>
    <row r="3266" spans="1:1">
      <c r="A3266" s="5"/>
    </row>
    <row r="3267" spans="1:1">
      <c r="A3267" s="5"/>
    </row>
    <row r="3268" spans="1:1">
      <c r="A3268" s="5"/>
    </row>
    <row r="3269" spans="1:1">
      <c r="A3269" s="5"/>
    </row>
    <row r="3270" spans="1:1">
      <c r="A3270" s="5"/>
    </row>
    <row r="3271" spans="1:1">
      <c r="A3271" s="5"/>
    </row>
    <row r="3272" spans="1:1">
      <c r="A3272" s="5"/>
    </row>
    <row r="3273" spans="1:1">
      <c r="A3273" s="5"/>
    </row>
    <row r="3274" spans="1:1">
      <c r="A3274" s="5"/>
    </row>
    <row r="3275" spans="1:1">
      <c r="A3275" s="5"/>
    </row>
    <row r="3276" spans="1:1">
      <c r="A3276" s="5"/>
    </row>
    <row r="3277" spans="1:1">
      <c r="A3277" s="5"/>
    </row>
    <row r="3278" spans="1:1">
      <c r="A3278" s="5"/>
    </row>
    <row r="3279" spans="1:1">
      <c r="A3279" s="5"/>
    </row>
    <row r="3280" spans="1:1">
      <c r="A3280" s="5"/>
    </row>
    <row r="3281" spans="1:1">
      <c r="A3281" s="5"/>
    </row>
    <row r="3282" spans="1:1">
      <c r="A3282" s="5"/>
    </row>
    <row r="3283" spans="1:1">
      <c r="A3283" s="5"/>
    </row>
    <row r="3284" spans="1:1">
      <c r="A3284" s="5"/>
    </row>
    <row r="3285" spans="1:1">
      <c r="A3285" s="5"/>
    </row>
    <row r="3286" spans="1:1">
      <c r="A3286" s="5"/>
    </row>
    <row r="3287" spans="1:1">
      <c r="A3287" s="5"/>
    </row>
    <row r="3288" spans="1:1">
      <c r="A3288" s="5"/>
    </row>
    <row r="3289" spans="1:1">
      <c r="A3289" s="5"/>
    </row>
    <row r="3290" spans="1:1">
      <c r="A3290" s="5"/>
    </row>
    <row r="3291" spans="1:1">
      <c r="A3291" s="5"/>
    </row>
    <row r="3292" spans="1:1">
      <c r="A3292" s="5"/>
    </row>
    <row r="3293" spans="1:1">
      <c r="A3293" s="5"/>
    </row>
    <row r="3294" spans="1:1">
      <c r="A3294" s="5"/>
    </row>
    <row r="3295" spans="1:1">
      <c r="A3295" s="5"/>
    </row>
    <row r="3296" spans="1:1">
      <c r="A3296" s="5"/>
    </row>
    <row r="3297" spans="1:1">
      <c r="A3297" s="5"/>
    </row>
    <row r="3298" spans="1:1">
      <c r="A3298" s="5"/>
    </row>
    <row r="3299" spans="1:1">
      <c r="A3299" s="5"/>
    </row>
    <row r="3300" spans="1:1">
      <c r="A3300" s="5"/>
    </row>
    <row r="3301" spans="1:1">
      <c r="A3301" s="5"/>
    </row>
    <row r="3302" spans="1:1">
      <c r="A3302" s="5"/>
    </row>
    <row r="3303" spans="1:1">
      <c r="A3303" s="5"/>
    </row>
    <row r="3304" spans="1:1">
      <c r="A3304" s="5"/>
    </row>
    <row r="3305" spans="1:1">
      <c r="A3305" s="5"/>
    </row>
    <row r="3306" spans="1:1">
      <c r="A3306" s="5"/>
    </row>
    <row r="3307" spans="1:1">
      <c r="A3307" s="5"/>
    </row>
    <row r="3308" spans="1:1">
      <c r="A3308" s="5"/>
    </row>
    <row r="3309" spans="1:1">
      <c r="A3309" s="5"/>
    </row>
    <row r="3310" spans="1:1">
      <c r="A3310" s="5"/>
    </row>
    <row r="3311" spans="1:1">
      <c r="A3311" s="5"/>
    </row>
    <row r="3312" spans="1:1">
      <c r="A3312" s="5"/>
    </row>
    <row r="3313" spans="1:1">
      <c r="A3313" s="5"/>
    </row>
    <row r="3314" spans="1:1">
      <c r="A3314" s="5"/>
    </row>
    <row r="3315" spans="1:1">
      <c r="A3315" s="5"/>
    </row>
    <row r="3316" spans="1:1">
      <c r="A3316" s="5"/>
    </row>
    <row r="3317" spans="1:1">
      <c r="A3317" s="5"/>
    </row>
    <row r="3318" spans="1:1">
      <c r="A3318" s="5"/>
    </row>
    <row r="3319" spans="1:1">
      <c r="A3319" s="5"/>
    </row>
    <row r="3320" spans="1:1">
      <c r="A3320" s="5"/>
    </row>
    <row r="3321" spans="1:1">
      <c r="A3321" s="5"/>
    </row>
    <row r="3322" spans="1:1">
      <c r="A3322" s="5"/>
    </row>
    <row r="3323" spans="1:1">
      <c r="A3323" s="5"/>
    </row>
    <row r="3324" spans="1:1">
      <c r="A3324" s="5"/>
    </row>
    <row r="3325" spans="1:1">
      <c r="A3325" s="5"/>
    </row>
    <row r="3326" spans="1:1">
      <c r="A3326" s="5"/>
    </row>
    <row r="3327" spans="1:1">
      <c r="A3327" s="5"/>
    </row>
    <row r="3328" spans="1:1">
      <c r="A3328" s="5"/>
    </row>
    <row r="3329" spans="1:1">
      <c r="A3329" s="5"/>
    </row>
    <row r="3330" spans="1:1">
      <c r="A3330" s="5"/>
    </row>
    <row r="3331" spans="1:1">
      <c r="A3331" s="5"/>
    </row>
    <row r="3332" spans="1:1">
      <c r="A3332" s="5"/>
    </row>
    <row r="3333" spans="1:1">
      <c r="A3333" s="5"/>
    </row>
    <row r="3334" spans="1:1">
      <c r="A3334" s="5"/>
    </row>
    <row r="3335" spans="1:1">
      <c r="A3335" s="5"/>
    </row>
    <row r="3336" spans="1:1">
      <c r="A3336" s="5"/>
    </row>
    <row r="3337" spans="1:1">
      <c r="A3337" s="5"/>
    </row>
    <row r="3338" spans="1:1">
      <c r="A3338" s="5"/>
    </row>
    <row r="3339" spans="1:1">
      <c r="A3339" s="5"/>
    </row>
    <row r="3340" spans="1:1">
      <c r="A3340" s="5"/>
    </row>
    <row r="3341" spans="1:1">
      <c r="A3341" s="5"/>
    </row>
    <row r="3342" spans="1:1">
      <c r="A3342" s="5"/>
    </row>
    <row r="3343" spans="1:1">
      <c r="A3343" s="5"/>
    </row>
    <row r="3344" spans="1:1">
      <c r="A3344" s="5"/>
    </row>
    <row r="3345" spans="1:1">
      <c r="A3345" s="5"/>
    </row>
    <row r="3346" spans="1:1">
      <c r="A3346" s="5"/>
    </row>
    <row r="3347" spans="1:1">
      <c r="A3347" s="5"/>
    </row>
    <row r="3348" spans="1:1">
      <c r="A3348" s="5"/>
    </row>
    <row r="3349" spans="1:1">
      <c r="A3349" s="5"/>
    </row>
    <row r="3350" spans="1:1">
      <c r="A3350" s="5"/>
    </row>
    <row r="3351" spans="1:1">
      <c r="A3351" s="5"/>
    </row>
    <row r="3352" spans="1:1">
      <c r="A3352" s="5"/>
    </row>
    <row r="3353" spans="1:1">
      <c r="A3353" s="5"/>
    </row>
    <row r="3354" spans="1:1">
      <c r="A3354" s="5"/>
    </row>
    <row r="3355" spans="1:1">
      <c r="A3355" s="5"/>
    </row>
    <row r="3356" spans="1:1">
      <c r="A3356" s="5"/>
    </row>
    <row r="3357" spans="1:1">
      <c r="A3357" s="5"/>
    </row>
    <row r="3358" spans="1:1">
      <c r="A3358" s="5"/>
    </row>
    <row r="3359" spans="1:1">
      <c r="A3359" s="5"/>
    </row>
    <row r="3360" spans="1:1">
      <c r="A3360" s="5"/>
    </row>
    <row r="3361" spans="1:1">
      <c r="A3361" s="5"/>
    </row>
    <row r="3362" spans="1:1">
      <c r="A3362" s="5"/>
    </row>
    <row r="3363" spans="1:1">
      <c r="A3363" s="5"/>
    </row>
    <row r="3364" spans="1:1">
      <c r="A3364" s="5"/>
    </row>
    <row r="3365" spans="1:1">
      <c r="A3365" s="5"/>
    </row>
    <row r="3366" spans="1:1">
      <c r="A3366" s="5"/>
    </row>
    <row r="3367" spans="1:1">
      <c r="A3367" s="5"/>
    </row>
    <row r="3368" spans="1:1">
      <c r="A3368" s="5"/>
    </row>
    <row r="3369" spans="1:1">
      <c r="A3369" s="5"/>
    </row>
    <row r="3370" spans="1:1">
      <c r="A3370" s="5"/>
    </row>
    <row r="3371" spans="1:1">
      <c r="A3371" s="5"/>
    </row>
    <row r="3372" spans="1:1">
      <c r="A3372" s="5"/>
    </row>
    <row r="3373" spans="1:1">
      <c r="A3373" s="5"/>
    </row>
    <row r="3374" spans="1:1">
      <c r="A3374" s="5"/>
    </row>
    <row r="3375" spans="1:1">
      <c r="A3375" s="5"/>
    </row>
    <row r="3376" spans="1:1">
      <c r="A3376" s="5"/>
    </row>
    <row r="3377" spans="1:1">
      <c r="A3377" s="5"/>
    </row>
    <row r="3378" spans="1:1">
      <c r="A3378" s="5"/>
    </row>
    <row r="3379" spans="1:1">
      <c r="A3379" s="5"/>
    </row>
    <row r="3380" spans="1:1">
      <c r="A3380" s="5"/>
    </row>
    <row r="3381" spans="1:1">
      <c r="A3381" s="5"/>
    </row>
    <row r="3382" spans="1:1">
      <c r="A3382" s="5"/>
    </row>
    <row r="3383" spans="1:1">
      <c r="A3383" s="5"/>
    </row>
    <row r="3384" spans="1:1">
      <c r="A3384" s="5"/>
    </row>
    <row r="3385" spans="1:1">
      <c r="A3385" s="5"/>
    </row>
    <row r="3386" spans="1:1">
      <c r="A3386" s="5"/>
    </row>
    <row r="3387" spans="1:1">
      <c r="A3387" s="5"/>
    </row>
    <row r="3388" spans="1:1">
      <c r="A3388" s="5"/>
    </row>
    <row r="3389" spans="1:1">
      <c r="A3389" s="5"/>
    </row>
    <row r="3390" spans="1:1">
      <c r="A3390" s="5"/>
    </row>
    <row r="3391" spans="1:1">
      <c r="A3391" s="5"/>
    </row>
    <row r="3392" spans="1:1">
      <c r="A3392" s="5"/>
    </row>
    <row r="3393" spans="1:1">
      <c r="A3393" s="5"/>
    </row>
    <row r="3394" spans="1:1">
      <c r="A3394" s="5"/>
    </row>
    <row r="3395" spans="1:1">
      <c r="A3395" s="5"/>
    </row>
    <row r="3396" spans="1:1">
      <c r="A3396" s="5"/>
    </row>
    <row r="3397" spans="1:1">
      <c r="A3397" s="5"/>
    </row>
    <row r="3398" spans="1:1">
      <c r="A3398" s="5"/>
    </row>
    <row r="3399" spans="1:1">
      <c r="A3399" s="5"/>
    </row>
    <row r="3400" spans="1:1">
      <c r="A3400" s="5"/>
    </row>
    <row r="3401" spans="1:1">
      <c r="A3401" s="5"/>
    </row>
    <row r="3402" spans="1:1">
      <c r="A3402" s="5"/>
    </row>
    <row r="3403" spans="1:1">
      <c r="A3403" s="5"/>
    </row>
    <row r="3404" spans="1:1">
      <c r="A3404" s="5"/>
    </row>
    <row r="3405" spans="1:1">
      <c r="A3405" s="5"/>
    </row>
    <row r="3406" spans="1:1">
      <c r="A3406" s="5"/>
    </row>
    <row r="3407" spans="1:1">
      <c r="A3407" s="5"/>
    </row>
    <row r="3408" spans="1:1">
      <c r="A3408" s="5"/>
    </row>
    <row r="3409" spans="1:1">
      <c r="A3409" s="5"/>
    </row>
    <row r="3410" spans="1:1">
      <c r="A3410" s="5"/>
    </row>
    <row r="3411" spans="1:1">
      <c r="A3411" s="5"/>
    </row>
    <row r="3412" spans="1:1">
      <c r="A3412" s="5"/>
    </row>
    <row r="3413" spans="1:1">
      <c r="A3413" s="5"/>
    </row>
    <row r="3414" spans="1:1">
      <c r="A3414" s="5"/>
    </row>
    <row r="3415" spans="1:1">
      <c r="A3415" s="5"/>
    </row>
    <row r="3416" spans="1:1">
      <c r="A3416" s="5"/>
    </row>
    <row r="3417" spans="1:1">
      <c r="A3417" s="5"/>
    </row>
    <row r="3418" spans="1:1">
      <c r="A3418" s="5"/>
    </row>
    <row r="3419" spans="1:1">
      <c r="A3419" s="5"/>
    </row>
    <row r="3420" spans="1:1">
      <c r="A3420" s="5"/>
    </row>
    <row r="3421" spans="1:1">
      <c r="A3421" s="5"/>
    </row>
    <row r="3422" spans="1:1">
      <c r="A3422" s="5"/>
    </row>
    <row r="3423" spans="1:1">
      <c r="A3423" s="5"/>
    </row>
    <row r="3424" spans="1:1">
      <c r="A3424" s="5"/>
    </row>
    <row r="3425" spans="1:1">
      <c r="A3425" s="5"/>
    </row>
    <row r="3426" spans="1:1">
      <c r="A3426" s="5"/>
    </row>
    <row r="3427" spans="1:1">
      <c r="A3427" s="5"/>
    </row>
    <row r="3428" spans="1:1">
      <c r="A3428" s="5"/>
    </row>
    <row r="3429" spans="1:1">
      <c r="A3429" s="5"/>
    </row>
    <row r="3430" spans="1:1">
      <c r="A3430" s="5"/>
    </row>
    <row r="3431" spans="1:1">
      <c r="A3431" s="5"/>
    </row>
    <row r="3432" spans="1:1">
      <c r="A3432" s="5"/>
    </row>
    <row r="3433" spans="1:1">
      <c r="A3433" s="5"/>
    </row>
    <row r="3434" spans="1:1">
      <c r="A3434" s="5"/>
    </row>
    <row r="3435" spans="1:1">
      <c r="A3435" s="5"/>
    </row>
    <row r="3436" spans="1:1">
      <c r="A3436" s="5"/>
    </row>
    <row r="3437" spans="1:1">
      <c r="A3437" s="5"/>
    </row>
    <row r="3438" spans="1:1">
      <c r="A3438" s="5"/>
    </row>
    <row r="3439" spans="1:1">
      <c r="A3439" s="5"/>
    </row>
    <row r="3440" spans="1:1">
      <c r="A3440" s="5"/>
    </row>
    <row r="3441" spans="1:1">
      <c r="A3441" s="5"/>
    </row>
    <row r="3442" spans="1:1">
      <c r="A3442" s="5"/>
    </row>
    <row r="3443" spans="1:1">
      <c r="A3443" s="5"/>
    </row>
    <row r="3444" spans="1:1">
      <c r="A3444" s="5"/>
    </row>
    <row r="3445" spans="1:1">
      <c r="A3445" s="5"/>
    </row>
    <row r="3446" spans="1:1">
      <c r="A3446" s="5"/>
    </row>
    <row r="3447" spans="1:1">
      <c r="A3447" s="5"/>
    </row>
    <row r="3448" spans="1:1">
      <c r="A3448" s="5"/>
    </row>
    <row r="3449" spans="1:1">
      <c r="A3449" s="5"/>
    </row>
    <row r="3450" spans="1:1">
      <c r="A3450" s="5"/>
    </row>
    <row r="3451" spans="1:1">
      <c r="A3451" s="5"/>
    </row>
    <row r="3452" spans="1:1">
      <c r="A3452" s="5"/>
    </row>
    <row r="3453" spans="1:1">
      <c r="A3453" s="5"/>
    </row>
    <row r="3454" spans="1:1">
      <c r="A3454" s="5"/>
    </row>
    <row r="3455" spans="1:1">
      <c r="A3455" s="5"/>
    </row>
    <row r="3456" spans="1:1">
      <c r="A3456" s="5"/>
    </row>
    <row r="3457" spans="1:1">
      <c r="A3457" s="5"/>
    </row>
    <row r="3458" spans="1:1">
      <c r="A3458" s="5"/>
    </row>
    <row r="3459" spans="1:1">
      <c r="A3459" s="5"/>
    </row>
    <row r="3460" spans="1:1">
      <c r="A3460" s="5"/>
    </row>
    <row r="3461" spans="1:1">
      <c r="A3461" s="5"/>
    </row>
    <row r="3462" spans="1:1">
      <c r="A3462" s="5"/>
    </row>
    <row r="3463" spans="1:1">
      <c r="A3463" s="5"/>
    </row>
    <row r="3464" spans="1:1">
      <c r="A3464" s="5"/>
    </row>
    <row r="3465" spans="1:1">
      <c r="A3465" s="5"/>
    </row>
    <row r="3466" spans="1:1">
      <c r="A3466" s="5"/>
    </row>
    <row r="3467" spans="1:1">
      <c r="A3467" s="5"/>
    </row>
    <row r="3468" spans="1:1">
      <c r="A3468" s="5"/>
    </row>
    <row r="3469" spans="1:1">
      <c r="A3469" s="5"/>
    </row>
    <row r="3470" spans="1:1">
      <c r="A3470" s="5"/>
    </row>
    <row r="3471" spans="1:1">
      <c r="A3471" s="5"/>
    </row>
    <row r="3472" spans="1:1">
      <c r="A3472" s="5"/>
    </row>
    <row r="3473" spans="1:1">
      <c r="A3473" s="5"/>
    </row>
    <row r="3474" spans="1:1">
      <c r="A3474" s="5"/>
    </row>
    <row r="3475" spans="1:1">
      <c r="A3475" s="5"/>
    </row>
    <row r="3476" spans="1:1">
      <c r="A3476" s="5"/>
    </row>
    <row r="3477" spans="1:1">
      <c r="A3477" s="5"/>
    </row>
    <row r="3478" spans="1:1">
      <c r="A3478" s="5"/>
    </row>
    <row r="3479" spans="1:1">
      <c r="A3479" s="5"/>
    </row>
    <row r="3480" spans="1:1">
      <c r="A3480" s="5"/>
    </row>
    <row r="3481" spans="1:1">
      <c r="A3481" s="5"/>
    </row>
    <row r="3482" spans="1:1">
      <c r="A3482" s="5"/>
    </row>
    <row r="3483" spans="1:1">
      <c r="A3483" s="5"/>
    </row>
    <row r="3484" spans="1:1">
      <c r="A3484" s="5"/>
    </row>
    <row r="3485" spans="1:1">
      <c r="A3485" s="5"/>
    </row>
    <row r="3486" spans="1:1">
      <c r="A3486" s="5"/>
    </row>
    <row r="3487" spans="1:1">
      <c r="A3487" s="5"/>
    </row>
    <row r="3488" spans="1:1">
      <c r="A3488" s="5"/>
    </row>
    <row r="3489" spans="1:1">
      <c r="A3489" s="5"/>
    </row>
    <row r="3490" spans="1:1">
      <c r="A3490" s="5"/>
    </row>
    <row r="3491" spans="1:1">
      <c r="A3491" s="5"/>
    </row>
    <row r="3492" spans="1:1">
      <c r="A3492" s="5"/>
    </row>
    <row r="3493" spans="1:1">
      <c r="A3493" s="5"/>
    </row>
    <row r="3494" spans="1:1">
      <c r="A3494" s="5"/>
    </row>
    <row r="3495" spans="1:1">
      <c r="A3495" s="5"/>
    </row>
    <row r="3496" spans="1:1">
      <c r="A3496" s="5"/>
    </row>
    <row r="3497" spans="1:1">
      <c r="A3497" s="5"/>
    </row>
    <row r="3498" spans="1:1">
      <c r="A3498" s="5"/>
    </row>
    <row r="3499" spans="1:1">
      <c r="A3499" s="5"/>
    </row>
    <row r="3500" spans="1:1">
      <c r="A3500" s="5"/>
    </row>
    <row r="3501" spans="1:1">
      <c r="A3501" s="5"/>
    </row>
    <row r="3502" spans="1:1">
      <c r="A3502" s="5"/>
    </row>
    <row r="3503" spans="1:1">
      <c r="A3503" s="5"/>
    </row>
    <row r="3504" spans="1:1">
      <c r="A3504" s="5"/>
    </row>
    <row r="3505" spans="1:1">
      <c r="A3505" s="5"/>
    </row>
    <row r="3506" spans="1:1">
      <c r="A3506" s="5"/>
    </row>
    <row r="3507" spans="1:1">
      <c r="A3507" s="5"/>
    </row>
    <row r="3508" spans="1:1">
      <c r="A3508" s="5"/>
    </row>
    <row r="3509" spans="1:1">
      <c r="A3509" s="5"/>
    </row>
    <row r="3510" spans="1:1">
      <c r="A3510" s="5"/>
    </row>
    <row r="3511" spans="1:1">
      <c r="A3511" s="5"/>
    </row>
    <row r="3512" spans="1:1">
      <c r="A3512" s="5"/>
    </row>
    <row r="3513" spans="1:1">
      <c r="A3513" s="5"/>
    </row>
    <row r="3514" spans="1:1">
      <c r="A3514" s="5"/>
    </row>
    <row r="3515" spans="1:1">
      <c r="A3515" s="5"/>
    </row>
    <row r="3516" spans="1:1">
      <c r="A3516" s="5"/>
    </row>
    <row r="3517" spans="1:1">
      <c r="A3517" s="5"/>
    </row>
    <row r="3518" spans="1:1">
      <c r="A3518" s="5"/>
    </row>
    <row r="3519" spans="1:1">
      <c r="A3519" s="5"/>
    </row>
    <row r="3520" spans="1:1">
      <c r="A3520" s="5"/>
    </row>
    <row r="3521" spans="1:1">
      <c r="A3521" s="5"/>
    </row>
    <row r="3522" spans="1:1">
      <c r="A3522" s="5"/>
    </row>
    <row r="3523" spans="1:1">
      <c r="A3523" s="5"/>
    </row>
    <row r="3524" spans="1:1">
      <c r="A3524" s="5"/>
    </row>
    <row r="3525" spans="1:1">
      <c r="A3525" s="5"/>
    </row>
    <row r="3526" spans="1:1">
      <c r="A3526" s="5"/>
    </row>
    <row r="3527" spans="1:1">
      <c r="A3527" s="5"/>
    </row>
    <row r="3528" spans="1:1">
      <c r="A3528" s="5"/>
    </row>
    <row r="3529" spans="1:1">
      <c r="A3529" s="5"/>
    </row>
    <row r="3530" spans="1:1">
      <c r="A3530" s="5"/>
    </row>
    <row r="3531" spans="1:1">
      <c r="A3531" s="5"/>
    </row>
    <row r="3532" spans="1:1">
      <c r="A3532" s="5"/>
    </row>
    <row r="3533" spans="1:1">
      <c r="A3533" s="5"/>
    </row>
    <row r="3534" spans="1:1">
      <c r="A3534" s="5"/>
    </row>
    <row r="3535" spans="1:1">
      <c r="A3535" s="5"/>
    </row>
    <row r="3536" spans="1:1">
      <c r="A3536" s="5"/>
    </row>
    <row r="3537" spans="1:1">
      <c r="A3537" s="5"/>
    </row>
    <row r="3538" spans="1:1">
      <c r="A3538" s="5"/>
    </row>
    <row r="3539" spans="1:1">
      <c r="A3539" s="5"/>
    </row>
    <row r="3540" spans="1:1">
      <c r="A3540" s="5"/>
    </row>
    <row r="3541" spans="1:1">
      <c r="A3541" s="5"/>
    </row>
    <row r="3542" spans="1:1">
      <c r="A3542" s="5"/>
    </row>
    <row r="3543" spans="1:1">
      <c r="A3543" s="5"/>
    </row>
    <row r="3544" spans="1:1">
      <c r="A3544" s="5"/>
    </row>
    <row r="3545" spans="1:1">
      <c r="A3545" s="5"/>
    </row>
    <row r="3546" spans="1:1">
      <c r="A3546" s="5"/>
    </row>
    <row r="3547" spans="1:1">
      <c r="A3547" s="5"/>
    </row>
    <row r="3548" spans="1:1">
      <c r="A3548" s="5"/>
    </row>
    <row r="3549" spans="1:1">
      <c r="A3549" s="5"/>
    </row>
    <row r="3550" spans="1:1">
      <c r="A3550" s="5"/>
    </row>
    <row r="3551" spans="1:1">
      <c r="A3551" s="5"/>
    </row>
    <row r="3552" spans="1:1">
      <c r="A3552" s="5"/>
    </row>
    <row r="3553" spans="1:1">
      <c r="A3553" s="5"/>
    </row>
    <row r="3554" spans="1:1">
      <c r="A3554" s="5"/>
    </row>
    <row r="3555" spans="1:1">
      <c r="A3555" s="5"/>
    </row>
    <row r="3556" spans="1:1">
      <c r="A3556" s="5"/>
    </row>
    <row r="3557" spans="1:1">
      <c r="A3557" s="5"/>
    </row>
    <row r="3558" spans="1:1">
      <c r="A3558" s="5"/>
    </row>
    <row r="3559" spans="1:1">
      <c r="A3559" s="5"/>
    </row>
    <row r="3560" spans="1:1">
      <c r="A3560" s="5"/>
    </row>
    <row r="3561" spans="1:1">
      <c r="A3561" s="5"/>
    </row>
    <row r="3562" spans="1:1">
      <c r="A3562" s="5"/>
    </row>
    <row r="3563" spans="1:1">
      <c r="A3563" s="5"/>
    </row>
    <row r="3564" spans="1:1">
      <c r="A3564" s="5"/>
    </row>
    <row r="3565" spans="1:1">
      <c r="A3565" s="5"/>
    </row>
    <row r="3566" spans="1:1">
      <c r="A3566" s="5"/>
    </row>
    <row r="3567" spans="1:1">
      <c r="A3567" s="5"/>
    </row>
    <row r="3568" spans="1:1">
      <c r="A3568" s="5"/>
    </row>
    <row r="3569" spans="1:1">
      <c r="A3569" s="5"/>
    </row>
    <row r="3570" spans="1:1">
      <c r="A3570" s="5"/>
    </row>
    <row r="3571" spans="1:1">
      <c r="A3571" s="5"/>
    </row>
    <row r="3572" spans="1:1">
      <c r="A3572" s="5"/>
    </row>
    <row r="3573" spans="1:1">
      <c r="A3573" s="5"/>
    </row>
    <row r="3574" spans="1:1">
      <c r="A3574" s="5"/>
    </row>
    <row r="3575" spans="1:1">
      <c r="A3575" s="5"/>
    </row>
    <row r="3576" spans="1:1">
      <c r="A3576" s="5"/>
    </row>
    <row r="3577" spans="1:1">
      <c r="A3577" s="5"/>
    </row>
    <row r="3578" spans="1:1">
      <c r="A3578" s="5"/>
    </row>
    <row r="3579" spans="1:1">
      <c r="A3579" s="5"/>
    </row>
    <row r="3580" spans="1:1">
      <c r="A3580" s="5"/>
    </row>
    <row r="3581" spans="1:1">
      <c r="A3581" s="5"/>
    </row>
    <row r="3582" spans="1:1">
      <c r="A3582" s="5"/>
    </row>
    <row r="3583" spans="1:1">
      <c r="A3583" s="5"/>
    </row>
    <row r="3584" spans="1:1">
      <c r="A3584" s="5"/>
    </row>
    <row r="3585" spans="1:1">
      <c r="A3585" s="5"/>
    </row>
    <row r="3586" spans="1:1">
      <c r="A3586" s="5"/>
    </row>
    <row r="3587" spans="1:1">
      <c r="A3587" s="5"/>
    </row>
    <row r="3588" spans="1:1">
      <c r="A3588" s="5"/>
    </row>
    <row r="3589" spans="1:1">
      <c r="A3589" s="5"/>
    </row>
    <row r="3590" spans="1:1">
      <c r="A3590" s="5"/>
    </row>
    <row r="3591" spans="1:1">
      <c r="A3591" s="5"/>
    </row>
    <row r="3592" spans="1:1">
      <c r="A3592" s="5"/>
    </row>
    <row r="3593" spans="1:1">
      <c r="A3593" s="5"/>
    </row>
    <row r="3594" spans="1:1">
      <c r="A3594" s="5"/>
    </row>
    <row r="3595" spans="1:1">
      <c r="A3595" s="5"/>
    </row>
    <row r="3596" spans="1:1">
      <c r="A3596" s="5"/>
    </row>
    <row r="3597" spans="1:1">
      <c r="A3597" s="5"/>
    </row>
    <row r="3598" spans="1:1">
      <c r="A3598" s="5"/>
    </row>
    <row r="3599" spans="1:1">
      <c r="A3599" s="5"/>
    </row>
    <row r="3600" spans="1:1">
      <c r="A3600" s="5"/>
    </row>
    <row r="3601" spans="1:1">
      <c r="A3601" s="5"/>
    </row>
    <row r="3602" spans="1:1">
      <c r="A3602" s="5"/>
    </row>
    <row r="3603" spans="1:1">
      <c r="A3603" s="5"/>
    </row>
    <row r="3604" spans="1:1">
      <c r="A3604" s="5"/>
    </row>
    <row r="3605" spans="1:1">
      <c r="A3605" s="5"/>
    </row>
    <row r="3606" spans="1:1">
      <c r="A3606" s="5"/>
    </row>
    <row r="3607" spans="1:1">
      <c r="A3607" s="5"/>
    </row>
    <row r="3608" spans="1:1">
      <c r="A3608" s="5"/>
    </row>
    <row r="3609" spans="1:1">
      <c r="A3609" s="5"/>
    </row>
    <row r="3610" spans="1:1">
      <c r="A3610" s="5"/>
    </row>
    <row r="3611" spans="1:1">
      <c r="A3611" s="5"/>
    </row>
    <row r="3612" spans="1:1">
      <c r="A3612" s="5"/>
    </row>
    <row r="3613" spans="1:1">
      <c r="A3613" s="5"/>
    </row>
    <row r="3614" spans="1:1">
      <c r="A3614" s="5"/>
    </row>
    <row r="3615" spans="1:1">
      <c r="A3615" s="5"/>
    </row>
    <row r="3616" spans="1:1">
      <c r="A3616" s="5"/>
    </row>
    <row r="3617" spans="1:1">
      <c r="A3617" s="5"/>
    </row>
    <row r="3618" spans="1:1">
      <c r="A3618" s="5"/>
    </row>
    <row r="3619" spans="1:1">
      <c r="A3619" s="5"/>
    </row>
    <row r="3620" spans="1:1">
      <c r="A3620" s="5"/>
    </row>
    <row r="3621" spans="1:1">
      <c r="A3621" s="5"/>
    </row>
    <row r="3622" spans="1:1">
      <c r="A3622" s="5"/>
    </row>
    <row r="3623" spans="1:1">
      <c r="A3623" s="5"/>
    </row>
    <row r="3624" spans="1:1">
      <c r="A3624" s="5"/>
    </row>
    <row r="3625" spans="1:1">
      <c r="A3625" s="5"/>
    </row>
    <row r="3626" spans="1:1">
      <c r="A3626" s="5"/>
    </row>
    <row r="3627" spans="1:1">
      <c r="A3627" s="5"/>
    </row>
    <row r="3628" spans="1:1">
      <c r="A3628" s="5"/>
    </row>
    <row r="3629" spans="1:1">
      <c r="A3629" s="5"/>
    </row>
    <row r="3630" spans="1:1">
      <c r="A3630" s="5"/>
    </row>
    <row r="3631" spans="1:1">
      <c r="A3631" s="5"/>
    </row>
    <row r="3632" spans="1:1">
      <c r="A3632" s="5"/>
    </row>
    <row r="3633" spans="1:1">
      <c r="A3633" s="5"/>
    </row>
    <row r="3634" spans="1:1">
      <c r="A3634" s="5"/>
    </row>
    <row r="3635" spans="1:1">
      <c r="A3635" s="5"/>
    </row>
    <row r="3636" spans="1:1">
      <c r="A3636" s="5"/>
    </row>
    <row r="3637" spans="1:1">
      <c r="A3637" s="5"/>
    </row>
    <row r="3638" spans="1:1">
      <c r="A3638" s="5"/>
    </row>
    <row r="3639" spans="1:1">
      <c r="A3639" s="5"/>
    </row>
    <row r="3640" spans="1:1">
      <c r="A3640" s="5"/>
    </row>
    <row r="3641" spans="1:1">
      <c r="A3641" s="5"/>
    </row>
    <row r="3642" spans="1:1">
      <c r="A3642" s="5"/>
    </row>
    <row r="3643" spans="1:1">
      <c r="A3643" s="5"/>
    </row>
    <row r="3644" spans="1:1">
      <c r="A3644" s="5"/>
    </row>
    <row r="3645" spans="1:1">
      <c r="A3645" s="5"/>
    </row>
    <row r="3646" spans="1:1">
      <c r="A3646" s="5"/>
    </row>
    <row r="3647" spans="1:1">
      <c r="A3647" s="5"/>
    </row>
    <row r="3648" spans="1:1">
      <c r="A3648" s="5"/>
    </row>
    <row r="3649" spans="1:1">
      <c r="A3649" s="5"/>
    </row>
    <row r="3650" spans="1:1">
      <c r="A3650" s="5"/>
    </row>
    <row r="3651" spans="1:1">
      <c r="A3651" s="5"/>
    </row>
    <row r="3652" spans="1:1">
      <c r="A3652" s="5"/>
    </row>
    <row r="3653" spans="1:1">
      <c r="A3653" s="5"/>
    </row>
    <row r="3654" spans="1:1">
      <c r="A3654" s="5"/>
    </row>
    <row r="3655" spans="1:1">
      <c r="A3655" s="5"/>
    </row>
    <row r="3656" spans="1:1">
      <c r="A3656" s="5"/>
    </row>
    <row r="3657" spans="1:1">
      <c r="A3657" s="5"/>
    </row>
    <row r="3658" spans="1:1">
      <c r="A3658" s="5"/>
    </row>
    <row r="3659" spans="1:1">
      <c r="A3659" s="5"/>
    </row>
    <row r="3660" spans="1:1">
      <c r="A3660" s="5"/>
    </row>
    <row r="3661" spans="1:1">
      <c r="A3661" s="5"/>
    </row>
    <row r="3662" spans="1:1">
      <c r="A3662" s="5"/>
    </row>
    <row r="3663" spans="1:1">
      <c r="A3663" s="5"/>
    </row>
    <row r="3664" spans="1:1">
      <c r="A3664" s="5"/>
    </row>
    <row r="3665" spans="1:1">
      <c r="A3665" s="5"/>
    </row>
    <row r="3666" spans="1:1">
      <c r="A3666" s="5"/>
    </row>
    <row r="3667" spans="1:1">
      <c r="A3667" s="5"/>
    </row>
    <row r="3668" spans="1:1">
      <c r="A3668" s="5"/>
    </row>
    <row r="3669" spans="1:1">
      <c r="A3669" s="5"/>
    </row>
    <row r="3670" spans="1:1">
      <c r="A3670" s="5"/>
    </row>
    <row r="3671" spans="1:1">
      <c r="A3671" s="5"/>
    </row>
    <row r="3672" spans="1:1">
      <c r="A3672" s="5"/>
    </row>
    <row r="3673" spans="1:1">
      <c r="A3673" s="5"/>
    </row>
    <row r="3674" spans="1:1">
      <c r="A3674" s="5"/>
    </row>
    <row r="3675" spans="1:1">
      <c r="A3675" s="5"/>
    </row>
    <row r="3676" spans="1:1">
      <c r="A3676" s="5"/>
    </row>
    <row r="3677" spans="1:1">
      <c r="A3677" s="5"/>
    </row>
    <row r="3678" spans="1:1">
      <c r="A3678" s="5"/>
    </row>
    <row r="3679" spans="1:1">
      <c r="A3679" s="5"/>
    </row>
    <row r="3680" spans="1:1">
      <c r="A3680" s="5"/>
    </row>
    <row r="3681" spans="1:1">
      <c r="A3681" s="5"/>
    </row>
    <row r="3682" spans="1:1">
      <c r="A3682" s="5"/>
    </row>
    <row r="3683" spans="1:1">
      <c r="A3683" s="5"/>
    </row>
    <row r="3684" spans="1:1">
      <c r="A3684" s="5"/>
    </row>
    <row r="3685" spans="1:1">
      <c r="A3685" s="5"/>
    </row>
    <row r="3686" spans="1:1">
      <c r="A3686" s="5"/>
    </row>
    <row r="3687" spans="1:1">
      <c r="A3687" s="5"/>
    </row>
    <row r="3688" spans="1:1">
      <c r="A3688" s="5"/>
    </row>
    <row r="3689" spans="1:1">
      <c r="A3689" s="5"/>
    </row>
    <row r="3690" spans="1:1">
      <c r="A3690" s="5"/>
    </row>
    <row r="3691" spans="1:1">
      <c r="A3691" s="5"/>
    </row>
    <row r="3692" spans="1:1">
      <c r="A3692" s="5"/>
    </row>
    <row r="3693" spans="1:1">
      <c r="A3693" s="5"/>
    </row>
    <row r="3694" spans="1:1">
      <c r="A3694" s="5"/>
    </row>
    <row r="3695" spans="1:1">
      <c r="A3695" s="5"/>
    </row>
    <row r="3696" spans="1:1">
      <c r="A3696" s="5"/>
    </row>
    <row r="3697" spans="1:1">
      <c r="A3697" s="5"/>
    </row>
    <row r="3698" spans="1:1">
      <c r="A3698" s="5"/>
    </row>
    <row r="3699" spans="1:1">
      <c r="A3699" s="5"/>
    </row>
    <row r="3700" spans="1:1">
      <c r="A3700" s="5"/>
    </row>
    <row r="3701" spans="1:1">
      <c r="A3701" s="5"/>
    </row>
    <row r="3702" spans="1:1">
      <c r="A3702" s="5"/>
    </row>
    <row r="3703" spans="1:1">
      <c r="A3703" s="5"/>
    </row>
    <row r="3704" spans="1:1">
      <c r="A3704" s="5"/>
    </row>
    <row r="3705" spans="1:1">
      <c r="A3705" s="5"/>
    </row>
    <row r="3706" spans="1:1">
      <c r="A3706" s="5"/>
    </row>
    <row r="3707" spans="1:1">
      <c r="A3707" s="5"/>
    </row>
    <row r="3708" spans="1:1">
      <c r="A3708" s="5"/>
    </row>
    <row r="3709" spans="1:1">
      <c r="A3709" s="5"/>
    </row>
    <row r="3710" spans="1:1">
      <c r="A3710" s="5"/>
    </row>
    <row r="3711" spans="1:1">
      <c r="A3711" s="5"/>
    </row>
    <row r="3712" spans="1:1">
      <c r="A3712" s="5"/>
    </row>
    <row r="3713" spans="1:1">
      <c r="A3713" s="5"/>
    </row>
    <row r="3714" spans="1:1">
      <c r="A3714" s="5"/>
    </row>
    <row r="3715" spans="1:1">
      <c r="A3715" s="5"/>
    </row>
    <row r="3716" spans="1:1">
      <c r="A3716" s="5"/>
    </row>
    <row r="3717" spans="1:1">
      <c r="A3717" s="5"/>
    </row>
    <row r="3718" spans="1:1">
      <c r="A3718" s="5"/>
    </row>
    <row r="3719" spans="1:1">
      <c r="A3719" s="5"/>
    </row>
    <row r="3720" spans="1:1">
      <c r="A3720" s="5"/>
    </row>
    <row r="3721" spans="1:1">
      <c r="A3721" s="5"/>
    </row>
    <row r="3722" spans="1:1">
      <c r="A3722" s="5"/>
    </row>
    <row r="3723" spans="1:1">
      <c r="A3723" s="5"/>
    </row>
    <row r="3724" spans="1:1">
      <c r="A3724" s="5"/>
    </row>
    <row r="3725" spans="1:1">
      <c r="A3725" s="5"/>
    </row>
    <row r="3726" spans="1:1">
      <c r="A3726" s="5"/>
    </row>
    <row r="3727" spans="1:1">
      <c r="A3727" s="5"/>
    </row>
    <row r="3728" spans="1:1">
      <c r="A3728" s="5"/>
    </row>
    <row r="3729" spans="1:1">
      <c r="A3729" s="5"/>
    </row>
    <row r="3730" spans="1:1">
      <c r="A3730" s="5"/>
    </row>
    <row r="3731" spans="1:1">
      <c r="A3731" s="5"/>
    </row>
    <row r="3732" spans="1:1">
      <c r="A3732" s="5"/>
    </row>
    <row r="3733" spans="1:1">
      <c r="A3733" s="5"/>
    </row>
    <row r="3734" spans="1:1">
      <c r="A3734" s="5"/>
    </row>
    <row r="3735" spans="1:1">
      <c r="A3735" s="5"/>
    </row>
    <row r="3736" spans="1:1">
      <c r="A3736" s="5"/>
    </row>
    <row r="3737" spans="1:1">
      <c r="A3737" s="5"/>
    </row>
    <row r="3738" spans="1:1">
      <c r="A3738" s="5"/>
    </row>
    <row r="3739" spans="1:1">
      <c r="A3739" s="5"/>
    </row>
    <row r="3740" spans="1:1">
      <c r="A3740" s="5"/>
    </row>
    <row r="3741" spans="1:1">
      <c r="A3741" s="5"/>
    </row>
    <row r="3742" spans="1:1">
      <c r="A3742" s="5"/>
    </row>
    <row r="3743" spans="1:1">
      <c r="A3743" s="5"/>
    </row>
    <row r="3744" spans="1:1">
      <c r="A3744" s="5"/>
    </row>
    <row r="3745" spans="1:1">
      <c r="A3745" s="5"/>
    </row>
    <row r="3746" spans="1:1">
      <c r="A3746" s="5"/>
    </row>
    <row r="3747" spans="1:1">
      <c r="A3747" s="5"/>
    </row>
    <row r="3748" spans="1:1">
      <c r="A3748" s="5"/>
    </row>
    <row r="3749" spans="1:1">
      <c r="A3749" s="5"/>
    </row>
    <row r="3750" spans="1:1">
      <c r="A3750" s="5"/>
    </row>
    <row r="3751" spans="1:1">
      <c r="A3751" s="5"/>
    </row>
    <row r="3752" spans="1:1">
      <c r="A3752" s="5"/>
    </row>
    <row r="3753" spans="1:1">
      <c r="A3753" s="5"/>
    </row>
    <row r="3754" spans="1:1">
      <c r="A3754" s="5"/>
    </row>
    <row r="3755" spans="1:1">
      <c r="A3755" s="5"/>
    </row>
    <row r="3756" spans="1:1">
      <c r="A3756" s="5"/>
    </row>
    <row r="3757" spans="1:1">
      <c r="A3757" s="5"/>
    </row>
    <row r="3758" spans="1:1">
      <c r="A3758" s="5"/>
    </row>
    <row r="3759" spans="1:1">
      <c r="A3759" s="5"/>
    </row>
    <row r="3760" spans="1:1">
      <c r="A3760" s="5"/>
    </row>
    <row r="3761" spans="1:1">
      <c r="A3761" s="5"/>
    </row>
    <row r="3762" spans="1:1">
      <c r="A3762" s="5"/>
    </row>
    <row r="3763" spans="1:1">
      <c r="A3763" s="5"/>
    </row>
    <row r="3764" spans="1:1">
      <c r="A3764" s="5"/>
    </row>
    <row r="3765" spans="1:1">
      <c r="A3765" s="5"/>
    </row>
    <row r="3766" spans="1:1">
      <c r="A3766" s="5"/>
    </row>
    <row r="3767" spans="1:1">
      <c r="A3767" s="5"/>
    </row>
    <row r="3768" spans="1:1">
      <c r="A3768" s="5"/>
    </row>
    <row r="3769" spans="1:1">
      <c r="A3769" s="5"/>
    </row>
    <row r="3770" spans="1:1">
      <c r="A3770" s="5"/>
    </row>
    <row r="3771" spans="1:1">
      <c r="A3771" s="5"/>
    </row>
    <row r="3772" spans="1:1">
      <c r="A3772" s="5"/>
    </row>
    <row r="3773" spans="1:1">
      <c r="A3773" s="5"/>
    </row>
    <row r="3774" spans="1:1">
      <c r="A3774" s="5"/>
    </row>
    <row r="3775" spans="1:1">
      <c r="A3775" s="5"/>
    </row>
    <row r="3776" spans="1:1">
      <c r="A3776" s="5"/>
    </row>
    <row r="3777" spans="1:1">
      <c r="A3777" s="5"/>
    </row>
    <row r="3778" spans="1:1">
      <c r="A3778" s="5"/>
    </row>
    <row r="3779" spans="1:1">
      <c r="A3779" s="5"/>
    </row>
    <row r="3780" spans="1:1">
      <c r="A3780" s="5"/>
    </row>
    <row r="3781" spans="1:1">
      <c r="A3781" s="5"/>
    </row>
    <row r="3782" spans="1:1">
      <c r="A3782" s="5"/>
    </row>
    <row r="3783" spans="1:1">
      <c r="A3783" s="5"/>
    </row>
    <row r="3784" spans="1:1">
      <c r="A3784" s="5"/>
    </row>
    <row r="3785" spans="1:1">
      <c r="A3785" s="5"/>
    </row>
    <row r="3786" spans="1:1">
      <c r="A3786" s="5"/>
    </row>
    <row r="3787" spans="1:1">
      <c r="A3787" s="5"/>
    </row>
    <row r="3788" spans="1:1">
      <c r="A3788" s="5"/>
    </row>
    <row r="3789" spans="1:1">
      <c r="A3789" s="5"/>
    </row>
    <row r="3790" spans="1:1">
      <c r="A3790" s="5"/>
    </row>
    <row r="3791" spans="1:1">
      <c r="A3791" s="5"/>
    </row>
    <row r="3792" spans="1:1">
      <c r="A3792" s="5"/>
    </row>
    <row r="3793" spans="1:1">
      <c r="A3793" s="5"/>
    </row>
    <row r="3794" spans="1:1">
      <c r="A3794" s="5"/>
    </row>
    <row r="3795" spans="1:1">
      <c r="A3795" s="5"/>
    </row>
    <row r="3796" spans="1:1">
      <c r="A3796" s="5"/>
    </row>
    <row r="3797" spans="1:1">
      <c r="A3797" s="5"/>
    </row>
    <row r="3798" spans="1:1">
      <c r="A3798" s="5"/>
    </row>
    <row r="3799" spans="1:1">
      <c r="A3799" s="5"/>
    </row>
    <row r="3800" spans="1:1">
      <c r="A3800" s="5"/>
    </row>
    <row r="3801" spans="1:1">
      <c r="A3801" s="5"/>
    </row>
    <row r="3802" spans="1:1">
      <c r="A3802" s="5"/>
    </row>
    <row r="3803" spans="1:1">
      <c r="A3803" s="5"/>
    </row>
    <row r="3804" spans="1:1">
      <c r="A3804" s="5"/>
    </row>
    <row r="3805" spans="1:1">
      <c r="A3805" s="5"/>
    </row>
    <row r="3806" spans="1:1">
      <c r="A3806" s="5"/>
    </row>
    <row r="3807" spans="1:1">
      <c r="A3807" s="5"/>
    </row>
    <row r="3808" spans="1:1">
      <c r="A3808" s="5"/>
    </row>
    <row r="3809" spans="1:1">
      <c r="A3809" s="5"/>
    </row>
    <row r="3810" spans="1:1">
      <c r="A3810" s="5"/>
    </row>
    <row r="3811" spans="1:1">
      <c r="A3811" s="5"/>
    </row>
    <row r="3812" spans="1:1">
      <c r="A3812" s="5"/>
    </row>
    <row r="3813" spans="1:1">
      <c r="A3813" s="5"/>
    </row>
    <row r="3814" spans="1:1">
      <c r="A3814" s="5"/>
    </row>
    <row r="3815" spans="1:1">
      <c r="A3815" s="5"/>
    </row>
    <row r="3816" spans="1:1">
      <c r="A3816" s="5"/>
    </row>
    <row r="3817" spans="1:1">
      <c r="A3817" s="5"/>
    </row>
    <row r="3818" spans="1:1">
      <c r="A3818" s="5"/>
    </row>
    <row r="3819" spans="1:1">
      <c r="A3819" s="5"/>
    </row>
    <row r="3820" spans="1:1">
      <c r="A3820" s="5"/>
    </row>
    <row r="3821" spans="1:1">
      <c r="A3821" s="5"/>
    </row>
    <row r="3822" spans="1:1">
      <c r="A3822" s="5"/>
    </row>
    <row r="3823" spans="1:1">
      <c r="A3823" s="5"/>
    </row>
    <row r="3824" spans="1:1">
      <c r="A3824" s="5"/>
    </row>
    <row r="3825" spans="1:1">
      <c r="A3825" s="5"/>
    </row>
    <row r="3826" spans="1:1">
      <c r="A3826" s="5"/>
    </row>
    <row r="3827" spans="1:1">
      <c r="A3827" s="5"/>
    </row>
    <row r="3828" spans="1:1">
      <c r="A3828" s="5"/>
    </row>
    <row r="3829" spans="1:1">
      <c r="A3829" s="5"/>
    </row>
    <row r="3830" spans="1:1">
      <c r="A3830" s="5"/>
    </row>
    <row r="3831" spans="1:1">
      <c r="A3831" s="5"/>
    </row>
    <row r="3832" spans="1:1">
      <c r="A3832" s="5"/>
    </row>
    <row r="3833" spans="1:1">
      <c r="A3833" s="5"/>
    </row>
    <row r="3834" spans="1:1">
      <c r="A3834" s="5"/>
    </row>
    <row r="3835" spans="1:1">
      <c r="A3835" s="5"/>
    </row>
    <row r="3836" spans="1:1">
      <c r="A3836" s="5"/>
    </row>
    <row r="3837" spans="1:1">
      <c r="A3837" s="5"/>
    </row>
    <row r="3838" spans="1:1">
      <c r="A3838" s="5"/>
    </row>
    <row r="3839" spans="1:1">
      <c r="A3839" s="5"/>
    </row>
    <row r="3840" spans="1:1">
      <c r="A3840" s="5"/>
    </row>
    <row r="3841" spans="1:1">
      <c r="A3841" s="5"/>
    </row>
    <row r="3842" spans="1:1">
      <c r="A3842" s="5"/>
    </row>
    <row r="3843" spans="1:1">
      <c r="A3843" s="5"/>
    </row>
    <row r="3844" spans="1:1">
      <c r="A3844" s="5"/>
    </row>
    <row r="3845" spans="1:1">
      <c r="A3845" s="5"/>
    </row>
    <row r="3846" spans="1:1">
      <c r="A3846" s="5"/>
    </row>
    <row r="3847" spans="1:1">
      <c r="A3847" s="5"/>
    </row>
    <row r="3848" spans="1:1">
      <c r="A3848" s="5"/>
    </row>
    <row r="3849" spans="1:1">
      <c r="A3849" s="5"/>
    </row>
    <row r="3850" spans="1:1">
      <c r="A3850" s="5"/>
    </row>
    <row r="3851" spans="1:1">
      <c r="A3851" s="5"/>
    </row>
    <row r="3852" spans="1:1">
      <c r="A3852" s="5"/>
    </row>
    <row r="3853" spans="1:1">
      <c r="A3853" s="5"/>
    </row>
    <row r="3854" spans="1:1">
      <c r="A3854" s="5"/>
    </row>
    <row r="3855" spans="1:1">
      <c r="A3855" s="5"/>
    </row>
    <row r="3856" spans="1:1">
      <c r="A3856" s="5"/>
    </row>
    <row r="3857" spans="1:1">
      <c r="A3857" s="5"/>
    </row>
    <row r="3858" spans="1:1">
      <c r="A3858" s="5"/>
    </row>
    <row r="3859" spans="1:1">
      <c r="A3859" s="5"/>
    </row>
    <row r="3860" spans="1:1">
      <c r="A3860" s="5"/>
    </row>
    <row r="3861" spans="1:1">
      <c r="A3861" s="5"/>
    </row>
    <row r="3862" spans="1:1">
      <c r="A3862" s="5"/>
    </row>
    <row r="3863" spans="1:1">
      <c r="A3863" s="5"/>
    </row>
    <row r="3864" spans="1:1">
      <c r="A3864" s="5"/>
    </row>
    <row r="3865" spans="1:1">
      <c r="A3865" s="5"/>
    </row>
    <row r="3866" spans="1:1">
      <c r="A3866" s="5"/>
    </row>
    <row r="3867" spans="1:1">
      <c r="A3867" s="5"/>
    </row>
    <row r="3868" spans="1:1">
      <c r="A3868" s="5"/>
    </row>
    <row r="3869" spans="1:1">
      <c r="A3869" s="5"/>
    </row>
    <row r="3870" spans="1:1">
      <c r="A3870" s="5"/>
    </row>
    <row r="3871" spans="1:1">
      <c r="A3871" s="5"/>
    </row>
    <row r="3872" spans="1:1">
      <c r="A3872" s="5"/>
    </row>
    <row r="3873" spans="1:1">
      <c r="A3873" s="5"/>
    </row>
    <row r="3874" spans="1:1">
      <c r="A3874" s="5"/>
    </row>
    <row r="3875" spans="1:1">
      <c r="A3875" s="5"/>
    </row>
    <row r="3876" spans="1:1">
      <c r="A3876" s="5"/>
    </row>
    <row r="3877" spans="1:1">
      <c r="A3877" s="5"/>
    </row>
    <row r="3878" spans="1:1">
      <c r="A3878" s="5"/>
    </row>
    <row r="3879" spans="1:1">
      <c r="A3879" s="5"/>
    </row>
    <row r="3880" spans="1:1">
      <c r="A3880" s="5"/>
    </row>
    <row r="3881" spans="1:1">
      <c r="A3881" s="5"/>
    </row>
    <row r="3882" spans="1:1">
      <c r="A3882" s="5"/>
    </row>
    <row r="3883" spans="1:1">
      <c r="A3883" s="5"/>
    </row>
    <row r="3884" spans="1:1">
      <c r="A3884" s="5"/>
    </row>
    <row r="3885" spans="1:1">
      <c r="A3885" s="5"/>
    </row>
    <row r="3886" spans="1:1">
      <c r="A3886" s="5"/>
    </row>
    <row r="3887" spans="1:1">
      <c r="A3887" s="5"/>
    </row>
    <row r="3888" spans="1:1">
      <c r="A3888" s="5"/>
    </row>
    <row r="3889" spans="1:1">
      <c r="A3889" s="5"/>
    </row>
    <row r="3890" spans="1:1">
      <c r="A3890" s="5"/>
    </row>
    <row r="3891" spans="1:1">
      <c r="A3891" s="5"/>
    </row>
    <row r="3892" spans="1:1">
      <c r="A3892" s="5"/>
    </row>
    <row r="3893" spans="1:1">
      <c r="A3893" s="5"/>
    </row>
    <row r="3894" spans="1:1">
      <c r="A3894" s="5"/>
    </row>
    <row r="3895" spans="1:1">
      <c r="A3895" s="5"/>
    </row>
    <row r="3896" spans="1:1">
      <c r="A3896" s="5"/>
    </row>
    <row r="3897" spans="1:1">
      <c r="A3897" s="5"/>
    </row>
    <row r="3898" spans="1:1">
      <c r="A3898" s="5"/>
    </row>
    <row r="3899" spans="1:1">
      <c r="A3899" s="5"/>
    </row>
    <row r="3900" spans="1:1">
      <c r="A3900" s="5"/>
    </row>
    <row r="3901" spans="1:1">
      <c r="A3901" s="5"/>
    </row>
    <row r="3902" spans="1:1">
      <c r="A3902" s="5"/>
    </row>
    <row r="3903" spans="1:1">
      <c r="A3903" s="5"/>
    </row>
    <row r="3904" spans="1:1">
      <c r="A3904" s="5"/>
    </row>
    <row r="3905" spans="1:1">
      <c r="A3905" s="5"/>
    </row>
    <row r="3906" spans="1:1">
      <c r="A3906" s="5"/>
    </row>
    <row r="3907" spans="1:1">
      <c r="A3907" s="5"/>
    </row>
    <row r="3908" spans="1:1">
      <c r="A3908" s="5"/>
    </row>
    <row r="3909" spans="1:1">
      <c r="A3909" s="5"/>
    </row>
    <row r="3910" spans="1:1">
      <c r="A3910" s="5"/>
    </row>
    <row r="3911" spans="1:1">
      <c r="A3911" s="5"/>
    </row>
    <row r="3912" spans="1:1">
      <c r="A3912" s="5"/>
    </row>
    <row r="3913" spans="1:1">
      <c r="A3913" s="5"/>
    </row>
    <row r="3914" spans="1:1">
      <c r="A3914" s="5"/>
    </row>
    <row r="3915" spans="1:1">
      <c r="A3915" s="5"/>
    </row>
    <row r="3916" spans="1:1">
      <c r="A3916" s="5"/>
    </row>
    <row r="3917" spans="1:1">
      <c r="A3917" s="5"/>
    </row>
    <row r="3918" spans="1:1">
      <c r="A3918" s="5"/>
    </row>
    <row r="3919" spans="1:1">
      <c r="A3919" s="5"/>
    </row>
    <row r="3920" spans="1:1">
      <c r="A3920" s="5"/>
    </row>
    <row r="3921" spans="1:1">
      <c r="A3921" s="5"/>
    </row>
    <row r="3922" spans="1:1">
      <c r="A3922" s="5"/>
    </row>
    <row r="3923" spans="1:1">
      <c r="A3923" s="5"/>
    </row>
    <row r="3924" spans="1:1">
      <c r="A3924" s="5"/>
    </row>
    <row r="3925" spans="1:1">
      <c r="A3925" s="5"/>
    </row>
    <row r="3926" spans="1:1">
      <c r="A3926" s="5"/>
    </row>
    <row r="3927" spans="1:1">
      <c r="A3927" s="5"/>
    </row>
    <row r="3928" spans="1:1">
      <c r="A3928" s="5"/>
    </row>
    <row r="3929" spans="1:1">
      <c r="A3929" s="5"/>
    </row>
    <row r="3930" spans="1:1">
      <c r="A3930" s="5"/>
    </row>
    <row r="3931" spans="1:1">
      <c r="A3931" s="5"/>
    </row>
    <row r="3932" spans="1:1">
      <c r="A3932" s="5"/>
    </row>
    <row r="3933" spans="1:1">
      <c r="A3933" s="5"/>
    </row>
    <row r="3934" spans="1:1">
      <c r="A3934" s="5"/>
    </row>
    <row r="3935" spans="1:1">
      <c r="A3935" s="5"/>
    </row>
    <row r="3936" spans="1:1">
      <c r="A3936" s="5"/>
    </row>
    <row r="3937" spans="1:1">
      <c r="A3937" s="5"/>
    </row>
    <row r="3938" spans="1:1">
      <c r="A3938" s="5"/>
    </row>
    <row r="3939" spans="1:1">
      <c r="A3939" s="5"/>
    </row>
    <row r="3940" spans="1:1">
      <c r="A3940" s="5"/>
    </row>
    <row r="3941" spans="1:1">
      <c r="A3941" s="5"/>
    </row>
    <row r="3942" spans="1:1">
      <c r="A3942" s="5"/>
    </row>
    <row r="3943" spans="1:1">
      <c r="A3943" s="5"/>
    </row>
    <row r="3944" spans="1:1">
      <c r="A3944" s="5"/>
    </row>
    <row r="3945" spans="1:1">
      <c r="A3945" s="5"/>
    </row>
    <row r="3946" spans="1:1">
      <c r="A3946" s="5"/>
    </row>
    <row r="3947" spans="1:1">
      <c r="A3947" s="5"/>
    </row>
    <row r="3948" spans="1:1">
      <c r="A3948" s="5"/>
    </row>
    <row r="3949" spans="1:1">
      <c r="A3949" s="5"/>
    </row>
    <row r="3950" spans="1:1">
      <c r="A3950" s="5"/>
    </row>
    <row r="3951" spans="1:1">
      <c r="A3951" s="5"/>
    </row>
    <row r="3952" spans="1:1">
      <c r="A3952" s="5"/>
    </row>
    <row r="3953" spans="1:1">
      <c r="A3953" s="5"/>
    </row>
    <row r="3954" spans="1:1">
      <c r="A3954" s="5"/>
    </row>
    <row r="3955" spans="1:1">
      <c r="A3955" s="5"/>
    </row>
    <row r="3956" spans="1:1">
      <c r="A3956" s="5"/>
    </row>
    <row r="3957" spans="1:1">
      <c r="A3957" s="5"/>
    </row>
    <row r="3958" spans="1:1">
      <c r="A3958" s="5"/>
    </row>
    <row r="3959" spans="1:1">
      <c r="A3959" s="5"/>
    </row>
    <row r="3960" spans="1:1">
      <c r="A3960" s="5"/>
    </row>
    <row r="3961" spans="1:1">
      <c r="A3961" s="5"/>
    </row>
    <row r="3962" spans="1:1">
      <c r="A3962" s="5"/>
    </row>
    <row r="3963" spans="1:1">
      <c r="A3963" s="5"/>
    </row>
    <row r="3964" spans="1:1">
      <c r="A3964" s="5"/>
    </row>
    <row r="3965" spans="1:1">
      <c r="A3965" s="5"/>
    </row>
    <row r="3966" spans="1:1">
      <c r="A3966" s="5"/>
    </row>
    <row r="3967" spans="1:1">
      <c r="A3967" s="5"/>
    </row>
    <row r="3968" spans="1:1">
      <c r="A3968" s="5"/>
    </row>
    <row r="3969" spans="1:1">
      <c r="A3969" s="5"/>
    </row>
    <row r="3970" spans="1:1">
      <c r="A3970" s="5"/>
    </row>
    <row r="3971" spans="1:1">
      <c r="A3971" s="5"/>
    </row>
    <row r="3972" spans="1:1">
      <c r="A3972" s="5"/>
    </row>
    <row r="3973" spans="1:1">
      <c r="A3973" s="5"/>
    </row>
    <row r="3974" spans="1:1">
      <c r="A3974" s="5"/>
    </row>
    <row r="3975" spans="1:1">
      <c r="A3975" s="5"/>
    </row>
    <row r="3976" spans="1:1">
      <c r="A3976" s="5"/>
    </row>
    <row r="3977" spans="1:1">
      <c r="A3977" s="5"/>
    </row>
    <row r="3978" spans="1:1">
      <c r="A3978" s="5"/>
    </row>
    <row r="3979" spans="1:1">
      <c r="A3979" s="5"/>
    </row>
    <row r="3980" spans="1:1">
      <c r="A3980" s="5"/>
    </row>
    <row r="3981" spans="1:1">
      <c r="A3981" s="5"/>
    </row>
    <row r="3982" spans="1:1">
      <c r="A3982" s="5"/>
    </row>
    <row r="3983" spans="1:1">
      <c r="A3983" s="5"/>
    </row>
    <row r="3984" spans="1:1">
      <c r="A3984" s="5"/>
    </row>
    <row r="3985" spans="1:1">
      <c r="A3985" s="5"/>
    </row>
    <row r="3986" spans="1:1">
      <c r="A3986" s="5"/>
    </row>
    <row r="3987" spans="1:1">
      <c r="A3987" s="5"/>
    </row>
    <row r="3988" spans="1:1">
      <c r="A3988" s="5"/>
    </row>
    <row r="3989" spans="1:1">
      <c r="A3989" s="5"/>
    </row>
    <row r="3990" spans="1:1">
      <c r="A3990" s="5"/>
    </row>
    <row r="3991" spans="1:1">
      <c r="A3991" s="5"/>
    </row>
    <row r="3992" spans="1:1">
      <c r="A3992" s="5"/>
    </row>
    <row r="3993" spans="1:1">
      <c r="A3993" s="5"/>
    </row>
    <row r="3994" spans="1:1">
      <c r="A3994" s="5"/>
    </row>
    <row r="3995" spans="1:1">
      <c r="A3995" s="5"/>
    </row>
    <row r="3996" spans="1:1">
      <c r="A3996" s="5"/>
    </row>
    <row r="3997" spans="1:1">
      <c r="A3997" s="5"/>
    </row>
    <row r="3998" spans="1:1">
      <c r="A3998" s="5"/>
    </row>
    <row r="3999" spans="1:1">
      <c r="A3999" s="5"/>
    </row>
    <row r="4000" spans="1:1">
      <c r="A4000" s="5"/>
    </row>
    <row r="4001" spans="1:1">
      <c r="A4001" s="5"/>
    </row>
    <row r="4002" spans="1:1">
      <c r="A4002" s="5"/>
    </row>
    <row r="4003" spans="1:1">
      <c r="A4003" s="5"/>
    </row>
    <row r="4004" spans="1:1">
      <c r="A4004" s="5"/>
    </row>
    <row r="4005" spans="1:1">
      <c r="A4005" s="5"/>
    </row>
    <row r="4006" spans="1:1">
      <c r="A4006" s="5"/>
    </row>
    <row r="4007" spans="1:1">
      <c r="A4007" s="5"/>
    </row>
    <row r="4008" spans="1:1">
      <c r="A4008" s="5"/>
    </row>
    <row r="4009" spans="1:1">
      <c r="A4009" s="5"/>
    </row>
    <row r="4010" spans="1:1">
      <c r="A4010" s="5"/>
    </row>
    <row r="4011" spans="1:1">
      <c r="A4011" s="5"/>
    </row>
    <row r="4012" spans="1:1">
      <c r="A4012" s="5"/>
    </row>
    <row r="4013" spans="1:1">
      <c r="A4013" s="5"/>
    </row>
    <row r="4014" spans="1:1">
      <c r="A4014" s="5"/>
    </row>
    <row r="4015" spans="1:1">
      <c r="A4015" s="5"/>
    </row>
    <row r="4016" spans="1:1">
      <c r="A4016" s="5"/>
    </row>
    <row r="4017" spans="1:1">
      <c r="A4017" s="5"/>
    </row>
    <row r="4018" spans="1:1">
      <c r="A4018" s="5"/>
    </row>
    <row r="4019" spans="1:1">
      <c r="A4019" s="5"/>
    </row>
    <row r="4020" spans="1:1">
      <c r="A4020" s="5"/>
    </row>
    <row r="4021" spans="1:1">
      <c r="A4021" s="5"/>
    </row>
    <row r="4022" spans="1:1">
      <c r="A4022" s="5"/>
    </row>
    <row r="4023" spans="1:1">
      <c r="A4023" s="5"/>
    </row>
    <row r="4024" spans="1:1">
      <c r="A4024" s="5"/>
    </row>
    <row r="4025" spans="1:1">
      <c r="A4025" s="5"/>
    </row>
    <row r="4026" spans="1:1">
      <c r="A4026" s="5"/>
    </row>
    <row r="4027" spans="1:1">
      <c r="A4027" s="5"/>
    </row>
    <row r="4028" spans="1:1">
      <c r="A4028" s="5"/>
    </row>
    <row r="4029" spans="1:1">
      <c r="A4029" s="5"/>
    </row>
    <row r="4030" spans="1:1">
      <c r="A4030" s="5"/>
    </row>
    <row r="4031" spans="1:1">
      <c r="A4031" s="5"/>
    </row>
    <row r="4032" spans="1:1">
      <c r="A4032" s="5"/>
    </row>
    <row r="4033" spans="1:1">
      <c r="A4033" s="5"/>
    </row>
    <row r="4034" spans="1:1">
      <c r="A4034" s="5"/>
    </row>
    <row r="4035" spans="1:1">
      <c r="A4035" s="5"/>
    </row>
    <row r="4036" spans="1:1">
      <c r="A4036" s="5"/>
    </row>
    <row r="4037" spans="1:1">
      <c r="A4037" s="5"/>
    </row>
    <row r="4038" spans="1:1">
      <c r="A4038" s="5"/>
    </row>
    <row r="4039" spans="1:1">
      <c r="A4039" s="5"/>
    </row>
    <row r="4040" spans="1:1">
      <c r="A4040" s="5"/>
    </row>
    <row r="4041" spans="1:1">
      <c r="A4041" s="5"/>
    </row>
    <row r="4042" spans="1:1">
      <c r="A4042" s="5"/>
    </row>
    <row r="4043" spans="1:1">
      <c r="A4043" s="5"/>
    </row>
    <row r="4044" spans="1:1">
      <c r="A4044" s="5"/>
    </row>
    <row r="4045" spans="1:1">
      <c r="A4045" s="5"/>
    </row>
    <row r="4046" spans="1:1">
      <c r="A4046" s="5"/>
    </row>
    <row r="4047" spans="1:1">
      <c r="A4047" s="5"/>
    </row>
    <row r="4048" spans="1:1">
      <c r="A4048" s="5"/>
    </row>
    <row r="4049" spans="1:1">
      <c r="A4049" s="5"/>
    </row>
    <row r="4050" spans="1:1">
      <c r="A4050" s="5"/>
    </row>
    <row r="4051" spans="1:1">
      <c r="A4051" s="5"/>
    </row>
    <row r="4052" spans="1:1">
      <c r="A4052" s="5"/>
    </row>
    <row r="4053" spans="1:1">
      <c r="A4053" s="5"/>
    </row>
    <row r="4054" spans="1:1">
      <c r="A4054" s="5"/>
    </row>
    <row r="4055" spans="1:1">
      <c r="A4055" s="5"/>
    </row>
    <row r="4056" spans="1:1">
      <c r="A4056" s="5"/>
    </row>
    <row r="4057" spans="1:1">
      <c r="A4057" s="5"/>
    </row>
    <row r="4058" spans="1:1">
      <c r="A4058" s="5"/>
    </row>
    <row r="4059" spans="1:1">
      <c r="A4059" s="5"/>
    </row>
    <row r="4060" spans="1:1">
      <c r="A4060" s="5"/>
    </row>
    <row r="4061" spans="1:1">
      <c r="A4061" s="5"/>
    </row>
    <row r="4062" spans="1:1">
      <c r="A4062" s="5"/>
    </row>
    <row r="4063" spans="1:1">
      <c r="A4063" s="5"/>
    </row>
    <row r="4064" spans="1:1">
      <c r="A4064" s="5"/>
    </row>
    <row r="4065" spans="1:1">
      <c r="A4065" s="5"/>
    </row>
    <row r="4066" spans="1:1">
      <c r="A4066" s="5"/>
    </row>
    <row r="4067" spans="1:1">
      <c r="A4067" s="5"/>
    </row>
    <row r="4068" spans="1:1">
      <c r="A4068" s="5"/>
    </row>
    <row r="4069" spans="1:1">
      <c r="A4069" s="5"/>
    </row>
    <row r="4070" spans="1:1">
      <c r="A4070" s="5"/>
    </row>
    <row r="4071" spans="1:1">
      <c r="A4071" s="5"/>
    </row>
    <row r="4072" spans="1:1">
      <c r="A4072" s="5"/>
    </row>
    <row r="4073" spans="1:1">
      <c r="A4073" s="5"/>
    </row>
    <row r="4074" spans="1:1">
      <c r="A4074" s="5"/>
    </row>
    <row r="4075" spans="1:1">
      <c r="A4075" s="5"/>
    </row>
    <row r="4076" spans="1:1">
      <c r="A4076" s="5"/>
    </row>
    <row r="4077" spans="1:1">
      <c r="A4077" s="5"/>
    </row>
    <row r="4078" spans="1:1">
      <c r="A4078" s="5"/>
    </row>
    <row r="4079" spans="1:1">
      <c r="A4079" s="5"/>
    </row>
    <row r="4080" spans="1:1">
      <c r="A4080" s="5"/>
    </row>
    <row r="4081" spans="1:1">
      <c r="A4081" s="5"/>
    </row>
    <row r="4082" spans="1:1">
      <c r="A4082" s="5"/>
    </row>
    <row r="4083" spans="1:1">
      <c r="A4083" s="5"/>
    </row>
    <row r="4084" spans="1:1">
      <c r="A4084" s="5"/>
    </row>
    <row r="4085" spans="1:1">
      <c r="A4085" s="5"/>
    </row>
    <row r="4086" spans="1:1">
      <c r="A4086" s="5"/>
    </row>
    <row r="4087" spans="1:1">
      <c r="A4087" s="5"/>
    </row>
    <row r="4088" spans="1:1">
      <c r="A4088" s="5"/>
    </row>
    <row r="4089" spans="1:1">
      <c r="A4089" s="5"/>
    </row>
    <row r="4090" spans="1:1">
      <c r="A4090" s="5"/>
    </row>
    <row r="4091" spans="1:1">
      <c r="A4091" s="5"/>
    </row>
    <row r="4092" spans="1:1">
      <c r="A4092" s="5"/>
    </row>
    <row r="4093" spans="1:1">
      <c r="A4093" s="5"/>
    </row>
    <row r="4094" spans="1:1">
      <c r="A4094" s="5"/>
    </row>
    <row r="4095" spans="1:1">
      <c r="A4095" s="5"/>
    </row>
    <row r="4096" spans="1:1">
      <c r="A4096" s="5"/>
    </row>
    <row r="4097" spans="1:1">
      <c r="A4097" s="5"/>
    </row>
    <row r="4098" spans="1:1">
      <c r="A4098" s="5"/>
    </row>
    <row r="4099" spans="1:1">
      <c r="A4099" s="5"/>
    </row>
    <row r="4100" spans="1:1">
      <c r="A4100" s="5"/>
    </row>
    <row r="4101" spans="1:1">
      <c r="A4101" s="5"/>
    </row>
    <row r="4102" spans="1:1">
      <c r="A4102" s="5"/>
    </row>
    <row r="4103" spans="1:1">
      <c r="A4103" s="5"/>
    </row>
    <row r="4104" spans="1:1">
      <c r="A4104" s="5"/>
    </row>
    <row r="4105" spans="1:1">
      <c r="A4105" s="5"/>
    </row>
    <row r="4106" spans="1:1">
      <c r="A4106" s="5"/>
    </row>
    <row r="4107" spans="1:1">
      <c r="A4107" s="5"/>
    </row>
    <row r="4108" spans="1:1">
      <c r="A4108" s="5"/>
    </row>
    <row r="4109" spans="1:1">
      <c r="A4109" s="5"/>
    </row>
    <row r="4110" spans="1:1">
      <c r="A4110" s="5"/>
    </row>
    <row r="4111" spans="1:1">
      <c r="A4111" s="5"/>
    </row>
    <row r="4112" spans="1:1">
      <c r="A4112" s="5"/>
    </row>
    <row r="4113" spans="1:1">
      <c r="A4113" s="5"/>
    </row>
    <row r="4114" spans="1:1">
      <c r="A4114" s="5"/>
    </row>
    <row r="4115" spans="1:1">
      <c r="A4115" s="5"/>
    </row>
    <row r="4116" spans="1:1">
      <c r="A4116" s="5"/>
    </row>
    <row r="4117" spans="1:1">
      <c r="A4117" s="5"/>
    </row>
    <row r="4118" spans="1:1">
      <c r="A4118" s="5"/>
    </row>
    <row r="4119" spans="1:1">
      <c r="A4119" s="5"/>
    </row>
    <row r="4120" spans="1:1">
      <c r="A4120" s="5"/>
    </row>
    <row r="4121" spans="1:1">
      <c r="A4121" s="5"/>
    </row>
    <row r="4122" spans="1:1">
      <c r="A4122" s="5"/>
    </row>
    <row r="4123" spans="1:1">
      <c r="A4123" s="5"/>
    </row>
    <row r="4124" spans="1:1">
      <c r="A4124" s="5"/>
    </row>
    <row r="4125" spans="1:1">
      <c r="A4125" s="5"/>
    </row>
    <row r="4126" spans="1:1">
      <c r="A4126" s="5"/>
    </row>
    <row r="4127" spans="1:1">
      <c r="A4127" s="5"/>
    </row>
    <row r="4128" spans="1:1">
      <c r="A4128" s="5"/>
    </row>
    <row r="4129" spans="1:1">
      <c r="A4129" s="5"/>
    </row>
    <row r="4130" spans="1:1">
      <c r="A4130" s="5"/>
    </row>
    <row r="4131" spans="1:1">
      <c r="A4131" s="5"/>
    </row>
    <row r="4132" spans="1:1">
      <c r="A4132" s="5"/>
    </row>
    <row r="4133" spans="1:1">
      <c r="A4133" s="5"/>
    </row>
    <row r="4134" spans="1:1">
      <c r="A4134" s="5"/>
    </row>
    <row r="4135" spans="1:1">
      <c r="A4135" s="5"/>
    </row>
    <row r="4136" spans="1:1">
      <c r="A4136" s="5"/>
    </row>
    <row r="4137" spans="1:1">
      <c r="A4137" s="5"/>
    </row>
    <row r="4138" spans="1:1">
      <c r="A4138" s="5"/>
    </row>
    <row r="4139" spans="1:1">
      <c r="A4139" s="5"/>
    </row>
    <row r="4140" spans="1:1">
      <c r="A4140" s="5"/>
    </row>
    <row r="4141" spans="1:1">
      <c r="A4141" s="5"/>
    </row>
    <row r="4142" spans="1:1">
      <c r="A4142" s="5"/>
    </row>
    <row r="4143" spans="1:1">
      <c r="A4143" s="5"/>
    </row>
    <row r="4144" spans="1:1">
      <c r="A4144" s="5"/>
    </row>
    <row r="4145" spans="1:1">
      <c r="A4145" s="5"/>
    </row>
    <row r="4146" spans="1:1">
      <c r="A4146" s="5"/>
    </row>
    <row r="4147" spans="1:1">
      <c r="A4147" s="5"/>
    </row>
    <row r="4148" spans="1:1">
      <c r="A4148" s="5"/>
    </row>
    <row r="4149" spans="1:1">
      <c r="A4149" s="5"/>
    </row>
    <row r="4150" spans="1:1">
      <c r="A4150" s="5"/>
    </row>
    <row r="4151" spans="1:1">
      <c r="A4151" s="5"/>
    </row>
    <row r="4152" spans="1:1">
      <c r="A4152" s="5"/>
    </row>
    <row r="4153" spans="1:1">
      <c r="A4153" s="5"/>
    </row>
    <row r="4154" spans="1:1">
      <c r="A4154" s="5"/>
    </row>
    <row r="4155" spans="1:1">
      <c r="A4155" s="5"/>
    </row>
    <row r="4156" spans="1:1">
      <c r="A4156" s="5"/>
    </row>
    <row r="4157" spans="1:1">
      <c r="A4157" s="5"/>
    </row>
    <row r="4158" spans="1:1">
      <c r="A4158" s="5"/>
    </row>
    <row r="4159" spans="1:1">
      <c r="A4159" s="5"/>
    </row>
    <row r="4160" spans="1:1">
      <c r="A4160" s="5"/>
    </row>
    <row r="4161" spans="1:1">
      <c r="A4161" s="5"/>
    </row>
    <row r="4162" spans="1:1">
      <c r="A4162" s="5"/>
    </row>
    <row r="4163" spans="1:1">
      <c r="A4163" s="5"/>
    </row>
    <row r="4164" spans="1:1">
      <c r="A4164" s="5"/>
    </row>
    <row r="4165" spans="1:1">
      <c r="A4165" s="5"/>
    </row>
    <row r="4166" spans="1:1">
      <c r="A4166" s="5"/>
    </row>
    <row r="4167" spans="1:1">
      <c r="A4167" s="5"/>
    </row>
    <row r="4168" spans="1:1">
      <c r="A4168" s="5"/>
    </row>
    <row r="4169" spans="1:1">
      <c r="A4169" s="5"/>
    </row>
    <row r="4170" spans="1:1">
      <c r="A4170" s="5"/>
    </row>
    <row r="4171" spans="1:1">
      <c r="A4171" s="5"/>
    </row>
    <row r="4172" spans="1:1">
      <c r="A4172" s="5"/>
    </row>
    <row r="4173" spans="1:1">
      <c r="A4173" s="5"/>
    </row>
    <row r="4174" spans="1:1">
      <c r="A4174" s="5"/>
    </row>
    <row r="4175" spans="1:1">
      <c r="A4175" s="5"/>
    </row>
    <row r="4176" spans="1:1">
      <c r="A4176" s="5"/>
    </row>
    <row r="4177" spans="1:1">
      <c r="A4177" s="5"/>
    </row>
    <row r="4178" spans="1:1">
      <c r="A4178" s="5"/>
    </row>
    <row r="4179" spans="1:1">
      <c r="A4179" s="5"/>
    </row>
    <row r="4180" spans="1:1">
      <c r="A4180" s="5"/>
    </row>
    <row r="4181" spans="1:1">
      <c r="A4181" s="5"/>
    </row>
    <row r="4182" spans="1:1">
      <c r="A4182" s="5"/>
    </row>
    <row r="4183" spans="1:1">
      <c r="A4183" s="5"/>
    </row>
    <row r="4184" spans="1:1">
      <c r="A4184" s="5"/>
    </row>
    <row r="4185" spans="1:1">
      <c r="A4185" s="5"/>
    </row>
    <row r="4186" spans="1:1">
      <c r="A4186" s="5"/>
    </row>
    <row r="4187" spans="1:1">
      <c r="A4187" s="5"/>
    </row>
    <row r="4188" spans="1:1">
      <c r="A4188" s="5"/>
    </row>
    <row r="4189" spans="1:1">
      <c r="A4189" s="5"/>
    </row>
    <row r="4190" spans="1:1">
      <c r="A4190" s="5"/>
    </row>
    <row r="4191" spans="1:1">
      <c r="A4191" s="5"/>
    </row>
    <row r="4192" spans="1:1">
      <c r="A4192" s="5"/>
    </row>
    <row r="4193" spans="1:1">
      <c r="A4193" s="5"/>
    </row>
    <row r="4194" spans="1:1">
      <c r="A4194" s="5"/>
    </row>
    <row r="4195" spans="1:1">
      <c r="A4195" s="5"/>
    </row>
    <row r="4196" spans="1:1">
      <c r="A4196" s="5"/>
    </row>
    <row r="4197" spans="1:1">
      <c r="A4197" s="5"/>
    </row>
    <row r="4198" spans="1:1">
      <c r="A4198" s="5"/>
    </row>
    <row r="4199" spans="1:1">
      <c r="A4199" s="5"/>
    </row>
    <row r="4200" spans="1:1">
      <c r="A4200" s="5"/>
    </row>
    <row r="4201" spans="1:1">
      <c r="A4201" s="5"/>
    </row>
    <row r="4202" spans="1:1">
      <c r="A4202" s="5"/>
    </row>
    <row r="4203" spans="1:1">
      <c r="A4203" s="5"/>
    </row>
    <row r="4204" spans="1:1">
      <c r="A4204" s="5"/>
    </row>
    <row r="4205" spans="1:1">
      <c r="A4205" s="5"/>
    </row>
    <row r="4206" spans="1:1">
      <c r="A4206" s="5"/>
    </row>
    <row r="4207" spans="1:1">
      <c r="A4207" s="5"/>
    </row>
    <row r="4208" spans="1:1">
      <c r="A4208" s="5"/>
    </row>
    <row r="4209" spans="1:1">
      <c r="A4209" s="5"/>
    </row>
    <row r="4210" spans="1:1">
      <c r="A4210" s="5"/>
    </row>
    <row r="4211" spans="1:1">
      <c r="A4211" s="5"/>
    </row>
    <row r="4212" spans="1:1">
      <c r="A4212" s="5"/>
    </row>
    <row r="4213" spans="1:1">
      <c r="A4213" s="5"/>
    </row>
    <row r="4214" spans="1:1">
      <c r="A4214" s="5"/>
    </row>
    <row r="4215" spans="1:1">
      <c r="A4215" s="5"/>
    </row>
    <row r="4216" spans="1:1">
      <c r="A4216" s="5"/>
    </row>
    <row r="4217" spans="1:1">
      <c r="A4217" s="5"/>
    </row>
    <row r="4218" spans="1:1">
      <c r="A4218" s="5"/>
    </row>
    <row r="4219" spans="1:1">
      <c r="A4219" s="5"/>
    </row>
    <row r="4220" spans="1:1">
      <c r="A4220" s="5"/>
    </row>
    <row r="4221" spans="1:1">
      <c r="A4221" s="5"/>
    </row>
    <row r="4222" spans="1:1">
      <c r="A4222" s="5"/>
    </row>
    <row r="4223" spans="1:1">
      <c r="A4223" s="5"/>
    </row>
    <row r="4224" spans="1:1">
      <c r="A4224" s="5"/>
    </row>
    <row r="4225" spans="1:1">
      <c r="A4225" s="5"/>
    </row>
    <row r="4226" spans="1:1">
      <c r="A4226" s="5"/>
    </row>
    <row r="4227" spans="1:1">
      <c r="A4227" s="5"/>
    </row>
    <row r="4228" spans="1:1">
      <c r="A4228" s="5"/>
    </row>
    <row r="4229" spans="1:1">
      <c r="A4229" s="5"/>
    </row>
    <row r="4230" spans="1:1">
      <c r="A4230" s="5"/>
    </row>
    <row r="4231" spans="1:1">
      <c r="A4231" s="5"/>
    </row>
    <row r="4232" spans="1:1">
      <c r="A4232" s="5"/>
    </row>
    <row r="4233" spans="1:1">
      <c r="A4233" s="5"/>
    </row>
    <row r="4234" spans="1:1">
      <c r="A4234" s="5"/>
    </row>
    <row r="4235" spans="1:1">
      <c r="A4235" s="5"/>
    </row>
    <row r="4236" spans="1:1">
      <c r="A4236" s="5"/>
    </row>
    <row r="4237" spans="1:1">
      <c r="A4237" s="5"/>
    </row>
    <row r="4238" spans="1:1">
      <c r="A4238" s="5"/>
    </row>
    <row r="4239" spans="1:1">
      <c r="A4239" s="5"/>
    </row>
    <row r="4240" spans="1:1">
      <c r="A4240" s="5"/>
    </row>
    <row r="4241" spans="1:1">
      <c r="A4241" s="5"/>
    </row>
    <row r="4242" spans="1:1">
      <c r="A4242" s="5"/>
    </row>
    <row r="4243" spans="1:1">
      <c r="A4243" s="5"/>
    </row>
    <row r="4244" spans="1:1">
      <c r="A4244" s="5"/>
    </row>
    <row r="4245" spans="1:1">
      <c r="A4245" s="5"/>
    </row>
    <row r="4246" spans="1:1">
      <c r="A4246" s="5"/>
    </row>
    <row r="4247" spans="1:1">
      <c r="A4247" s="5"/>
    </row>
    <row r="4248" spans="1:1">
      <c r="A4248" s="5"/>
    </row>
    <row r="4249" spans="1:1">
      <c r="A4249" s="5"/>
    </row>
    <row r="4250" spans="1:1">
      <c r="A4250" s="5"/>
    </row>
    <row r="4251" spans="1:1">
      <c r="A4251" s="5"/>
    </row>
    <row r="4252" spans="1:1">
      <c r="A4252" s="5"/>
    </row>
    <row r="4253" spans="1:1">
      <c r="A4253" s="5"/>
    </row>
    <row r="4254" spans="1:1">
      <c r="A4254" s="5"/>
    </row>
    <row r="4255" spans="1:1">
      <c r="A4255" s="5"/>
    </row>
    <row r="4256" spans="1:1">
      <c r="A4256" s="5"/>
    </row>
    <row r="4257" spans="1:1">
      <c r="A4257" s="5"/>
    </row>
    <row r="4258" spans="1:1">
      <c r="A4258" s="5"/>
    </row>
    <row r="4259" spans="1:1">
      <c r="A4259" s="5"/>
    </row>
    <row r="4260" spans="1:1">
      <c r="A4260" s="5"/>
    </row>
    <row r="4261" spans="1:1">
      <c r="A4261" s="5"/>
    </row>
    <row r="4262" spans="1:1">
      <c r="A4262" s="5"/>
    </row>
    <row r="4263" spans="1:1">
      <c r="A4263" s="5"/>
    </row>
    <row r="4264" spans="1:1">
      <c r="A4264" s="5"/>
    </row>
    <row r="4265" spans="1:1">
      <c r="A4265" s="5"/>
    </row>
    <row r="4266" spans="1:1">
      <c r="A4266" s="5"/>
    </row>
    <row r="4267" spans="1:1">
      <c r="A4267" s="5"/>
    </row>
    <row r="4268" spans="1:1">
      <c r="A4268" s="5"/>
    </row>
    <row r="4269" spans="1:1">
      <c r="A4269" s="5"/>
    </row>
    <row r="4270" spans="1:1">
      <c r="A4270" s="5"/>
    </row>
    <row r="4271" spans="1:1">
      <c r="A4271" s="5"/>
    </row>
    <row r="4272" spans="1:1">
      <c r="A4272" s="5"/>
    </row>
    <row r="4273" spans="1:1">
      <c r="A4273" s="5"/>
    </row>
    <row r="4274" spans="1:1">
      <c r="A4274" s="5"/>
    </row>
    <row r="4275" spans="1:1">
      <c r="A4275" s="5"/>
    </row>
    <row r="4276" spans="1:1">
      <c r="A4276" s="5"/>
    </row>
    <row r="4277" spans="1:1">
      <c r="A4277" s="5"/>
    </row>
    <row r="4278" spans="1:1">
      <c r="A4278" s="5"/>
    </row>
    <row r="4279" spans="1:1">
      <c r="A4279" s="5"/>
    </row>
    <row r="4280" spans="1:1">
      <c r="A4280" s="5"/>
    </row>
    <row r="4281" spans="1:1">
      <c r="A4281" s="5"/>
    </row>
    <row r="4282" spans="1:1">
      <c r="A4282" s="5"/>
    </row>
    <row r="4283" spans="1:1">
      <c r="A4283" s="5"/>
    </row>
    <row r="4284" spans="1:1">
      <c r="A4284" s="5"/>
    </row>
    <row r="4285" spans="1:1">
      <c r="A4285" s="5"/>
    </row>
    <row r="4286" spans="1:1">
      <c r="A4286" s="5"/>
    </row>
    <row r="4287" spans="1:1">
      <c r="A4287" s="5"/>
    </row>
    <row r="4288" spans="1:1">
      <c r="A4288" s="5"/>
    </row>
    <row r="4289" spans="1:1">
      <c r="A4289" s="5"/>
    </row>
    <row r="4290" spans="1:1">
      <c r="A4290" s="5"/>
    </row>
    <row r="4291" spans="1:1">
      <c r="A4291" s="5"/>
    </row>
    <row r="4292" spans="1:1">
      <c r="A4292" s="5"/>
    </row>
    <row r="4293" spans="1:1">
      <c r="A4293" s="5"/>
    </row>
    <row r="4294" spans="1:1">
      <c r="A4294" s="5"/>
    </row>
    <row r="4295" spans="1:1">
      <c r="A4295" s="5"/>
    </row>
    <row r="4296" spans="1:1">
      <c r="A4296" s="5"/>
    </row>
    <row r="4297" spans="1:1">
      <c r="A4297" s="5"/>
    </row>
    <row r="4298" spans="1:1">
      <c r="A4298" s="5"/>
    </row>
    <row r="4299" spans="1:1">
      <c r="A4299" s="5"/>
    </row>
    <row r="4300" spans="1:1">
      <c r="A4300" s="5"/>
    </row>
    <row r="4301" spans="1:1">
      <c r="A4301" s="5"/>
    </row>
    <row r="4302" spans="1:1">
      <c r="A4302" s="5"/>
    </row>
    <row r="4303" spans="1:1">
      <c r="A4303" s="5"/>
    </row>
    <row r="4304" spans="1:1">
      <c r="A4304" s="5"/>
    </row>
    <row r="4305" spans="1:1">
      <c r="A4305" s="5"/>
    </row>
    <row r="4306" spans="1:1">
      <c r="A4306" s="5"/>
    </row>
    <row r="4307" spans="1:1">
      <c r="A4307" s="5"/>
    </row>
    <row r="4308" spans="1:1">
      <c r="A4308" s="5"/>
    </row>
    <row r="4309" spans="1:1">
      <c r="A4309" s="5"/>
    </row>
    <row r="4310" spans="1:1">
      <c r="A4310" s="5"/>
    </row>
    <row r="4311" spans="1:1">
      <c r="A4311" s="5"/>
    </row>
    <row r="4312" spans="1:1">
      <c r="A4312" s="5"/>
    </row>
    <row r="4313" spans="1:1">
      <c r="A4313" s="5"/>
    </row>
    <row r="4314" spans="1:1">
      <c r="A4314" s="5"/>
    </row>
    <row r="4315" spans="1:1">
      <c r="A4315" s="5"/>
    </row>
    <row r="4316" spans="1:1">
      <c r="A4316" s="5"/>
    </row>
    <row r="4317" spans="1:1">
      <c r="A4317" s="5"/>
    </row>
    <row r="4318" spans="1:1">
      <c r="A4318" s="5"/>
    </row>
    <row r="4319" spans="1:1">
      <c r="A4319" s="5"/>
    </row>
    <row r="4320" spans="1:1">
      <c r="A4320" s="5"/>
    </row>
    <row r="4321" spans="1:1">
      <c r="A4321" s="5"/>
    </row>
    <row r="4322" spans="1:1">
      <c r="A4322" s="5"/>
    </row>
    <row r="4323" spans="1:1">
      <c r="A4323" s="5"/>
    </row>
    <row r="4324" spans="1:1">
      <c r="A4324" s="5"/>
    </row>
    <row r="4325" spans="1:1">
      <c r="A4325" s="5"/>
    </row>
    <row r="4326" spans="1:1">
      <c r="A4326" s="5"/>
    </row>
    <row r="4327" spans="1:1">
      <c r="A4327" s="5"/>
    </row>
    <row r="4328" spans="1:1">
      <c r="A4328" s="5"/>
    </row>
    <row r="4329" spans="1:1">
      <c r="A4329" s="5"/>
    </row>
    <row r="4330" spans="1:1">
      <c r="A4330" s="5"/>
    </row>
    <row r="4331" spans="1:1">
      <c r="A4331" s="5"/>
    </row>
    <row r="4332" spans="1:1">
      <c r="A4332" s="5"/>
    </row>
    <row r="4333" spans="1:1">
      <c r="A4333" s="5"/>
    </row>
    <row r="4334" spans="1:1">
      <c r="A4334" s="5"/>
    </row>
    <row r="4335" spans="1:1">
      <c r="A4335" s="5"/>
    </row>
    <row r="4336" spans="1:1">
      <c r="A4336" s="5"/>
    </row>
    <row r="4337" spans="1:1">
      <c r="A4337" s="5"/>
    </row>
    <row r="4338" spans="1:1">
      <c r="A4338" s="5"/>
    </row>
    <row r="4339" spans="1:1">
      <c r="A4339" s="5"/>
    </row>
    <row r="4340" spans="1:1">
      <c r="A4340" s="5"/>
    </row>
    <row r="4341" spans="1:1">
      <c r="A4341" s="5"/>
    </row>
    <row r="4342" spans="1:1">
      <c r="A4342" s="5"/>
    </row>
    <row r="4343" spans="1:1">
      <c r="A4343" s="5"/>
    </row>
    <row r="4344" spans="1:1">
      <c r="A4344" s="5"/>
    </row>
    <row r="4345" spans="1:1">
      <c r="A4345" s="5"/>
    </row>
    <row r="4346" spans="1:1">
      <c r="A4346" s="5"/>
    </row>
    <row r="4347" spans="1:1">
      <c r="A4347" s="5"/>
    </row>
    <row r="4348" spans="1:1">
      <c r="A4348" s="5"/>
    </row>
    <row r="4349" spans="1:1">
      <c r="A4349" s="5"/>
    </row>
    <row r="4350" spans="1:1">
      <c r="A4350" s="5"/>
    </row>
    <row r="4351" spans="1:1">
      <c r="A4351" s="5"/>
    </row>
    <row r="4352" spans="1:1">
      <c r="A4352" s="5"/>
    </row>
    <row r="4353" spans="1:1">
      <c r="A4353" s="5"/>
    </row>
    <row r="4354" spans="1:1">
      <c r="A4354" s="5"/>
    </row>
    <row r="4355" spans="1:1">
      <c r="A4355" s="5"/>
    </row>
    <row r="4356" spans="1:1">
      <c r="A4356" s="5"/>
    </row>
    <row r="4357" spans="1:1">
      <c r="A4357" s="5"/>
    </row>
    <row r="4358" spans="1:1">
      <c r="A4358" s="5"/>
    </row>
    <row r="4359" spans="1:1">
      <c r="A4359" s="5"/>
    </row>
    <row r="4360" spans="1:1">
      <c r="A4360" s="5"/>
    </row>
    <row r="4361" spans="1:1">
      <c r="A4361" s="5"/>
    </row>
    <row r="4362" spans="1:1">
      <c r="A4362" s="5"/>
    </row>
    <row r="4363" spans="1:1">
      <c r="A4363" s="5"/>
    </row>
    <row r="4364" spans="1:1">
      <c r="A4364" s="5"/>
    </row>
    <row r="4365" spans="1:1">
      <c r="A4365" s="5"/>
    </row>
    <row r="4366" spans="1:1">
      <c r="A4366" s="5"/>
    </row>
    <row r="4367" spans="1:1">
      <c r="A4367" s="5"/>
    </row>
    <row r="4368" spans="1:1">
      <c r="A4368" s="5"/>
    </row>
    <row r="4369" spans="1:1">
      <c r="A4369" s="5"/>
    </row>
    <row r="4370" spans="1:1">
      <c r="A4370" s="5"/>
    </row>
    <row r="4371" spans="1:1">
      <c r="A4371" s="5"/>
    </row>
    <row r="4372" spans="1:1">
      <c r="A4372" s="5"/>
    </row>
    <row r="4373" spans="1:1">
      <c r="A4373" s="5"/>
    </row>
    <row r="4374" spans="1:1">
      <c r="A4374" s="5"/>
    </row>
    <row r="4375" spans="1:1">
      <c r="A4375" s="5"/>
    </row>
    <row r="4376" spans="1:1">
      <c r="A4376" s="5"/>
    </row>
    <row r="4377" spans="1:1">
      <c r="A4377" s="5"/>
    </row>
    <row r="4378" spans="1:1">
      <c r="A4378" s="5"/>
    </row>
    <row r="4379" spans="1:1">
      <c r="A4379" s="5"/>
    </row>
    <row r="4380" spans="1:1">
      <c r="A4380" s="5"/>
    </row>
    <row r="4381" spans="1:1">
      <c r="A4381" s="5"/>
    </row>
    <row r="4382" spans="1:1">
      <c r="A4382" s="5"/>
    </row>
    <row r="4383" spans="1:1">
      <c r="A4383" s="5"/>
    </row>
    <row r="4384" spans="1:1">
      <c r="A4384" s="5"/>
    </row>
    <row r="4385" spans="1:1">
      <c r="A4385" s="5"/>
    </row>
    <row r="4386" spans="1:1">
      <c r="A4386" s="5"/>
    </row>
    <row r="4387" spans="1:1">
      <c r="A4387" s="5"/>
    </row>
    <row r="4388" spans="1:1">
      <c r="A4388" s="5"/>
    </row>
    <row r="4389" spans="1:1">
      <c r="A4389" s="5"/>
    </row>
    <row r="4390" spans="1:1">
      <c r="A4390" s="5"/>
    </row>
    <row r="4391" spans="1:1">
      <c r="A4391" s="5"/>
    </row>
    <row r="4392" spans="1:1">
      <c r="A4392" s="5"/>
    </row>
    <row r="4393" spans="1:1">
      <c r="A4393" s="5"/>
    </row>
    <row r="4394" spans="1:1">
      <c r="A4394" s="5"/>
    </row>
    <row r="4395" spans="1:1">
      <c r="A4395" s="5"/>
    </row>
    <row r="4396" spans="1:1">
      <c r="A4396" s="5"/>
    </row>
    <row r="4397" spans="1:1">
      <c r="A4397" s="5"/>
    </row>
    <row r="4398" spans="1:1">
      <c r="A4398" s="5"/>
    </row>
    <row r="4399" spans="1:1">
      <c r="A4399" s="5"/>
    </row>
    <row r="4400" spans="1:1">
      <c r="A4400" s="5"/>
    </row>
    <row r="4401" spans="1:1">
      <c r="A4401" s="5"/>
    </row>
    <row r="4402" spans="1:1">
      <c r="A4402" s="5"/>
    </row>
    <row r="4403" spans="1:1">
      <c r="A4403" s="5"/>
    </row>
    <row r="4404" spans="1:1">
      <c r="A4404" s="5"/>
    </row>
    <row r="4405" spans="1:1">
      <c r="A4405" s="5"/>
    </row>
    <row r="4406" spans="1:1">
      <c r="A4406" s="5"/>
    </row>
    <row r="4407" spans="1:1">
      <c r="A4407" s="5"/>
    </row>
    <row r="4408" spans="1:1">
      <c r="A4408" s="5"/>
    </row>
    <row r="4409" spans="1:1">
      <c r="A4409" s="5"/>
    </row>
    <row r="4410" spans="1:1">
      <c r="A4410" s="5"/>
    </row>
    <row r="4411" spans="1:1">
      <c r="A4411" s="5"/>
    </row>
    <row r="4412" spans="1:1">
      <c r="A4412" s="5"/>
    </row>
    <row r="4413" spans="1:1">
      <c r="A4413" s="5"/>
    </row>
    <row r="4414" spans="1:1">
      <c r="A4414" s="5"/>
    </row>
    <row r="4415" spans="1:1">
      <c r="A4415" s="5"/>
    </row>
    <row r="4416" spans="1:1">
      <c r="A4416" s="5"/>
    </row>
    <row r="4417" spans="1:1">
      <c r="A4417" s="5"/>
    </row>
    <row r="4418" spans="1:1">
      <c r="A4418" s="5"/>
    </row>
    <row r="4419" spans="1:1">
      <c r="A4419" s="5"/>
    </row>
    <row r="4420" spans="1:1">
      <c r="A4420" s="5"/>
    </row>
    <row r="4421" spans="1:1">
      <c r="A4421" s="5"/>
    </row>
    <row r="4422" spans="1:1">
      <c r="A4422" s="5"/>
    </row>
    <row r="4423" spans="1:1">
      <c r="A4423" s="5"/>
    </row>
    <row r="4424" spans="1:1">
      <c r="A4424" s="5"/>
    </row>
    <row r="4425" spans="1:1">
      <c r="A4425" s="5"/>
    </row>
    <row r="4426" spans="1:1">
      <c r="A4426" s="5"/>
    </row>
    <row r="4427" spans="1:1">
      <c r="A4427" s="5"/>
    </row>
    <row r="4428" spans="1:1">
      <c r="A4428" s="5"/>
    </row>
    <row r="4429" spans="1:1">
      <c r="A4429" s="5"/>
    </row>
    <row r="4430" spans="1:1">
      <c r="A4430" s="5"/>
    </row>
    <row r="4431" spans="1:1">
      <c r="A4431" s="5"/>
    </row>
    <row r="4432" spans="1:1">
      <c r="A4432" s="5"/>
    </row>
    <row r="4433" spans="1:1">
      <c r="A4433" s="5"/>
    </row>
    <row r="4434" spans="1:1">
      <c r="A4434" s="5"/>
    </row>
    <row r="4435" spans="1:1">
      <c r="A4435" s="5"/>
    </row>
    <row r="4436" spans="1:1">
      <c r="A4436" s="5"/>
    </row>
    <row r="4437" spans="1:1">
      <c r="A4437" s="5"/>
    </row>
    <row r="4438" spans="1:1">
      <c r="A4438" s="5"/>
    </row>
    <row r="4439" spans="1:1">
      <c r="A4439" s="5"/>
    </row>
    <row r="4440" spans="1:1">
      <c r="A4440" s="5"/>
    </row>
    <row r="4441" spans="1:1">
      <c r="A4441" s="5"/>
    </row>
    <row r="4442" spans="1:1">
      <c r="A4442" s="5"/>
    </row>
    <row r="4443" spans="1:1">
      <c r="A4443" s="5"/>
    </row>
    <row r="4444" spans="1:1">
      <c r="A4444" s="5"/>
    </row>
    <row r="4445" spans="1:1">
      <c r="A4445" s="5"/>
    </row>
    <row r="4446" spans="1:1">
      <c r="A4446" s="5"/>
    </row>
    <row r="4447" spans="1:1">
      <c r="A4447" s="5"/>
    </row>
    <row r="4448" spans="1:1">
      <c r="A4448" s="5"/>
    </row>
    <row r="4449" spans="1:1">
      <c r="A4449" s="5"/>
    </row>
    <row r="4450" spans="1:1">
      <c r="A4450" s="5"/>
    </row>
    <row r="4451" spans="1:1">
      <c r="A4451" s="5"/>
    </row>
    <row r="4452" spans="1:1">
      <c r="A4452" s="5"/>
    </row>
    <row r="4453" spans="1:1">
      <c r="A4453" s="5"/>
    </row>
    <row r="4454" spans="1:1">
      <c r="A4454" s="5"/>
    </row>
    <row r="4455" spans="1:1">
      <c r="A4455" s="5"/>
    </row>
    <row r="4456" spans="1:1">
      <c r="A4456" s="5"/>
    </row>
    <row r="4457" spans="1:1">
      <c r="A4457" s="5"/>
    </row>
    <row r="4458" spans="1:1">
      <c r="A4458" s="5"/>
    </row>
    <row r="4459" spans="1:1">
      <c r="A4459" s="5"/>
    </row>
    <row r="4460" spans="1:1">
      <c r="A4460" s="5"/>
    </row>
    <row r="4461" spans="1:1">
      <c r="A4461" s="5"/>
    </row>
    <row r="4462" spans="1:1">
      <c r="A4462" s="5"/>
    </row>
    <row r="4463" spans="1:1">
      <c r="A4463" s="5"/>
    </row>
    <row r="4464" spans="1:1">
      <c r="A4464" s="5"/>
    </row>
    <row r="4465" spans="1:1">
      <c r="A4465" s="5"/>
    </row>
    <row r="4466" spans="1:1">
      <c r="A4466" s="5"/>
    </row>
    <row r="4467" spans="1:1">
      <c r="A4467" s="5"/>
    </row>
    <row r="4468" spans="1:1">
      <c r="A4468" s="5"/>
    </row>
    <row r="4469" spans="1:1">
      <c r="A4469" s="5"/>
    </row>
    <row r="4470" spans="1:1">
      <c r="A4470" s="5"/>
    </row>
    <row r="4471" spans="1:1">
      <c r="A4471" s="5"/>
    </row>
    <row r="4472" spans="1:1">
      <c r="A4472" s="5"/>
    </row>
    <row r="4473" spans="1:1">
      <c r="A4473" s="5"/>
    </row>
    <row r="4474" spans="1:1">
      <c r="A4474" s="5"/>
    </row>
    <row r="4475" spans="1:1">
      <c r="A4475" s="5"/>
    </row>
    <row r="4476" spans="1:1">
      <c r="A4476" s="5"/>
    </row>
    <row r="4477" spans="1:1">
      <c r="A4477" s="5"/>
    </row>
    <row r="4478" spans="1:1">
      <c r="A4478" s="5"/>
    </row>
    <row r="4479" spans="1:1">
      <c r="A4479" s="5"/>
    </row>
    <row r="4480" spans="1:1">
      <c r="A4480" s="5"/>
    </row>
    <row r="4481" spans="1:1">
      <c r="A4481" s="5"/>
    </row>
    <row r="4482" spans="1:1">
      <c r="A4482" s="5"/>
    </row>
    <row r="4483" spans="1:1">
      <c r="A4483" s="5"/>
    </row>
    <row r="4484" spans="1:1">
      <c r="A4484" s="5"/>
    </row>
    <row r="4485" spans="1:1">
      <c r="A4485" s="5"/>
    </row>
    <row r="4486" spans="1:1">
      <c r="A4486" s="5"/>
    </row>
    <row r="4487" spans="1:1">
      <c r="A4487" s="5"/>
    </row>
    <row r="4488" spans="1:1">
      <c r="A4488" s="5"/>
    </row>
    <row r="4489" spans="1:1">
      <c r="A4489" s="5"/>
    </row>
    <row r="4490" spans="1:1">
      <c r="A4490" s="5"/>
    </row>
    <row r="4491" spans="1:1">
      <c r="A4491" s="5"/>
    </row>
    <row r="4492" spans="1:1">
      <c r="A4492" s="5"/>
    </row>
    <row r="4493" spans="1:1">
      <c r="A4493" s="5"/>
    </row>
    <row r="4494" spans="1:1">
      <c r="A4494" s="5"/>
    </row>
    <row r="4495" spans="1:1">
      <c r="A4495" s="5"/>
    </row>
    <row r="4496" spans="1:1">
      <c r="A4496" s="5"/>
    </row>
    <row r="4497" spans="1:1">
      <c r="A4497" s="5"/>
    </row>
    <row r="4498" spans="1:1">
      <c r="A4498" s="5"/>
    </row>
    <row r="4499" spans="1:1">
      <c r="A4499" s="5"/>
    </row>
    <row r="4500" spans="1:1">
      <c r="A4500" s="5"/>
    </row>
    <row r="4501" spans="1:1">
      <c r="A4501" s="5"/>
    </row>
    <row r="4502" spans="1:1">
      <c r="A4502" s="5"/>
    </row>
    <row r="4503" spans="1:1">
      <c r="A4503" s="5"/>
    </row>
    <row r="4504" spans="1:1">
      <c r="A4504" s="5"/>
    </row>
    <row r="4505" spans="1:1">
      <c r="A4505" s="5"/>
    </row>
    <row r="4506" spans="1:1">
      <c r="A4506" s="5"/>
    </row>
    <row r="4507" spans="1:1">
      <c r="A4507" s="5"/>
    </row>
    <row r="4508" spans="1:1">
      <c r="A4508" s="5"/>
    </row>
    <row r="4509" spans="1:1">
      <c r="A4509" s="5"/>
    </row>
    <row r="4510" spans="1:1">
      <c r="A4510" s="5"/>
    </row>
    <row r="4511" spans="1:1">
      <c r="A4511" s="5"/>
    </row>
    <row r="4512" spans="1:1">
      <c r="A4512" s="5"/>
    </row>
    <row r="4513" spans="1:1">
      <c r="A4513" s="5"/>
    </row>
    <row r="4514" spans="1:1">
      <c r="A4514" s="5"/>
    </row>
    <row r="4515" spans="1:1">
      <c r="A4515" s="5"/>
    </row>
    <row r="4516" spans="1:1">
      <c r="A4516" s="5"/>
    </row>
    <row r="4517" spans="1:1">
      <c r="A4517" s="5"/>
    </row>
    <row r="4518" spans="1:1">
      <c r="A4518" s="5"/>
    </row>
    <row r="4519" spans="1:1">
      <c r="A4519" s="5"/>
    </row>
    <row r="4520" spans="1:1">
      <c r="A4520" s="5"/>
    </row>
    <row r="4521" spans="1:1">
      <c r="A4521" s="5"/>
    </row>
    <row r="4522" spans="1:1">
      <c r="A4522" s="5"/>
    </row>
    <row r="4523" spans="1:1">
      <c r="A4523" s="5"/>
    </row>
    <row r="4524" spans="1:1">
      <c r="A4524" s="5"/>
    </row>
    <row r="4525" spans="1:1">
      <c r="A4525" s="5"/>
    </row>
    <row r="4526" spans="1:1">
      <c r="A4526" s="5"/>
    </row>
    <row r="4527" spans="1:1">
      <c r="A4527" s="5"/>
    </row>
    <row r="4528" spans="1:1">
      <c r="A4528" s="5"/>
    </row>
    <row r="4529" spans="1:1">
      <c r="A4529" s="5"/>
    </row>
    <row r="4530" spans="1:1">
      <c r="A4530" s="5"/>
    </row>
    <row r="4531" spans="1:1">
      <c r="A4531" s="5"/>
    </row>
    <row r="4532" spans="1:1">
      <c r="A4532" s="5"/>
    </row>
    <row r="4533" spans="1:1">
      <c r="A4533" s="5"/>
    </row>
    <row r="4534" spans="1:1">
      <c r="A4534" s="5"/>
    </row>
    <row r="4535" spans="1:1">
      <c r="A4535" s="5"/>
    </row>
    <row r="4536" spans="1:1">
      <c r="A4536" s="5"/>
    </row>
    <row r="4537" spans="1:1">
      <c r="A4537" s="5"/>
    </row>
    <row r="4538" spans="1:1">
      <c r="A4538" s="5"/>
    </row>
    <row r="4539" spans="1:1">
      <c r="A4539" s="5"/>
    </row>
    <row r="4540" spans="1:1">
      <c r="A4540" s="5"/>
    </row>
    <row r="4541" spans="1:1">
      <c r="A4541" s="5"/>
    </row>
    <row r="4542" spans="1:1">
      <c r="A4542" s="5"/>
    </row>
    <row r="4543" spans="1:1">
      <c r="A4543" s="5"/>
    </row>
    <row r="4544" spans="1:1">
      <c r="A4544" s="5"/>
    </row>
    <row r="4545" spans="1:1">
      <c r="A4545" s="5"/>
    </row>
    <row r="4546" spans="1:1">
      <c r="A4546" s="5"/>
    </row>
    <row r="4547" spans="1:1">
      <c r="A4547" s="5"/>
    </row>
    <row r="4548" spans="1:1">
      <c r="A4548" s="5"/>
    </row>
    <row r="4549" spans="1:1">
      <c r="A4549" s="5"/>
    </row>
    <row r="4550" spans="1:1">
      <c r="A4550" s="5"/>
    </row>
    <row r="4551" spans="1:1">
      <c r="A4551" s="5"/>
    </row>
    <row r="4552" spans="1:1">
      <c r="A4552" s="5"/>
    </row>
    <row r="4553" spans="1:1">
      <c r="A4553" s="5"/>
    </row>
    <row r="4554" spans="1:1">
      <c r="A4554" s="5"/>
    </row>
    <row r="4555" spans="1:1">
      <c r="A4555" s="5"/>
    </row>
    <row r="4556" spans="1:1">
      <c r="A4556" s="5"/>
    </row>
    <row r="4557" spans="1:1">
      <c r="A4557" s="5"/>
    </row>
    <row r="4558" spans="1:1">
      <c r="A4558" s="5"/>
    </row>
    <row r="4559" spans="1:1">
      <c r="A4559" s="5"/>
    </row>
    <row r="4560" spans="1:1">
      <c r="A4560" s="5"/>
    </row>
    <row r="4561" spans="1:1">
      <c r="A4561" s="5"/>
    </row>
    <row r="4562" spans="1:1">
      <c r="A4562" s="5"/>
    </row>
    <row r="4563" spans="1:1">
      <c r="A4563" s="5"/>
    </row>
    <row r="4564" spans="1:1">
      <c r="A4564" s="5"/>
    </row>
    <row r="4565" spans="1:1">
      <c r="A4565" s="5"/>
    </row>
    <row r="4566" spans="1:1">
      <c r="A4566" s="5"/>
    </row>
    <row r="4567" spans="1:1">
      <c r="A4567" s="5"/>
    </row>
    <row r="4568" spans="1:1">
      <c r="A4568" s="5"/>
    </row>
    <row r="4569" spans="1:1">
      <c r="A4569" s="5"/>
    </row>
    <row r="4570" spans="1:1">
      <c r="A4570" s="5"/>
    </row>
    <row r="4571" spans="1:1">
      <c r="A4571" s="5"/>
    </row>
    <row r="4572" spans="1:1">
      <c r="A4572" s="5"/>
    </row>
    <row r="4573" spans="1:1">
      <c r="A4573" s="5"/>
    </row>
    <row r="4574" spans="1:1">
      <c r="A4574" s="5"/>
    </row>
    <row r="4575" spans="1:1">
      <c r="A4575" s="5"/>
    </row>
    <row r="4576" spans="1:1">
      <c r="A4576" s="5"/>
    </row>
    <row r="4577" spans="1:1">
      <c r="A4577" s="5"/>
    </row>
    <row r="4578" spans="1:1">
      <c r="A4578" s="5"/>
    </row>
    <row r="4579" spans="1:1">
      <c r="A4579" s="5"/>
    </row>
    <row r="4580" spans="1:1">
      <c r="A4580" s="5"/>
    </row>
    <row r="4581" spans="1:1">
      <c r="A4581" s="5"/>
    </row>
    <row r="4582" spans="1:1">
      <c r="A4582" s="5"/>
    </row>
    <row r="4583" spans="1:1">
      <c r="A4583" s="5"/>
    </row>
    <row r="4584" spans="1:1">
      <c r="A4584" s="5"/>
    </row>
    <row r="4585" spans="1:1">
      <c r="A4585" s="5"/>
    </row>
    <row r="4586" spans="1:1">
      <c r="A4586" s="5"/>
    </row>
    <row r="4587" spans="1:1">
      <c r="A4587" s="5"/>
    </row>
    <row r="4588" spans="1:1">
      <c r="A4588" s="5"/>
    </row>
    <row r="4589" spans="1:1">
      <c r="A4589" s="5"/>
    </row>
    <row r="4590" spans="1:1">
      <c r="A4590" s="5"/>
    </row>
    <row r="4591" spans="1:1">
      <c r="A4591" s="5"/>
    </row>
    <row r="4592" spans="1:1">
      <c r="A4592" s="5"/>
    </row>
    <row r="4593" spans="1:1">
      <c r="A4593" s="5"/>
    </row>
    <row r="4594" spans="1:1">
      <c r="A4594" s="5"/>
    </row>
    <row r="4595" spans="1:1">
      <c r="A4595" s="5"/>
    </row>
    <row r="4596" spans="1:1">
      <c r="A4596" s="5"/>
    </row>
    <row r="4597" spans="1:1">
      <c r="A4597" s="5"/>
    </row>
    <row r="4598" spans="1:1">
      <c r="A4598" s="5"/>
    </row>
    <row r="4599" spans="1:1">
      <c r="A4599" s="5"/>
    </row>
    <row r="4600" spans="1:1">
      <c r="A4600" s="5"/>
    </row>
    <row r="4601" spans="1:1">
      <c r="A4601" s="5"/>
    </row>
    <row r="4602" spans="1:1">
      <c r="A4602" s="5"/>
    </row>
    <row r="4603" spans="1:1">
      <c r="A4603" s="5"/>
    </row>
    <row r="4604" spans="1:1">
      <c r="A4604" s="5"/>
    </row>
    <row r="4605" spans="1:1">
      <c r="A4605" s="5"/>
    </row>
    <row r="4606" spans="1:1">
      <c r="A4606" s="5"/>
    </row>
    <row r="4607" spans="1:1">
      <c r="A4607" s="5"/>
    </row>
    <row r="4608" spans="1:1">
      <c r="A4608" s="5"/>
    </row>
    <row r="4609" spans="1:1">
      <c r="A4609" s="5"/>
    </row>
    <row r="4610" spans="1:1">
      <c r="A4610" s="5"/>
    </row>
    <row r="4611" spans="1:1">
      <c r="A4611" s="5"/>
    </row>
    <row r="4612" spans="1:1">
      <c r="A4612" s="5"/>
    </row>
    <row r="4613" spans="1:1">
      <c r="A4613" s="5"/>
    </row>
    <row r="4614" spans="1:1">
      <c r="A4614" s="5"/>
    </row>
    <row r="4615" spans="1:1">
      <c r="A4615" s="5"/>
    </row>
    <row r="4616" spans="1:1">
      <c r="A4616" s="5"/>
    </row>
    <row r="4617" spans="1:1">
      <c r="A4617" s="5"/>
    </row>
    <row r="4618" spans="1:1">
      <c r="A4618" s="5"/>
    </row>
    <row r="4619" spans="1:1">
      <c r="A4619" s="5"/>
    </row>
    <row r="4620" spans="1:1">
      <c r="A4620" s="5"/>
    </row>
    <row r="4621" spans="1:1">
      <c r="A4621" s="5"/>
    </row>
    <row r="4622" spans="1:1">
      <c r="A4622" s="5"/>
    </row>
    <row r="4623" spans="1:1">
      <c r="A4623" s="5"/>
    </row>
    <row r="4624" spans="1:1">
      <c r="A4624" s="5"/>
    </row>
    <row r="4625" spans="1:1">
      <c r="A4625" s="5"/>
    </row>
    <row r="4626" spans="1:1">
      <c r="A4626" s="5"/>
    </row>
    <row r="4627" spans="1:1">
      <c r="A4627" s="5"/>
    </row>
    <row r="4628" spans="1:1">
      <c r="A4628" s="5"/>
    </row>
    <row r="4629" spans="1:1">
      <c r="A4629" s="5"/>
    </row>
    <row r="4630" spans="1:1">
      <c r="A4630" s="5"/>
    </row>
    <row r="4631" spans="1:1">
      <c r="A4631" s="5"/>
    </row>
    <row r="4632" spans="1:1">
      <c r="A4632" s="5"/>
    </row>
    <row r="4633" spans="1:1">
      <c r="A4633" s="5"/>
    </row>
    <row r="4634" spans="1:1">
      <c r="A4634" s="5"/>
    </row>
    <row r="4635" spans="1:1">
      <c r="A4635" s="5"/>
    </row>
    <row r="4636" spans="1:1">
      <c r="A4636" s="5"/>
    </row>
    <row r="4637" spans="1:1">
      <c r="A4637" s="5"/>
    </row>
    <row r="4638" spans="1:1">
      <c r="A4638" s="5"/>
    </row>
    <row r="4639" spans="1:1">
      <c r="A4639" s="5"/>
    </row>
    <row r="4640" spans="1:1">
      <c r="A4640" s="5"/>
    </row>
    <row r="4641" spans="1:1">
      <c r="A4641" s="5"/>
    </row>
    <row r="4642" spans="1:1">
      <c r="A4642" s="5"/>
    </row>
    <row r="4643" spans="1:1">
      <c r="A4643" s="5"/>
    </row>
    <row r="4644" spans="1:1">
      <c r="A4644" s="5"/>
    </row>
    <row r="4645" spans="1:1">
      <c r="A4645" s="5"/>
    </row>
    <row r="4646" spans="1:1">
      <c r="A4646" s="5"/>
    </row>
    <row r="4647" spans="1:1">
      <c r="A4647" s="5"/>
    </row>
    <row r="4648" spans="1:1">
      <c r="A4648" s="5"/>
    </row>
    <row r="4649" spans="1:1">
      <c r="A4649" s="5"/>
    </row>
    <row r="4650" spans="1:1">
      <c r="A4650" s="5"/>
    </row>
    <row r="4651" spans="1:1">
      <c r="A4651" s="5"/>
    </row>
    <row r="4652" spans="1:1">
      <c r="A4652" s="5"/>
    </row>
    <row r="4653" spans="1:1">
      <c r="A4653" s="5"/>
    </row>
    <row r="4654" spans="1:1">
      <c r="A4654" s="5"/>
    </row>
    <row r="4655" spans="1:1">
      <c r="A4655" s="5"/>
    </row>
    <row r="4656" spans="1:1">
      <c r="A4656" s="5"/>
    </row>
    <row r="4657" spans="1:1">
      <c r="A4657" s="5"/>
    </row>
    <row r="4658" spans="1:1">
      <c r="A4658" s="5"/>
    </row>
    <row r="4659" spans="1:1">
      <c r="A4659" s="5"/>
    </row>
    <row r="4660" spans="1:1">
      <c r="A4660" s="5"/>
    </row>
    <row r="4661" spans="1:1">
      <c r="A4661" s="5"/>
    </row>
    <row r="4662" spans="1:1">
      <c r="A4662" s="5"/>
    </row>
    <row r="4663" spans="1:1">
      <c r="A4663" s="5"/>
    </row>
    <row r="4664" spans="1:1">
      <c r="A4664" s="5"/>
    </row>
    <row r="4665" spans="1:1">
      <c r="A4665" s="5"/>
    </row>
    <row r="4666" spans="1:1">
      <c r="A4666" s="5"/>
    </row>
    <row r="4667" spans="1:1">
      <c r="A4667" s="5"/>
    </row>
    <row r="4668" spans="1:1">
      <c r="A4668" s="5"/>
    </row>
    <row r="4669" spans="1:1">
      <c r="A4669" s="5"/>
    </row>
    <row r="4670" spans="1:1">
      <c r="A4670" s="5"/>
    </row>
    <row r="4671" spans="1:1">
      <c r="A4671" s="5"/>
    </row>
    <row r="4672" spans="1:1">
      <c r="A4672" s="5"/>
    </row>
    <row r="4673" spans="1:1">
      <c r="A4673" s="5"/>
    </row>
    <row r="4674" spans="1:1">
      <c r="A4674" s="5"/>
    </row>
    <row r="4675" spans="1:1">
      <c r="A4675" s="5"/>
    </row>
    <row r="4676" spans="1:1">
      <c r="A4676" s="5"/>
    </row>
    <row r="4677" spans="1:1">
      <c r="A4677" s="5"/>
    </row>
    <row r="4678" spans="1:1">
      <c r="A4678" s="5"/>
    </row>
    <row r="4679" spans="1:1">
      <c r="A4679" s="5"/>
    </row>
    <row r="4680" spans="1:1">
      <c r="A4680" s="5"/>
    </row>
    <row r="4681" spans="1:1">
      <c r="A4681" s="5"/>
    </row>
    <row r="4682" spans="1:1">
      <c r="A4682" s="5"/>
    </row>
    <row r="4683" spans="1:1">
      <c r="A4683" s="5"/>
    </row>
    <row r="4684" spans="1:1">
      <c r="A4684" s="5"/>
    </row>
    <row r="4685" spans="1:1">
      <c r="A4685" s="5"/>
    </row>
    <row r="4686" spans="1:1">
      <c r="A4686" s="5"/>
    </row>
    <row r="4687" spans="1:1">
      <c r="A4687" s="5"/>
    </row>
    <row r="4688" spans="1:1">
      <c r="A4688" s="5"/>
    </row>
    <row r="4689" spans="1:1">
      <c r="A4689" s="5"/>
    </row>
    <row r="4690" spans="1:1">
      <c r="A4690" s="5"/>
    </row>
    <row r="4691" spans="1:1">
      <c r="A4691" s="5"/>
    </row>
    <row r="4692" spans="1:1">
      <c r="A4692" s="5"/>
    </row>
    <row r="4693" spans="1:1">
      <c r="A4693" s="5"/>
    </row>
    <row r="4694" spans="1:1">
      <c r="A4694" s="5"/>
    </row>
    <row r="4695" spans="1:1">
      <c r="A4695" s="5"/>
    </row>
    <row r="4696" spans="1:1">
      <c r="A4696" s="5"/>
    </row>
    <row r="4697" spans="1:1">
      <c r="A4697" s="5"/>
    </row>
    <row r="4698" spans="1:1">
      <c r="A4698" s="5"/>
    </row>
    <row r="4699" spans="1:1">
      <c r="A4699" s="5"/>
    </row>
    <row r="4700" spans="1:1">
      <c r="A4700" s="5"/>
    </row>
    <row r="4701" spans="1:1">
      <c r="A4701" s="5"/>
    </row>
    <row r="4702" spans="1:1">
      <c r="A4702" s="5"/>
    </row>
    <row r="4703" spans="1:1">
      <c r="A4703" s="5"/>
    </row>
    <row r="4704" spans="1:1">
      <c r="A4704" s="5"/>
    </row>
    <row r="4705" spans="1:1">
      <c r="A4705" s="5"/>
    </row>
    <row r="4706" spans="1:1">
      <c r="A4706" s="5"/>
    </row>
    <row r="4707" spans="1:1">
      <c r="A4707" s="5"/>
    </row>
    <row r="4708" spans="1:1">
      <c r="A4708" s="5"/>
    </row>
    <row r="4709" spans="1:1">
      <c r="A4709" s="5"/>
    </row>
    <row r="4710" spans="1:1">
      <c r="A4710" s="5"/>
    </row>
    <row r="4711" spans="1:1">
      <c r="A4711" s="5"/>
    </row>
    <row r="4712" spans="1:1">
      <c r="A4712" s="5"/>
    </row>
    <row r="4713" spans="1:1">
      <c r="A4713" s="5"/>
    </row>
    <row r="4714" spans="1:1">
      <c r="A4714" s="5"/>
    </row>
    <row r="4715" spans="1:1">
      <c r="A4715" s="5"/>
    </row>
    <row r="4716" spans="1:1">
      <c r="A4716" s="5"/>
    </row>
    <row r="4717" spans="1:1">
      <c r="A4717" s="5"/>
    </row>
    <row r="4718" spans="1:1">
      <c r="A4718" s="5"/>
    </row>
    <row r="4719" spans="1:1">
      <c r="A4719" s="5"/>
    </row>
    <row r="4720" spans="1:1">
      <c r="A4720" s="5"/>
    </row>
    <row r="4721" spans="1:1">
      <c r="A4721" s="5"/>
    </row>
    <row r="4722" spans="1:1">
      <c r="A4722" s="5"/>
    </row>
    <row r="4723" spans="1:1">
      <c r="A4723" s="5"/>
    </row>
    <row r="4724" spans="1:1">
      <c r="A4724" s="5"/>
    </row>
    <row r="4725" spans="1:1">
      <c r="A4725" s="5"/>
    </row>
    <row r="4726" spans="1:1">
      <c r="A4726" s="5"/>
    </row>
    <row r="4727" spans="1:1">
      <c r="A4727" s="5"/>
    </row>
    <row r="4728" spans="1:1">
      <c r="A4728" s="5"/>
    </row>
    <row r="4729" spans="1:1">
      <c r="A4729" s="5"/>
    </row>
    <row r="4730" spans="1:1">
      <c r="A4730" s="5"/>
    </row>
    <row r="4731" spans="1:1">
      <c r="A4731" s="5"/>
    </row>
    <row r="4732" spans="1:1">
      <c r="A4732" s="5"/>
    </row>
    <row r="4733" spans="1:1">
      <c r="A4733" s="5"/>
    </row>
    <row r="4734" spans="1:1">
      <c r="A4734" s="5"/>
    </row>
    <row r="4735" spans="1:1">
      <c r="A4735" s="5"/>
    </row>
    <row r="4736" spans="1:1">
      <c r="A4736" s="5"/>
    </row>
    <row r="4737" spans="1:1">
      <c r="A4737" s="5"/>
    </row>
    <row r="4738" spans="1:1">
      <c r="A4738" s="5"/>
    </row>
    <row r="4739" spans="1:1">
      <c r="A4739" s="5"/>
    </row>
    <row r="4740" spans="1:1">
      <c r="A4740" s="5"/>
    </row>
    <row r="4741" spans="1:1">
      <c r="A4741" s="5"/>
    </row>
    <row r="4742" spans="1:1">
      <c r="A4742" s="5"/>
    </row>
    <row r="4743" spans="1:1">
      <c r="A4743" s="5"/>
    </row>
    <row r="4744" spans="1:1">
      <c r="A4744" s="5"/>
    </row>
    <row r="4745" spans="1:1">
      <c r="A4745" s="5"/>
    </row>
    <row r="4746" spans="1:1">
      <c r="A4746" s="5"/>
    </row>
    <row r="4747" spans="1:1">
      <c r="A4747" s="5"/>
    </row>
    <row r="4748" spans="1:1">
      <c r="A4748" s="5"/>
    </row>
    <row r="4749" spans="1:1">
      <c r="A4749" s="5"/>
    </row>
    <row r="4750" spans="1:1">
      <c r="A4750" s="5"/>
    </row>
    <row r="4751" spans="1:1">
      <c r="A4751" s="5"/>
    </row>
    <row r="4752" spans="1:1">
      <c r="A4752" s="5"/>
    </row>
    <row r="4753" spans="1:1">
      <c r="A4753" s="5"/>
    </row>
    <row r="4754" spans="1:1">
      <c r="A4754" s="5"/>
    </row>
    <row r="4755" spans="1:1">
      <c r="A4755" s="5"/>
    </row>
    <row r="4756" spans="1:1">
      <c r="A4756" s="5"/>
    </row>
    <row r="4757" spans="1:1">
      <c r="A4757" s="5"/>
    </row>
    <row r="4758" spans="1:1">
      <c r="A4758" s="5"/>
    </row>
    <row r="4759" spans="1:1">
      <c r="A4759" s="5"/>
    </row>
    <row r="4760" spans="1:1">
      <c r="A4760" s="5"/>
    </row>
    <row r="4761" spans="1:1">
      <c r="A4761" s="5"/>
    </row>
    <row r="4762" spans="1:1">
      <c r="A4762" s="5"/>
    </row>
    <row r="4763" spans="1:1">
      <c r="A4763" s="5"/>
    </row>
    <row r="4764" spans="1:1">
      <c r="A4764" s="5"/>
    </row>
    <row r="4765" spans="1:1">
      <c r="A4765" s="5"/>
    </row>
    <row r="4766" spans="1:1">
      <c r="A4766" s="5"/>
    </row>
    <row r="4767" spans="1:1">
      <c r="A4767" s="5"/>
    </row>
    <row r="4768" spans="1:1">
      <c r="A4768" s="5"/>
    </row>
    <row r="4769" spans="1:1">
      <c r="A4769" s="5"/>
    </row>
    <row r="4770" spans="1:1">
      <c r="A4770" s="5"/>
    </row>
    <row r="4771" spans="1:1">
      <c r="A4771" s="5"/>
    </row>
    <row r="4772" spans="1:1">
      <c r="A4772" s="5"/>
    </row>
    <row r="4773" spans="1:1">
      <c r="A4773" s="5"/>
    </row>
    <row r="4774" spans="1:1">
      <c r="A4774" s="5"/>
    </row>
    <row r="4775" spans="1:1">
      <c r="A4775" s="5"/>
    </row>
    <row r="4776" spans="1:1">
      <c r="A4776" s="5"/>
    </row>
    <row r="4777" spans="1:1">
      <c r="A4777" s="5"/>
    </row>
    <row r="4778" spans="1:1">
      <c r="A4778" s="5"/>
    </row>
    <row r="4779" spans="1:1">
      <c r="A4779" s="5"/>
    </row>
    <row r="4780" spans="1:1">
      <c r="A4780" s="5"/>
    </row>
    <row r="4781" spans="1:1">
      <c r="A4781" s="5"/>
    </row>
    <row r="4782" spans="1:1">
      <c r="A4782" s="5"/>
    </row>
    <row r="4783" spans="1:1">
      <c r="A4783" s="5"/>
    </row>
    <row r="4784" spans="1:1">
      <c r="A4784" s="5"/>
    </row>
    <row r="4785" spans="1:1">
      <c r="A4785" s="5"/>
    </row>
    <row r="4786" spans="1:1">
      <c r="A4786" s="5"/>
    </row>
    <row r="4787" spans="1:1">
      <c r="A4787" s="5"/>
    </row>
    <row r="4788" spans="1:1">
      <c r="A4788" s="5"/>
    </row>
    <row r="4789" spans="1:1">
      <c r="A4789" s="5"/>
    </row>
    <row r="4790" spans="1:1">
      <c r="A4790" s="5"/>
    </row>
    <row r="4791" spans="1:1">
      <c r="A4791" s="5"/>
    </row>
    <row r="4792" spans="1:1">
      <c r="A4792" s="5"/>
    </row>
    <row r="4793" spans="1:1">
      <c r="A4793" s="5"/>
    </row>
    <row r="4794" spans="1:1">
      <c r="A4794" s="5"/>
    </row>
    <row r="4795" spans="1:1">
      <c r="A4795" s="5"/>
    </row>
    <row r="4796" spans="1:1">
      <c r="A4796" s="5"/>
    </row>
    <row r="4797" spans="1:1">
      <c r="A4797" s="5"/>
    </row>
    <row r="4798" spans="1:1">
      <c r="A4798" s="5"/>
    </row>
    <row r="4799" spans="1:1">
      <c r="A4799" s="5"/>
    </row>
    <row r="4800" spans="1:1">
      <c r="A4800" s="5"/>
    </row>
    <row r="4801" spans="1:1">
      <c r="A4801" s="5"/>
    </row>
    <row r="4802" spans="1:1">
      <c r="A4802" s="5"/>
    </row>
    <row r="4803" spans="1:1">
      <c r="A4803" s="5"/>
    </row>
    <row r="4804" spans="1:1">
      <c r="A4804" s="5"/>
    </row>
    <row r="4805" spans="1:1">
      <c r="A4805" s="5"/>
    </row>
    <row r="4806" spans="1:1">
      <c r="A4806" s="5"/>
    </row>
    <row r="4807" spans="1:1">
      <c r="A4807" s="5"/>
    </row>
    <row r="4808" spans="1:1">
      <c r="A4808" s="5"/>
    </row>
    <row r="4809" spans="1:1">
      <c r="A4809" s="5"/>
    </row>
    <row r="4810" spans="1:1">
      <c r="A4810" s="5"/>
    </row>
    <row r="4811" spans="1:1">
      <c r="A4811" s="5"/>
    </row>
    <row r="4812" spans="1:1">
      <c r="A4812" s="5"/>
    </row>
    <row r="4813" spans="1:1">
      <c r="A4813" s="5"/>
    </row>
    <row r="4814" spans="1:1">
      <c r="A4814" s="5"/>
    </row>
    <row r="4815" spans="1:1">
      <c r="A4815" s="5"/>
    </row>
    <row r="4816" spans="1:1">
      <c r="A4816" s="5"/>
    </row>
    <row r="4817" spans="1:1">
      <c r="A4817" s="5"/>
    </row>
    <row r="4818" spans="1:1">
      <c r="A4818" s="5"/>
    </row>
    <row r="4819" spans="1:1">
      <c r="A4819" s="5"/>
    </row>
    <row r="4820" spans="1:1">
      <c r="A4820" s="5"/>
    </row>
    <row r="4821" spans="1:1">
      <c r="A4821" s="5"/>
    </row>
    <row r="4822" spans="1:1">
      <c r="A4822" s="5"/>
    </row>
    <row r="4823" spans="1:1">
      <c r="A4823" s="5"/>
    </row>
    <row r="4824" spans="1:1">
      <c r="A4824" s="5"/>
    </row>
    <row r="4825" spans="1:1">
      <c r="A4825" s="5"/>
    </row>
    <row r="4826" spans="1:1">
      <c r="A4826" s="5"/>
    </row>
    <row r="4827" spans="1:1">
      <c r="A4827" s="5"/>
    </row>
    <row r="4828" spans="1:1">
      <c r="A4828" s="5"/>
    </row>
    <row r="4829" spans="1:1">
      <c r="A4829" s="5"/>
    </row>
    <row r="4830" spans="1:1">
      <c r="A4830" s="5"/>
    </row>
    <row r="4831" spans="1:1">
      <c r="A4831" s="5"/>
    </row>
    <row r="4832" spans="1:1">
      <c r="A4832" s="5"/>
    </row>
    <row r="4833" spans="1:1">
      <c r="A4833" s="5"/>
    </row>
    <row r="4834" spans="1:1">
      <c r="A4834" s="5"/>
    </row>
    <row r="4835" spans="1:1">
      <c r="A4835" s="5"/>
    </row>
    <row r="4836" spans="1:1">
      <c r="A4836" s="5"/>
    </row>
    <row r="4837" spans="1:1">
      <c r="A4837" s="5"/>
    </row>
    <row r="4838" spans="1:1">
      <c r="A4838" s="5"/>
    </row>
    <row r="4839" spans="1:1">
      <c r="A4839" s="5"/>
    </row>
    <row r="4840" spans="1:1">
      <c r="A4840" s="5"/>
    </row>
    <row r="4841" spans="1:1">
      <c r="A4841" s="5"/>
    </row>
    <row r="4842" spans="1:1">
      <c r="A4842" s="5"/>
    </row>
    <row r="4843" spans="1:1">
      <c r="A4843" s="5"/>
    </row>
    <row r="4844" spans="1:1">
      <c r="A4844" s="5"/>
    </row>
    <row r="4845" spans="1:1">
      <c r="A4845" s="5"/>
    </row>
    <row r="4846" spans="1:1">
      <c r="A4846" s="5"/>
    </row>
    <row r="4847" spans="1:1">
      <c r="A4847" s="5"/>
    </row>
    <row r="4848" spans="1:1">
      <c r="A4848" s="5"/>
    </row>
    <row r="4849" spans="1:1">
      <c r="A4849" s="5"/>
    </row>
    <row r="4850" spans="1:1">
      <c r="A4850" s="5"/>
    </row>
    <row r="4851" spans="1:1">
      <c r="A4851" s="5"/>
    </row>
    <row r="4852" spans="1:1">
      <c r="A4852" s="5"/>
    </row>
    <row r="4853" spans="1:1">
      <c r="A4853" s="5"/>
    </row>
    <row r="4854" spans="1:1">
      <c r="A4854" s="5"/>
    </row>
    <row r="4855" spans="1:1">
      <c r="A4855" s="5"/>
    </row>
    <row r="4856" spans="1:1">
      <c r="A4856" s="5"/>
    </row>
    <row r="4857" spans="1:1">
      <c r="A4857" s="5"/>
    </row>
    <row r="4858" spans="1:1">
      <c r="A4858" s="5"/>
    </row>
    <row r="4859" spans="1:1">
      <c r="A4859" s="5"/>
    </row>
    <row r="4860" spans="1:1">
      <c r="A4860" s="5"/>
    </row>
    <row r="4861" spans="1:1">
      <c r="A4861" s="5"/>
    </row>
    <row r="4862" spans="1:1">
      <c r="A4862" s="5"/>
    </row>
    <row r="4863" spans="1:1">
      <c r="A4863" s="5"/>
    </row>
    <row r="4864" spans="1:1">
      <c r="A4864" s="5"/>
    </row>
    <row r="4865" spans="1:1">
      <c r="A4865" s="5"/>
    </row>
    <row r="4866" spans="1:1">
      <c r="A4866" s="5"/>
    </row>
    <row r="4867" spans="1:1">
      <c r="A4867" s="5"/>
    </row>
    <row r="4868" spans="1:1">
      <c r="A4868" s="5"/>
    </row>
    <row r="4869" spans="1:1">
      <c r="A4869" s="5"/>
    </row>
    <row r="4870" spans="1:1">
      <c r="A4870" s="5"/>
    </row>
    <row r="4871" spans="1:1">
      <c r="A4871" s="5"/>
    </row>
    <row r="4872" spans="1:1">
      <c r="A4872" s="5"/>
    </row>
    <row r="4873" spans="1:1">
      <c r="A4873" s="5"/>
    </row>
    <row r="4874" spans="1:1">
      <c r="A4874" s="5"/>
    </row>
    <row r="4875" spans="1:1">
      <c r="A4875" s="5"/>
    </row>
    <row r="4876" spans="1:1">
      <c r="A4876" s="5"/>
    </row>
    <row r="4877" spans="1:1">
      <c r="A4877" s="5"/>
    </row>
    <row r="4878" spans="1:1">
      <c r="A4878" s="5"/>
    </row>
    <row r="4879" spans="1:1">
      <c r="A4879" s="5"/>
    </row>
    <row r="4880" spans="1:1">
      <c r="A4880" s="5"/>
    </row>
    <row r="4881" spans="1:1">
      <c r="A4881" s="5"/>
    </row>
    <row r="4882" spans="1:1">
      <c r="A4882" s="5"/>
    </row>
    <row r="4883" spans="1:1">
      <c r="A4883" s="5"/>
    </row>
    <row r="4884" spans="1:1">
      <c r="A4884" s="5"/>
    </row>
    <row r="4885" spans="1:1">
      <c r="A4885" s="5"/>
    </row>
    <row r="4886" spans="1:1">
      <c r="A4886" s="5"/>
    </row>
    <row r="4887" spans="1:1">
      <c r="A4887" s="5"/>
    </row>
    <row r="4888" spans="1:1">
      <c r="A4888" s="5"/>
    </row>
    <row r="4889" spans="1:1">
      <c r="A4889" s="5"/>
    </row>
    <row r="4890" spans="1:1">
      <c r="A4890" s="5"/>
    </row>
    <row r="4891" spans="1:1">
      <c r="A4891" s="5"/>
    </row>
    <row r="4892" spans="1:1">
      <c r="A4892" s="5"/>
    </row>
    <row r="4893" spans="1:1">
      <c r="A4893" s="5"/>
    </row>
    <row r="4894" spans="1:1">
      <c r="A4894" s="5"/>
    </row>
    <row r="4895" spans="1:1">
      <c r="A4895" s="5"/>
    </row>
    <row r="4896" spans="1:1">
      <c r="A4896" s="5"/>
    </row>
    <row r="4897" spans="1:1">
      <c r="A4897" s="5"/>
    </row>
    <row r="4898" spans="1:1">
      <c r="A4898" s="5"/>
    </row>
    <row r="4899" spans="1:1">
      <c r="A4899" s="5"/>
    </row>
    <row r="4900" spans="1:1">
      <c r="A4900" s="5"/>
    </row>
    <row r="4901" spans="1:1">
      <c r="A4901" s="5"/>
    </row>
    <row r="4902" spans="1:1">
      <c r="A4902" s="5"/>
    </row>
    <row r="4903" spans="1:1">
      <c r="A4903" s="5"/>
    </row>
    <row r="4904" spans="1:1">
      <c r="A4904" s="5"/>
    </row>
    <row r="4905" spans="1:1">
      <c r="A4905" s="5"/>
    </row>
    <row r="4906" spans="1:1">
      <c r="A4906" s="5"/>
    </row>
    <row r="4907" spans="1:1">
      <c r="A4907" s="5"/>
    </row>
    <row r="4908" spans="1:1">
      <c r="A4908" s="5"/>
    </row>
    <row r="4909" spans="1:1">
      <c r="A4909" s="5"/>
    </row>
    <row r="4910" spans="1:1">
      <c r="A4910" s="5"/>
    </row>
    <row r="4911" spans="1:1">
      <c r="A4911" s="5"/>
    </row>
    <row r="4912" spans="1:1">
      <c r="A4912" s="5"/>
    </row>
    <row r="4913" spans="1:1">
      <c r="A4913" s="5"/>
    </row>
    <row r="4914" spans="1:1">
      <c r="A4914" s="5"/>
    </row>
    <row r="4915" spans="1:1">
      <c r="A4915" s="5"/>
    </row>
    <row r="4916" spans="1:1">
      <c r="A4916" s="5"/>
    </row>
    <row r="4917" spans="1:1">
      <c r="A4917" s="5"/>
    </row>
    <row r="4918" spans="1:1">
      <c r="A4918" s="5"/>
    </row>
    <row r="4919" spans="1:1">
      <c r="A4919" s="5"/>
    </row>
    <row r="4920" spans="1:1">
      <c r="A4920" s="5"/>
    </row>
    <row r="4921" spans="1:1">
      <c r="A4921" s="5"/>
    </row>
    <row r="4922" spans="1:1">
      <c r="A4922" s="5"/>
    </row>
    <row r="4923" spans="1:1">
      <c r="A4923" s="5"/>
    </row>
    <row r="4924" spans="1:1">
      <c r="A4924" s="5"/>
    </row>
    <row r="4925" spans="1:1">
      <c r="A4925" s="5"/>
    </row>
    <row r="4926" spans="1:1">
      <c r="A4926" s="5"/>
    </row>
    <row r="4927" spans="1:1">
      <c r="A4927" s="5"/>
    </row>
    <row r="4928" spans="1:1">
      <c r="A4928" s="5"/>
    </row>
    <row r="4929" spans="1:1">
      <c r="A4929" s="5"/>
    </row>
    <row r="4930" spans="1:1">
      <c r="A4930" s="5"/>
    </row>
    <row r="4931" spans="1:1">
      <c r="A4931" s="5"/>
    </row>
    <row r="4932" spans="1:1">
      <c r="A4932" s="5"/>
    </row>
    <row r="4933" spans="1:1">
      <c r="A4933" s="5"/>
    </row>
    <row r="4934" spans="1:1">
      <c r="A4934" s="5"/>
    </row>
    <row r="4935" spans="1:1">
      <c r="A4935" s="5"/>
    </row>
    <row r="4936" spans="1:1">
      <c r="A4936" s="5"/>
    </row>
    <row r="4937" spans="1:1">
      <c r="A4937" s="5"/>
    </row>
    <row r="4938" spans="1:1">
      <c r="A4938" s="5"/>
    </row>
    <row r="4939" spans="1:1">
      <c r="A4939" s="5"/>
    </row>
    <row r="4940" spans="1:1">
      <c r="A4940" s="5"/>
    </row>
    <row r="4941" spans="1:1">
      <c r="A4941" s="5"/>
    </row>
    <row r="4942" spans="1:1">
      <c r="A4942" s="5"/>
    </row>
    <row r="4943" spans="1:1">
      <c r="A4943" s="5"/>
    </row>
    <row r="4944" spans="1:1">
      <c r="A4944" s="5"/>
    </row>
    <row r="4945" spans="1:1">
      <c r="A4945" s="5"/>
    </row>
    <row r="4946" spans="1:1">
      <c r="A4946" s="5"/>
    </row>
    <row r="4947" spans="1:1">
      <c r="A4947" s="5"/>
    </row>
    <row r="4948" spans="1:1">
      <c r="A4948" s="5"/>
    </row>
    <row r="4949" spans="1:1">
      <c r="A4949" s="5"/>
    </row>
    <row r="4950" spans="1:1">
      <c r="A4950" s="5"/>
    </row>
    <row r="4951" spans="1:1">
      <c r="A4951" s="5"/>
    </row>
    <row r="4952" spans="1:1">
      <c r="A4952" s="5"/>
    </row>
    <row r="4953" spans="1:1">
      <c r="A4953" s="5"/>
    </row>
    <row r="4954" spans="1:1">
      <c r="A4954" s="5"/>
    </row>
    <row r="4955" spans="1:1">
      <c r="A4955" s="5"/>
    </row>
    <row r="4956" spans="1:1">
      <c r="A4956" s="5"/>
    </row>
    <row r="4957" spans="1:1">
      <c r="A4957" s="5"/>
    </row>
    <row r="4958" spans="1:1">
      <c r="A4958" s="5"/>
    </row>
    <row r="4959" spans="1:1">
      <c r="A4959" s="5"/>
    </row>
    <row r="4960" spans="1:1">
      <c r="A4960" s="5"/>
    </row>
    <row r="4961" spans="1:1">
      <c r="A4961" s="5"/>
    </row>
    <row r="4962" spans="1:1">
      <c r="A4962" s="5"/>
    </row>
    <row r="4963" spans="1:1">
      <c r="A4963" s="5"/>
    </row>
    <row r="4964" spans="1:1">
      <c r="A4964" s="5"/>
    </row>
    <row r="4965" spans="1:1">
      <c r="A4965" s="5"/>
    </row>
    <row r="4966" spans="1:1">
      <c r="A4966" s="5"/>
    </row>
    <row r="4967" spans="1:1">
      <c r="A4967" s="5"/>
    </row>
    <row r="4968" spans="1:1">
      <c r="A4968" s="5"/>
    </row>
    <row r="4969" spans="1:1">
      <c r="A4969" s="5"/>
    </row>
    <row r="4970" spans="1:1">
      <c r="A4970" s="5"/>
    </row>
    <row r="4971" spans="1:1">
      <c r="A4971" s="5"/>
    </row>
    <row r="4972" spans="1:1">
      <c r="A4972" s="5"/>
    </row>
    <row r="4973" spans="1:1">
      <c r="A4973" s="5"/>
    </row>
    <row r="4974" spans="1:1">
      <c r="A4974" s="5"/>
    </row>
    <row r="4975" spans="1:1">
      <c r="A4975" s="5"/>
    </row>
    <row r="4976" spans="1:1">
      <c r="A4976" s="5"/>
    </row>
    <row r="4977" spans="1:1">
      <c r="A4977" s="5"/>
    </row>
    <row r="4978" spans="1:1">
      <c r="A4978" s="5"/>
    </row>
    <row r="4979" spans="1:1">
      <c r="A4979" s="5"/>
    </row>
    <row r="4980" spans="1:1">
      <c r="A4980" s="5"/>
    </row>
    <row r="4981" spans="1:1">
      <c r="A4981" s="5"/>
    </row>
    <row r="4982" spans="1:1">
      <c r="A4982" s="5"/>
    </row>
    <row r="4983" spans="1:1">
      <c r="A4983" s="5"/>
    </row>
    <row r="4984" spans="1:1">
      <c r="A4984" s="5"/>
    </row>
    <row r="4985" spans="1:1">
      <c r="A4985" s="5"/>
    </row>
    <row r="4986" spans="1:1">
      <c r="A4986" s="5"/>
    </row>
    <row r="4987" spans="1:1">
      <c r="A4987" s="5"/>
    </row>
    <row r="4988" spans="1:1">
      <c r="A4988" s="5"/>
    </row>
    <row r="4989" spans="1:1">
      <c r="A4989" s="5"/>
    </row>
    <row r="4990" spans="1:1">
      <c r="A4990" s="5"/>
    </row>
    <row r="4991" spans="1:1">
      <c r="A4991" s="5"/>
    </row>
    <row r="4992" spans="1:1">
      <c r="A4992" s="5"/>
    </row>
    <row r="4993" spans="1:1">
      <c r="A4993" s="5"/>
    </row>
    <row r="4994" spans="1:1">
      <c r="A4994" s="5"/>
    </row>
    <row r="4995" spans="1:1">
      <c r="A4995" s="5"/>
    </row>
    <row r="4996" spans="1:1">
      <c r="A4996" s="5"/>
    </row>
    <row r="4997" spans="1:1">
      <c r="A4997" s="5"/>
    </row>
    <row r="4998" spans="1:1">
      <c r="A4998" s="5"/>
    </row>
    <row r="4999" spans="1:1">
      <c r="A4999" s="5"/>
    </row>
    <row r="5000" spans="1:1">
      <c r="A5000" s="5"/>
    </row>
    <row r="5001" spans="1:1">
      <c r="A5001" s="5"/>
    </row>
    <row r="5002" spans="1:1">
      <c r="A5002" s="5"/>
    </row>
    <row r="5003" spans="1:1">
      <c r="A5003" s="5"/>
    </row>
    <row r="5004" spans="1:1">
      <c r="A5004" s="5"/>
    </row>
    <row r="5005" spans="1:1">
      <c r="A5005" s="5"/>
    </row>
    <row r="5006" spans="1:1">
      <c r="A5006" s="5"/>
    </row>
    <row r="5007" spans="1:1">
      <c r="A5007" s="5"/>
    </row>
    <row r="5008" spans="1:1">
      <c r="A5008" s="5"/>
    </row>
    <row r="5009" spans="1:1">
      <c r="A5009" s="5"/>
    </row>
    <row r="5010" spans="1:1">
      <c r="A5010" s="5"/>
    </row>
    <row r="5011" spans="1:1">
      <c r="A5011" s="5"/>
    </row>
    <row r="5012" spans="1:1">
      <c r="A5012" s="5"/>
    </row>
    <row r="5013" spans="1:1">
      <c r="A5013" s="5"/>
    </row>
    <row r="5014" spans="1:1">
      <c r="A5014" s="5"/>
    </row>
    <row r="5015" spans="1:1">
      <c r="A5015" s="5"/>
    </row>
    <row r="5016" spans="1:1">
      <c r="A5016" s="5"/>
    </row>
    <row r="5017" spans="1:1">
      <c r="A5017" s="5"/>
    </row>
    <row r="5018" spans="1:1">
      <c r="A5018" s="5"/>
    </row>
    <row r="5019" spans="1:1">
      <c r="A5019" s="5"/>
    </row>
    <row r="5020" spans="1:1">
      <c r="A5020" s="5"/>
    </row>
    <row r="5021" spans="1:1">
      <c r="A5021" s="5"/>
    </row>
    <row r="5022" spans="1:1">
      <c r="A5022" s="5"/>
    </row>
    <row r="5023" spans="1:1">
      <c r="A5023" s="5"/>
    </row>
    <row r="5024" spans="1:1">
      <c r="A5024" s="5"/>
    </row>
    <row r="5025" spans="1:1">
      <c r="A5025" s="5"/>
    </row>
    <row r="5026" spans="1:1">
      <c r="A5026" s="5"/>
    </row>
    <row r="5027" spans="1:1">
      <c r="A5027" s="5"/>
    </row>
    <row r="5028" spans="1:1">
      <c r="A5028" s="5"/>
    </row>
    <row r="5029" spans="1:1">
      <c r="A5029" s="5"/>
    </row>
    <row r="5030" spans="1:1">
      <c r="A5030" s="5"/>
    </row>
    <row r="5031" spans="1:1">
      <c r="A5031" s="5"/>
    </row>
    <row r="5032" spans="1:1">
      <c r="A5032" s="5"/>
    </row>
    <row r="5033" spans="1:1">
      <c r="A5033" s="5"/>
    </row>
    <row r="5034" spans="1:1">
      <c r="A5034" s="5"/>
    </row>
    <row r="5035" spans="1:1">
      <c r="A5035" s="5"/>
    </row>
    <row r="5036" spans="1:1">
      <c r="A5036" s="5"/>
    </row>
    <row r="5037" spans="1:1">
      <c r="A5037" s="5"/>
    </row>
    <row r="5038" spans="1:1">
      <c r="A5038" s="5"/>
    </row>
    <row r="5039" spans="1:1">
      <c r="A5039" s="5"/>
    </row>
    <row r="5040" spans="1:1">
      <c r="A5040" s="5"/>
    </row>
    <row r="5041" spans="1:1">
      <c r="A5041" s="5"/>
    </row>
    <row r="5042" spans="1:1">
      <c r="A5042" s="5"/>
    </row>
    <row r="5043" spans="1:1">
      <c r="A5043" s="5"/>
    </row>
    <row r="5044" spans="1:1">
      <c r="A5044" s="5"/>
    </row>
    <row r="5045" spans="1:1">
      <c r="A5045" s="5"/>
    </row>
    <row r="5046" spans="1:1">
      <c r="A5046" s="5"/>
    </row>
    <row r="5047" spans="1:1">
      <c r="A5047" s="5"/>
    </row>
    <row r="5048" spans="1:1">
      <c r="A5048" s="5"/>
    </row>
    <row r="5049" spans="1:1">
      <c r="A5049" s="5"/>
    </row>
    <row r="5050" spans="1:1">
      <c r="A5050" s="5"/>
    </row>
    <row r="5051" spans="1:1">
      <c r="A5051" s="5"/>
    </row>
    <row r="5052" spans="1:1">
      <c r="A5052" s="5"/>
    </row>
    <row r="5053" spans="1:1">
      <c r="A5053" s="5"/>
    </row>
    <row r="5054" spans="1:1">
      <c r="A5054" s="5"/>
    </row>
    <row r="5055" spans="1:1">
      <c r="A5055" s="5"/>
    </row>
    <row r="5056" spans="1:1">
      <c r="A5056" s="5"/>
    </row>
    <row r="5057" spans="1:1">
      <c r="A5057" s="5"/>
    </row>
    <row r="5058" spans="1:1">
      <c r="A5058" s="5"/>
    </row>
    <row r="5059" spans="1:1">
      <c r="A5059" s="5"/>
    </row>
    <row r="5060" spans="1:1">
      <c r="A5060" s="5"/>
    </row>
    <row r="5061" spans="1:1">
      <c r="A5061" s="5"/>
    </row>
    <row r="5062" spans="1:1">
      <c r="A5062" s="5"/>
    </row>
    <row r="5063" spans="1:1">
      <c r="A5063" s="5"/>
    </row>
    <row r="5064" spans="1:1">
      <c r="A5064" s="5"/>
    </row>
    <row r="5065" spans="1:1">
      <c r="A5065" s="5"/>
    </row>
    <row r="5066" spans="1:1">
      <c r="A5066" s="5"/>
    </row>
    <row r="5067" spans="1:1">
      <c r="A5067" s="5"/>
    </row>
    <row r="5068" spans="1:1">
      <c r="A5068" s="5"/>
    </row>
    <row r="5069" spans="1:1">
      <c r="A5069" s="5"/>
    </row>
    <row r="5070" spans="1:1">
      <c r="A5070" s="5"/>
    </row>
    <row r="5071" spans="1:1">
      <c r="A5071" s="5"/>
    </row>
    <row r="5072" spans="1:1">
      <c r="A5072" s="5"/>
    </row>
    <row r="5073" spans="1:1">
      <c r="A5073" s="5"/>
    </row>
    <row r="5074" spans="1:1">
      <c r="A5074" s="5"/>
    </row>
    <row r="5075" spans="1:1">
      <c r="A5075" s="5"/>
    </row>
    <row r="5076" spans="1:1">
      <c r="A5076" s="5"/>
    </row>
    <row r="5077" spans="1:1">
      <c r="A5077" s="5"/>
    </row>
    <row r="5078" spans="1:1">
      <c r="A5078" s="5"/>
    </row>
    <row r="5079" spans="1:1">
      <c r="A5079" s="5"/>
    </row>
    <row r="5080" spans="1:1">
      <c r="A5080" s="5"/>
    </row>
    <row r="5081" spans="1:1">
      <c r="A5081" s="5"/>
    </row>
    <row r="5082" spans="1:1">
      <c r="A5082" s="5"/>
    </row>
    <row r="5083" spans="1:1">
      <c r="A5083" s="5"/>
    </row>
    <row r="5084" spans="1:1">
      <c r="A5084" s="5"/>
    </row>
    <row r="5085" spans="1:1">
      <c r="A5085" s="5"/>
    </row>
    <row r="5086" spans="1:1">
      <c r="A5086" s="5"/>
    </row>
    <row r="5087" spans="1:1">
      <c r="A5087" s="5"/>
    </row>
    <row r="5088" spans="1:1">
      <c r="A5088" s="5"/>
    </row>
    <row r="5089" spans="1:1">
      <c r="A5089" s="5"/>
    </row>
    <row r="5090" spans="1:1">
      <c r="A5090" s="5"/>
    </row>
    <row r="5091" spans="1:1">
      <c r="A5091" s="5"/>
    </row>
    <row r="5092" spans="1:1">
      <c r="A5092" s="5"/>
    </row>
    <row r="5093" spans="1:1">
      <c r="A5093" s="5"/>
    </row>
    <row r="5094" spans="1:1">
      <c r="A5094" s="5"/>
    </row>
    <row r="5095" spans="1:1">
      <c r="A5095" s="5"/>
    </row>
    <row r="5096" spans="1:1">
      <c r="A5096" s="5"/>
    </row>
    <row r="5097" spans="1:1">
      <c r="A5097" s="5"/>
    </row>
    <row r="5098" spans="1:1">
      <c r="A5098" s="5"/>
    </row>
    <row r="5099" spans="1:1">
      <c r="A5099" s="5"/>
    </row>
    <row r="5100" spans="1:1">
      <c r="A5100" s="5"/>
    </row>
    <row r="5101" spans="1:1">
      <c r="A5101" s="5"/>
    </row>
    <row r="5102" spans="1:1">
      <c r="A5102" s="5"/>
    </row>
    <row r="5103" spans="1:1">
      <c r="A5103" s="5"/>
    </row>
    <row r="5104" spans="1:1">
      <c r="A5104" s="5"/>
    </row>
    <row r="5105" spans="1:1">
      <c r="A5105" s="5"/>
    </row>
    <row r="5106" spans="1:1">
      <c r="A5106" s="5"/>
    </row>
    <row r="5107" spans="1:1">
      <c r="A5107" s="5"/>
    </row>
    <row r="5108" spans="1:1">
      <c r="A5108" s="5"/>
    </row>
    <row r="5109" spans="1:1">
      <c r="A5109" s="5"/>
    </row>
    <row r="5110" spans="1:1">
      <c r="A5110" s="5"/>
    </row>
    <row r="5111" spans="1:1">
      <c r="A5111" s="5"/>
    </row>
    <row r="5112" spans="1:1">
      <c r="A5112" s="5"/>
    </row>
    <row r="5113" spans="1:1">
      <c r="A5113" s="5"/>
    </row>
    <row r="5114" spans="1:1">
      <c r="A5114" s="5"/>
    </row>
    <row r="5115" spans="1:1">
      <c r="A5115" s="5"/>
    </row>
    <row r="5116" spans="1:1">
      <c r="A5116" s="5"/>
    </row>
    <row r="5117" spans="1:1">
      <c r="A5117" s="5"/>
    </row>
    <row r="5118" spans="1:1">
      <c r="A5118" s="5"/>
    </row>
    <row r="5119" spans="1:1">
      <c r="A5119" s="5"/>
    </row>
    <row r="5120" spans="1:1">
      <c r="A5120" s="5"/>
    </row>
    <row r="5121" spans="1:1">
      <c r="A5121" s="5"/>
    </row>
    <row r="5122" spans="1:1">
      <c r="A5122" s="5"/>
    </row>
    <row r="5123" spans="1:1">
      <c r="A5123" s="5"/>
    </row>
    <row r="5124" spans="1:1">
      <c r="A5124" s="5"/>
    </row>
    <row r="5125" spans="1:1">
      <c r="A5125" s="5"/>
    </row>
    <row r="5126" spans="1:1">
      <c r="A5126" s="5"/>
    </row>
    <row r="5127" spans="1:1">
      <c r="A5127" s="5"/>
    </row>
    <row r="5128" spans="1:1">
      <c r="A5128" s="5"/>
    </row>
    <row r="5129" spans="1:1">
      <c r="A5129" s="5"/>
    </row>
    <row r="5130" spans="1:1">
      <c r="A5130" s="5"/>
    </row>
    <row r="5131" spans="1:1">
      <c r="A5131" s="5"/>
    </row>
    <row r="5132" spans="1:1">
      <c r="A5132" s="5"/>
    </row>
    <row r="5133" spans="1:1">
      <c r="A5133" s="5"/>
    </row>
    <row r="5134" spans="1:1">
      <c r="A5134" s="5"/>
    </row>
    <row r="5135" spans="1:1">
      <c r="A5135" s="5"/>
    </row>
    <row r="5136" spans="1:1">
      <c r="A5136" s="5"/>
    </row>
    <row r="5137" spans="1:1">
      <c r="A5137" s="5"/>
    </row>
    <row r="5138" spans="1:1">
      <c r="A5138" s="5"/>
    </row>
    <row r="5139" spans="1:1">
      <c r="A5139" s="5"/>
    </row>
    <row r="5140" spans="1:1">
      <c r="A5140" s="5"/>
    </row>
    <row r="5141" spans="1:1">
      <c r="A5141" s="5"/>
    </row>
    <row r="5142" spans="1:1">
      <c r="A5142" s="5"/>
    </row>
    <row r="5143" spans="1:1">
      <c r="A5143" s="5"/>
    </row>
    <row r="5144" spans="1:1">
      <c r="A5144" s="5"/>
    </row>
    <row r="5145" spans="1:1">
      <c r="A5145" s="5"/>
    </row>
    <row r="5146" spans="1:1">
      <c r="A5146" s="5"/>
    </row>
    <row r="5147" spans="1:1">
      <c r="A5147" s="5"/>
    </row>
    <row r="5148" spans="1:1">
      <c r="A5148" s="5"/>
    </row>
    <row r="5149" spans="1:1">
      <c r="A5149" s="5"/>
    </row>
    <row r="5150" spans="1:1">
      <c r="A5150" s="5"/>
    </row>
    <row r="5151" spans="1:1">
      <c r="A5151" s="5"/>
    </row>
    <row r="5152" spans="1:1">
      <c r="A5152" s="5"/>
    </row>
    <row r="5153" spans="1:1">
      <c r="A5153" s="5"/>
    </row>
    <row r="5154" spans="1:1">
      <c r="A5154" s="5"/>
    </row>
    <row r="5155" spans="1:1">
      <c r="A5155" s="5"/>
    </row>
    <row r="5156" spans="1:1">
      <c r="A5156" s="5"/>
    </row>
    <row r="5157" spans="1:1">
      <c r="A5157" s="5"/>
    </row>
    <row r="5158" spans="1:1">
      <c r="A5158" s="5"/>
    </row>
    <row r="5159" spans="1:1">
      <c r="A5159" s="5"/>
    </row>
    <row r="5160" spans="1:1">
      <c r="A5160" s="5"/>
    </row>
    <row r="5161" spans="1:1">
      <c r="A5161" s="5"/>
    </row>
    <row r="5162" spans="1:1">
      <c r="A5162" s="5"/>
    </row>
    <row r="5163" spans="1:1">
      <c r="A5163" s="5"/>
    </row>
    <row r="5164" spans="1:1">
      <c r="A5164" s="5"/>
    </row>
    <row r="5165" spans="1:1">
      <c r="A5165" s="5"/>
    </row>
    <row r="5166" spans="1:1">
      <c r="A5166" s="5"/>
    </row>
    <row r="5167" spans="1:1">
      <c r="A5167" s="5"/>
    </row>
    <row r="5168" spans="1:1">
      <c r="A5168" s="5"/>
    </row>
    <row r="5169" spans="1:1">
      <c r="A5169" s="5"/>
    </row>
    <row r="5170" spans="1:1">
      <c r="A5170" s="5"/>
    </row>
    <row r="5171" spans="1:1">
      <c r="A5171" s="5"/>
    </row>
    <row r="5172" spans="1:1">
      <c r="A5172" s="5"/>
    </row>
    <row r="5173" spans="1:1">
      <c r="A5173" s="5"/>
    </row>
    <row r="5174" spans="1:1">
      <c r="A5174" s="5"/>
    </row>
    <row r="5175" spans="1:1">
      <c r="A5175" s="5"/>
    </row>
    <row r="5176" spans="1:1">
      <c r="A5176" s="5"/>
    </row>
    <row r="5177" spans="1:1">
      <c r="A5177" s="5"/>
    </row>
    <row r="5178" spans="1:1">
      <c r="A5178" s="5"/>
    </row>
    <row r="5179" spans="1:1">
      <c r="A5179" s="5"/>
    </row>
    <row r="5180" spans="1:1">
      <c r="A5180" s="5"/>
    </row>
    <row r="5181" spans="1:1">
      <c r="A5181" s="5"/>
    </row>
    <row r="5182" spans="1:1">
      <c r="A5182" s="5"/>
    </row>
    <row r="5183" spans="1:1">
      <c r="A5183" s="5"/>
    </row>
    <row r="5184" spans="1:1">
      <c r="A5184" s="5"/>
    </row>
    <row r="5185" spans="1:1">
      <c r="A5185" s="5"/>
    </row>
    <row r="5186" spans="1:1">
      <c r="A5186" s="5"/>
    </row>
    <row r="5187" spans="1:1">
      <c r="A5187" s="5"/>
    </row>
    <row r="5188" spans="1:1">
      <c r="A5188" s="5"/>
    </row>
    <row r="5189" spans="1:1">
      <c r="A5189" s="5"/>
    </row>
    <row r="5190" spans="1:1">
      <c r="A5190" s="5"/>
    </row>
    <row r="5191" spans="1:1">
      <c r="A5191" s="5"/>
    </row>
    <row r="5192" spans="1:1">
      <c r="A5192" s="5"/>
    </row>
    <row r="5193" spans="1:1">
      <c r="A5193" s="5"/>
    </row>
    <row r="5194" spans="1:1">
      <c r="A5194" s="5"/>
    </row>
    <row r="5195" spans="1:1">
      <c r="A5195" s="5"/>
    </row>
    <row r="5196" spans="1:1">
      <c r="A5196" s="5"/>
    </row>
    <row r="5197" spans="1:1">
      <c r="A5197" s="5"/>
    </row>
    <row r="5198" spans="1:1">
      <c r="A5198" s="5"/>
    </row>
    <row r="5199" spans="1:1">
      <c r="A5199" s="5"/>
    </row>
    <row r="5200" spans="1:1">
      <c r="A5200" s="5"/>
    </row>
    <row r="5201" spans="1:1">
      <c r="A5201" s="5"/>
    </row>
    <row r="5202" spans="1:1">
      <c r="A5202" s="5"/>
    </row>
    <row r="5203" spans="1:1">
      <c r="A5203" s="5"/>
    </row>
    <row r="5204" spans="1:1">
      <c r="A5204" s="5"/>
    </row>
    <row r="5205" spans="1:1">
      <c r="A5205" s="5"/>
    </row>
    <row r="5206" spans="1:1">
      <c r="A5206" s="5"/>
    </row>
    <row r="5207" spans="1:1">
      <c r="A5207" s="5"/>
    </row>
    <row r="5208" spans="1:1">
      <c r="A5208" s="5"/>
    </row>
    <row r="5209" spans="1:1">
      <c r="A5209" s="5"/>
    </row>
    <row r="5210" spans="1:1">
      <c r="A5210" s="5"/>
    </row>
    <row r="5211" spans="1:1">
      <c r="A5211" s="5"/>
    </row>
    <row r="5212" spans="1:1">
      <c r="A5212" s="5"/>
    </row>
    <row r="5213" spans="1:1">
      <c r="A5213" s="5"/>
    </row>
    <row r="5214" spans="1:1">
      <c r="A5214" s="5"/>
    </row>
    <row r="5215" spans="1:1">
      <c r="A5215" s="5"/>
    </row>
    <row r="5216" spans="1:1">
      <c r="A5216" s="5"/>
    </row>
    <row r="5217" spans="1:1">
      <c r="A5217" s="5"/>
    </row>
    <row r="5218" spans="1:1">
      <c r="A5218" s="5"/>
    </row>
    <row r="5219" spans="1:1">
      <c r="A5219" s="5"/>
    </row>
    <row r="5220" spans="1:1">
      <c r="A5220" s="5"/>
    </row>
    <row r="5221" spans="1:1">
      <c r="A5221" s="5"/>
    </row>
    <row r="5222" spans="1:1">
      <c r="A5222" s="5"/>
    </row>
    <row r="5223" spans="1:1">
      <c r="A5223" s="5"/>
    </row>
    <row r="5224" spans="1:1">
      <c r="A5224" s="5"/>
    </row>
    <row r="5225" spans="1:1">
      <c r="A5225" s="5"/>
    </row>
    <row r="5226" spans="1:1">
      <c r="A5226" s="5"/>
    </row>
    <row r="5227" spans="1:1">
      <c r="A5227" s="5"/>
    </row>
    <row r="5228" spans="1:1">
      <c r="A5228" s="5"/>
    </row>
    <row r="5229" spans="1:1">
      <c r="A5229" s="5"/>
    </row>
    <row r="5230" spans="1:1">
      <c r="A5230" s="5"/>
    </row>
    <row r="5231" spans="1:1">
      <c r="A5231" s="5"/>
    </row>
    <row r="5232" spans="1:1">
      <c r="A5232" s="5"/>
    </row>
    <row r="5233" spans="1:1">
      <c r="A5233" s="5"/>
    </row>
    <row r="5234" spans="1:1">
      <c r="A5234" s="5"/>
    </row>
    <row r="5235" spans="1:1">
      <c r="A5235" s="5"/>
    </row>
    <row r="5236" spans="1:1">
      <c r="A5236" s="5"/>
    </row>
    <row r="5237" spans="1:1">
      <c r="A5237" s="5"/>
    </row>
    <row r="5238" spans="1:1">
      <c r="A5238" s="5"/>
    </row>
    <row r="5239" spans="1:1">
      <c r="A5239" s="5"/>
    </row>
    <row r="5240" spans="1:1">
      <c r="A5240" s="5"/>
    </row>
    <row r="5241" spans="1:1">
      <c r="A5241" s="5"/>
    </row>
    <row r="5242" spans="1:1">
      <c r="A5242" s="5"/>
    </row>
    <row r="5243" spans="1:1">
      <c r="A5243" s="5"/>
    </row>
    <row r="5244" spans="1:1">
      <c r="A5244" s="5"/>
    </row>
    <row r="5245" spans="1:1">
      <c r="A5245" s="5"/>
    </row>
    <row r="5246" spans="1:1">
      <c r="A5246" s="5"/>
    </row>
    <row r="5247" spans="1:1">
      <c r="A5247" s="5"/>
    </row>
    <row r="5248" spans="1:1">
      <c r="A5248" s="5"/>
    </row>
    <row r="5249" spans="1:1">
      <c r="A5249" s="5"/>
    </row>
    <row r="5250" spans="1:1">
      <c r="A5250" s="5"/>
    </row>
    <row r="5251" spans="1:1">
      <c r="A5251" s="5"/>
    </row>
    <row r="5252" spans="1:1">
      <c r="A5252" s="5"/>
    </row>
    <row r="5253" spans="1:1">
      <c r="A5253" s="5"/>
    </row>
    <row r="5254" spans="1:1">
      <c r="A5254" s="5"/>
    </row>
    <row r="5255" spans="1:1">
      <c r="A5255" s="5"/>
    </row>
    <row r="5256" spans="1:1">
      <c r="A5256" s="5"/>
    </row>
    <row r="5257" spans="1:1">
      <c r="A5257" s="5"/>
    </row>
    <row r="5258" spans="1:1">
      <c r="A5258" s="5"/>
    </row>
    <row r="5259" spans="1:1">
      <c r="A5259" s="5"/>
    </row>
    <row r="5260" spans="1:1">
      <c r="A5260" s="5"/>
    </row>
    <row r="5261" spans="1:1">
      <c r="A5261" s="5"/>
    </row>
    <row r="5262" spans="1:1">
      <c r="A5262" s="5"/>
    </row>
    <row r="5263" spans="1:1">
      <c r="A5263" s="5"/>
    </row>
    <row r="5264" spans="1:1">
      <c r="A5264" s="5"/>
    </row>
    <row r="5265" spans="1:1">
      <c r="A5265" s="5"/>
    </row>
    <row r="5266" spans="1:1">
      <c r="A5266" s="5"/>
    </row>
    <row r="5267" spans="1:1">
      <c r="A5267" s="5"/>
    </row>
    <row r="5268" spans="1:1">
      <c r="A5268" s="5"/>
    </row>
    <row r="5269" spans="1:1">
      <c r="A5269" s="5"/>
    </row>
    <row r="5270" spans="1:1">
      <c r="A5270" s="5"/>
    </row>
    <row r="5271" spans="1:1">
      <c r="A5271" s="5"/>
    </row>
    <row r="5272" spans="1:1">
      <c r="A5272" s="5"/>
    </row>
    <row r="5273" spans="1:1">
      <c r="A5273" s="5"/>
    </row>
    <row r="5274" spans="1:1">
      <c r="A5274" s="5"/>
    </row>
    <row r="5275" spans="1:1">
      <c r="A5275" s="5"/>
    </row>
    <row r="5276" spans="1:1">
      <c r="A5276" s="5"/>
    </row>
    <row r="5277" spans="1:1">
      <c r="A5277" s="5"/>
    </row>
    <row r="5278" spans="1:1">
      <c r="A5278" s="5"/>
    </row>
    <row r="5279" spans="1:1">
      <c r="A5279" s="5"/>
    </row>
    <row r="5280" spans="1:1">
      <c r="A5280" s="5"/>
    </row>
    <row r="5281" spans="1:1">
      <c r="A5281" s="5"/>
    </row>
    <row r="5282" spans="1:1">
      <c r="A5282" s="5"/>
    </row>
    <row r="5283" spans="1:1">
      <c r="A5283" s="5"/>
    </row>
    <row r="5284" spans="1:1">
      <c r="A5284" s="5"/>
    </row>
    <row r="5285" spans="1:1">
      <c r="A5285" s="5"/>
    </row>
    <row r="5286" spans="1:1">
      <c r="A5286" s="5"/>
    </row>
    <row r="5287" spans="1:1">
      <c r="A5287" s="5"/>
    </row>
    <row r="5288" spans="1:1">
      <c r="A5288" s="5"/>
    </row>
    <row r="5289" spans="1:1">
      <c r="A5289" s="5"/>
    </row>
    <row r="5290" spans="1:1">
      <c r="A5290" s="5"/>
    </row>
    <row r="5291" spans="1:1">
      <c r="A5291" s="5"/>
    </row>
    <row r="5292" spans="1:1">
      <c r="A5292" s="5"/>
    </row>
    <row r="5293" spans="1:1">
      <c r="A5293" s="5"/>
    </row>
    <row r="5294" spans="1:1">
      <c r="A5294" s="5"/>
    </row>
    <row r="5295" spans="1:1">
      <c r="A5295" s="5"/>
    </row>
    <row r="5296" spans="1:1">
      <c r="A5296" s="5"/>
    </row>
    <row r="5297" spans="1:1">
      <c r="A5297" s="5"/>
    </row>
    <row r="5298" spans="1:1">
      <c r="A5298" s="5"/>
    </row>
    <row r="5299" spans="1:1">
      <c r="A5299" s="5"/>
    </row>
    <row r="5300" spans="1:1">
      <c r="A5300" s="5"/>
    </row>
    <row r="5301" spans="1:1">
      <c r="A5301" s="5"/>
    </row>
    <row r="5302" spans="1:1">
      <c r="A5302" s="5"/>
    </row>
    <row r="5303" spans="1:1">
      <c r="A5303" s="5"/>
    </row>
    <row r="5304" spans="1:1">
      <c r="A5304" s="5"/>
    </row>
    <row r="5305" spans="1:1">
      <c r="A5305" s="5"/>
    </row>
    <row r="5306" spans="1:1">
      <c r="A5306" s="5"/>
    </row>
    <row r="5307" spans="1:1">
      <c r="A5307" s="5"/>
    </row>
    <row r="5308" spans="1:1">
      <c r="A5308" s="5"/>
    </row>
    <row r="5309" spans="1:1">
      <c r="A5309" s="5"/>
    </row>
    <row r="5310" spans="1:1">
      <c r="A5310" s="5"/>
    </row>
    <row r="5311" spans="1:1">
      <c r="A5311" s="5"/>
    </row>
    <row r="5312" spans="1:1">
      <c r="A5312" s="5"/>
    </row>
    <row r="5313" spans="1:1">
      <c r="A5313" s="5"/>
    </row>
    <row r="5314" spans="1:1">
      <c r="A5314" s="5"/>
    </row>
    <row r="5315" spans="1:1">
      <c r="A5315" s="5"/>
    </row>
    <row r="5316" spans="1:1">
      <c r="A5316" s="5"/>
    </row>
    <row r="5317" spans="1:1">
      <c r="A5317" s="5"/>
    </row>
    <row r="5318" spans="1:1">
      <c r="A5318" s="5"/>
    </row>
    <row r="5319" spans="1:1">
      <c r="A5319" s="5"/>
    </row>
    <row r="5320" spans="1:1">
      <c r="A5320" s="5"/>
    </row>
    <row r="5321" spans="1:1">
      <c r="A5321" s="5"/>
    </row>
    <row r="5322" spans="1:1">
      <c r="A5322" s="5"/>
    </row>
    <row r="5323" spans="1:1">
      <c r="A5323" s="5"/>
    </row>
    <row r="5324" spans="1:1">
      <c r="A5324" s="5"/>
    </row>
    <row r="5325" spans="1:1">
      <c r="A5325" s="5"/>
    </row>
    <row r="5326" spans="1:1">
      <c r="A5326" s="5"/>
    </row>
    <row r="5327" spans="1:1">
      <c r="A5327" s="5"/>
    </row>
    <row r="5328" spans="1:1">
      <c r="A5328" s="5"/>
    </row>
    <row r="5329" spans="1:1">
      <c r="A5329" s="5"/>
    </row>
    <row r="5330" spans="1:1">
      <c r="A5330" s="5"/>
    </row>
    <row r="5331" spans="1:1">
      <c r="A5331" s="5"/>
    </row>
    <row r="5332" spans="1:1">
      <c r="A5332" s="5"/>
    </row>
    <row r="5333" spans="1:1">
      <c r="A5333" s="5"/>
    </row>
    <row r="5334" spans="1:1">
      <c r="A5334" s="5"/>
    </row>
    <row r="5335" spans="1:1">
      <c r="A5335" s="5"/>
    </row>
    <row r="5336" spans="1:1">
      <c r="A5336" s="5"/>
    </row>
    <row r="5337" spans="1:1">
      <c r="A5337" s="5"/>
    </row>
    <row r="5338" spans="1:1">
      <c r="A5338" s="5"/>
    </row>
    <row r="5339" spans="1:1">
      <c r="A5339" s="5"/>
    </row>
    <row r="5340" spans="1:1">
      <c r="A5340" s="5"/>
    </row>
    <row r="5341" spans="1:1">
      <c r="A5341" s="5"/>
    </row>
    <row r="5342" spans="1:1">
      <c r="A5342" s="5"/>
    </row>
    <row r="5343" spans="1:1">
      <c r="A5343" s="5"/>
    </row>
    <row r="5344" spans="1:1">
      <c r="A5344" s="5"/>
    </row>
    <row r="5345" spans="1:1">
      <c r="A5345" s="5"/>
    </row>
    <row r="5346" spans="1:1">
      <c r="A5346" s="5"/>
    </row>
    <row r="5347" spans="1:1">
      <c r="A5347" s="5"/>
    </row>
    <row r="5348" spans="1:1">
      <c r="A5348" s="5"/>
    </row>
    <row r="5349" spans="1:1">
      <c r="A5349" s="5"/>
    </row>
    <row r="5350" spans="1:1">
      <c r="A5350" s="5"/>
    </row>
    <row r="5351" spans="1:1">
      <c r="A5351" s="5"/>
    </row>
    <row r="5352" spans="1:1">
      <c r="A5352" s="5"/>
    </row>
    <row r="5353" spans="1:1">
      <c r="A5353" s="5"/>
    </row>
    <row r="5354" spans="1:1">
      <c r="A5354" s="5"/>
    </row>
    <row r="5355" spans="1:1">
      <c r="A5355" s="5"/>
    </row>
    <row r="5356" spans="1:1">
      <c r="A5356" s="5"/>
    </row>
    <row r="5357" spans="1:1">
      <c r="A5357" s="5"/>
    </row>
    <row r="5358" spans="1:1">
      <c r="A5358" s="5"/>
    </row>
    <row r="5359" spans="1:1">
      <c r="A5359" s="5"/>
    </row>
    <row r="5360" spans="1:1">
      <c r="A5360" s="5"/>
    </row>
    <row r="5361" spans="1:1">
      <c r="A5361" s="5"/>
    </row>
    <row r="5362" spans="1:1">
      <c r="A5362" s="5"/>
    </row>
    <row r="5363" spans="1:1">
      <c r="A5363" s="5"/>
    </row>
    <row r="5364" spans="1:1">
      <c r="A5364" s="5"/>
    </row>
    <row r="5365" spans="1:1">
      <c r="A5365" s="5"/>
    </row>
    <row r="5366" spans="1:1">
      <c r="A5366" s="5"/>
    </row>
    <row r="5367" spans="1:1">
      <c r="A5367" s="5"/>
    </row>
    <row r="5368" spans="1:1">
      <c r="A5368" s="5"/>
    </row>
    <row r="5369" spans="1:1">
      <c r="A5369" s="5"/>
    </row>
    <row r="5370" spans="1:1">
      <c r="A5370" s="5"/>
    </row>
    <row r="5371" spans="1:1">
      <c r="A5371" s="5"/>
    </row>
    <row r="5372" spans="1:1">
      <c r="A5372" s="5"/>
    </row>
    <row r="5373" spans="1:1">
      <c r="A5373" s="5"/>
    </row>
    <row r="5374" spans="1:1">
      <c r="A5374" s="5"/>
    </row>
    <row r="5375" spans="1:1">
      <c r="A5375" s="5"/>
    </row>
    <row r="5376" spans="1:1">
      <c r="A5376" s="5"/>
    </row>
    <row r="5377" spans="1:1">
      <c r="A5377" s="5"/>
    </row>
    <row r="5378" spans="1:1">
      <c r="A5378" s="5"/>
    </row>
    <row r="5379" spans="1:1">
      <c r="A5379" s="5"/>
    </row>
    <row r="5380" spans="1:1">
      <c r="A5380" s="5"/>
    </row>
    <row r="5381" spans="1:1">
      <c r="A5381" s="5"/>
    </row>
    <row r="5382" spans="1:1">
      <c r="A5382" s="5"/>
    </row>
    <row r="5383" spans="1:1">
      <c r="A5383" s="5"/>
    </row>
    <row r="5384" spans="1:1">
      <c r="A5384" s="5"/>
    </row>
    <row r="5385" spans="1:1">
      <c r="A5385" s="5"/>
    </row>
    <row r="5386" spans="1:1">
      <c r="A5386" s="5"/>
    </row>
    <row r="5387" spans="1:1">
      <c r="A5387" s="5"/>
    </row>
    <row r="5388" spans="1:1">
      <c r="A5388" s="5"/>
    </row>
    <row r="5389" spans="1:1">
      <c r="A5389" s="5"/>
    </row>
    <row r="5390" spans="1:1">
      <c r="A5390" s="5"/>
    </row>
    <row r="5391" spans="1:1">
      <c r="A5391" s="5"/>
    </row>
    <row r="5392" spans="1:1">
      <c r="A5392" s="5"/>
    </row>
    <row r="5393" spans="1:1">
      <c r="A5393" s="5"/>
    </row>
    <row r="5394" spans="1:1">
      <c r="A5394" s="5"/>
    </row>
    <row r="5395" spans="1:1">
      <c r="A5395" s="5"/>
    </row>
    <row r="5396" spans="1:1">
      <c r="A5396" s="5"/>
    </row>
    <row r="5397" spans="1:1">
      <c r="A5397" s="5"/>
    </row>
    <row r="5398" spans="1:1">
      <c r="A5398" s="5"/>
    </row>
    <row r="5399" spans="1:1">
      <c r="A5399" s="5"/>
    </row>
    <row r="5400" spans="1:1">
      <c r="A5400" s="5"/>
    </row>
    <row r="5401" spans="1:1">
      <c r="A5401" s="5"/>
    </row>
    <row r="5402" spans="1:1">
      <c r="A5402" s="5"/>
    </row>
    <row r="5403" spans="1:1">
      <c r="A5403" s="5"/>
    </row>
    <row r="5404" spans="1:1">
      <c r="A5404" s="5"/>
    </row>
    <row r="5405" spans="1:1">
      <c r="A5405" s="5"/>
    </row>
    <row r="5406" spans="1:1">
      <c r="A5406" s="5"/>
    </row>
    <row r="5407" spans="1:1">
      <c r="A5407" s="5"/>
    </row>
    <row r="5408" spans="1:1">
      <c r="A5408" s="5"/>
    </row>
    <row r="5409" spans="1:1">
      <c r="A5409" s="5"/>
    </row>
    <row r="5410" spans="1:1">
      <c r="A5410" s="5"/>
    </row>
    <row r="5411" spans="1:1">
      <c r="A5411" s="5"/>
    </row>
    <row r="5412" spans="1:1">
      <c r="A5412" s="5"/>
    </row>
    <row r="5413" spans="1:1">
      <c r="A5413" s="5"/>
    </row>
    <row r="5414" spans="1:1">
      <c r="A5414" s="5"/>
    </row>
    <row r="5415" spans="1:1">
      <c r="A5415" s="5"/>
    </row>
    <row r="5416" spans="1:1">
      <c r="A5416" s="5"/>
    </row>
    <row r="5417" spans="1:1">
      <c r="A5417" s="5"/>
    </row>
    <row r="5418" spans="1:1">
      <c r="A5418" s="5"/>
    </row>
    <row r="5419" spans="1:1">
      <c r="A5419" s="5"/>
    </row>
    <row r="5420" spans="1:1">
      <c r="A5420" s="5"/>
    </row>
    <row r="5421" spans="1:1">
      <c r="A5421" s="5"/>
    </row>
    <row r="5422" spans="1:1">
      <c r="A5422" s="5"/>
    </row>
    <row r="5423" spans="1:1">
      <c r="A5423" s="5"/>
    </row>
    <row r="5424" spans="1:1">
      <c r="A5424" s="5"/>
    </row>
    <row r="5425" spans="1:1">
      <c r="A5425" s="5"/>
    </row>
    <row r="5426" spans="1:1">
      <c r="A5426" s="5"/>
    </row>
    <row r="5427" spans="1:1">
      <c r="A5427" s="5"/>
    </row>
    <row r="5428" spans="1:1">
      <c r="A5428" s="5"/>
    </row>
    <row r="5429" spans="1:1">
      <c r="A5429" s="5"/>
    </row>
    <row r="5430" spans="1:1">
      <c r="A5430" s="5"/>
    </row>
    <row r="5431" spans="1:1">
      <c r="A5431" s="5"/>
    </row>
    <row r="5432" spans="1:1">
      <c r="A5432" s="5"/>
    </row>
    <row r="5433" spans="1:1">
      <c r="A5433" s="5"/>
    </row>
    <row r="5434" spans="1:1">
      <c r="A5434" s="5"/>
    </row>
    <row r="5435" spans="1:1">
      <c r="A5435" s="5"/>
    </row>
    <row r="5436" spans="1:1">
      <c r="A5436" s="5"/>
    </row>
    <row r="5437" spans="1:1">
      <c r="A5437" s="5"/>
    </row>
    <row r="5438" spans="1:1">
      <c r="A5438" s="5"/>
    </row>
    <row r="5439" spans="1:1">
      <c r="A5439" s="5"/>
    </row>
    <row r="5440" spans="1:1">
      <c r="A5440" s="5"/>
    </row>
    <row r="5441" spans="1:1">
      <c r="A5441" s="5"/>
    </row>
    <row r="5442" spans="1:1">
      <c r="A5442" s="5"/>
    </row>
    <row r="5443" spans="1:1">
      <c r="A5443" s="5"/>
    </row>
    <row r="5444" spans="1:1">
      <c r="A5444" s="5"/>
    </row>
    <row r="5445" spans="1:1">
      <c r="A5445" s="5"/>
    </row>
    <row r="5446" spans="1:1">
      <c r="A5446" s="5"/>
    </row>
    <row r="5447" spans="1:1">
      <c r="A5447" s="5"/>
    </row>
    <row r="5448" spans="1:1">
      <c r="A5448" s="5"/>
    </row>
    <row r="5449" spans="1:1">
      <c r="A5449" s="5"/>
    </row>
    <row r="5450" spans="1:1">
      <c r="A5450" s="5"/>
    </row>
    <row r="5451" spans="1:1">
      <c r="A5451" s="5"/>
    </row>
    <row r="5452" spans="1:1">
      <c r="A5452" s="5"/>
    </row>
    <row r="5453" spans="1:1">
      <c r="A5453" s="5"/>
    </row>
    <row r="5454" spans="1:1">
      <c r="A5454" s="5"/>
    </row>
    <row r="5455" spans="1:1">
      <c r="A5455" s="5"/>
    </row>
    <row r="5456" spans="1:1">
      <c r="A5456" s="5"/>
    </row>
    <row r="5457" spans="1:1">
      <c r="A5457" s="5"/>
    </row>
    <row r="5458" spans="1:1">
      <c r="A5458" s="5"/>
    </row>
    <row r="5459" spans="1:1">
      <c r="A5459" s="5"/>
    </row>
    <row r="5460" spans="1:1">
      <c r="A5460" s="5"/>
    </row>
    <row r="5461" spans="1:1">
      <c r="A5461" s="5"/>
    </row>
    <row r="5462" spans="1:1">
      <c r="A5462" s="5"/>
    </row>
    <row r="5463" spans="1:1">
      <c r="A5463" s="5"/>
    </row>
    <row r="5464" spans="1:1">
      <c r="A5464" s="5"/>
    </row>
    <row r="5465" spans="1:1">
      <c r="A5465" s="5"/>
    </row>
    <row r="5466" spans="1:1">
      <c r="A5466" s="5"/>
    </row>
    <row r="5467" spans="1:1">
      <c r="A5467" s="5"/>
    </row>
    <row r="5468" spans="1:1">
      <c r="A5468" s="5"/>
    </row>
    <row r="5469" spans="1:1">
      <c r="A5469" s="5"/>
    </row>
    <row r="5470" spans="1:1">
      <c r="A5470" s="5"/>
    </row>
    <row r="5471" spans="1:1">
      <c r="A5471" s="5"/>
    </row>
    <row r="5472" spans="1:1">
      <c r="A5472" s="5"/>
    </row>
    <row r="5473" spans="1:1">
      <c r="A5473" s="5"/>
    </row>
    <row r="5474" spans="1:1">
      <c r="A5474" s="5"/>
    </row>
    <row r="5475" spans="1:1">
      <c r="A5475" s="5"/>
    </row>
    <row r="5476" spans="1:1">
      <c r="A5476" s="5"/>
    </row>
    <row r="5477" spans="1:1">
      <c r="A5477" s="5"/>
    </row>
    <row r="5478" spans="1:1">
      <c r="A5478" s="5"/>
    </row>
    <row r="5479" spans="1:1">
      <c r="A5479" s="5"/>
    </row>
    <row r="5480" spans="1:1">
      <c r="A5480" s="5"/>
    </row>
    <row r="5481" spans="1:1">
      <c r="A5481" s="5"/>
    </row>
    <row r="5482" spans="1:1">
      <c r="A5482" s="5"/>
    </row>
    <row r="5483" spans="1:1">
      <c r="A5483" s="5"/>
    </row>
    <row r="5484" spans="1:1">
      <c r="A5484" s="5"/>
    </row>
    <row r="5485" spans="1:1">
      <c r="A5485" s="5"/>
    </row>
    <row r="5486" spans="1:1">
      <c r="A5486" s="5"/>
    </row>
    <row r="5487" spans="1:1">
      <c r="A5487" s="5"/>
    </row>
    <row r="5488" spans="1:1">
      <c r="A5488" s="5"/>
    </row>
    <row r="5489" spans="1:1">
      <c r="A5489" s="5"/>
    </row>
    <row r="5490" spans="1:1">
      <c r="A5490" s="5"/>
    </row>
    <row r="5491" spans="1:1">
      <c r="A5491" s="5"/>
    </row>
    <row r="5492" spans="1:1">
      <c r="A5492" s="5"/>
    </row>
    <row r="5493" spans="1:1">
      <c r="A5493" s="5"/>
    </row>
    <row r="5494" spans="1:1">
      <c r="A5494" s="5"/>
    </row>
    <row r="5495" spans="1:1">
      <c r="A5495" s="5"/>
    </row>
    <row r="5496" spans="1:1">
      <c r="A5496" s="5"/>
    </row>
    <row r="5497" spans="1:1">
      <c r="A5497" s="5"/>
    </row>
    <row r="5498" spans="1:1">
      <c r="A5498" s="5"/>
    </row>
    <row r="5499" spans="1:1">
      <c r="A5499" s="5"/>
    </row>
    <row r="5500" spans="1:1">
      <c r="A5500" s="5"/>
    </row>
    <row r="5501" spans="1:1">
      <c r="A5501" s="5"/>
    </row>
    <row r="5502" spans="1:1">
      <c r="A5502" s="5"/>
    </row>
    <row r="5503" spans="1:1">
      <c r="A5503" s="5"/>
    </row>
    <row r="5504" spans="1:1">
      <c r="A5504" s="5"/>
    </row>
    <row r="5505" spans="1:1">
      <c r="A5505" s="5"/>
    </row>
    <row r="5506" spans="1:1">
      <c r="A5506" s="5"/>
    </row>
    <row r="5507" spans="1:1">
      <c r="A5507" s="5"/>
    </row>
    <row r="5508" spans="1:1">
      <c r="A5508" s="5"/>
    </row>
    <row r="5509" spans="1:1">
      <c r="A5509" s="5"/>
    </row>
    <row r="5510" spans="1:1">
      <c r="A5510" s="5"/>
    </row>
    <row r="5511" spans="1:1">
      <c r="A5511" s="5"/>
    </row>
    <row r="5512" spans="1:1">
      <c r="A5512" s="5"/>
    </row>
    <row r="5513" spans="1:1">
      <c r="A5513" s="5"/>
    </row>
    <row r="5514" spans="1:1">
      <c r="A5514" s="5"/>
    </row>
    <row r="5515" spans="1:1">
      <c r="A5515" s="5"/>
    </row>
    <row r="5516" spans="1:1">
      <c r="A5516" s="5"/>
    </row>
    <row r="5517" spans="1:1">
      <c r="A5517" s="5"/>
    </row>
    <row r="5518" spans="1:1">
      <c r="A5518" s="5"/>
    </row>
    <row r="5519" spans="1:1">
      <c r="A5519" s="5"/>
    </row>
    <row r="5520" spans="1:1">
      <c r="A5520" s="5"/>
    </row>
    <row r="5521" spans="1:1">
      <c r="A5521" s="5"/>
    </row>
    <row r="5522" spans="1:1">
      <c r="A5522" s="5"/>
    </row>
    <row r="5523" spans="1:1">
      <c r="A5523" s="5"/>
    </row>
    <row r="5524" spans="1:1">
      <c r="A5524" s="5"/>
    </row>
    <row r="5525" spans="1:1">
      <c r="A5525" s="5"/>
    </row>
    <row r="5526" spans="1:1">
      <c r="A5526" s="5"/>
    </row>
    <row r="5527" spans="1:1">
      <c r="A5527" s="5"/>
    </row>
    <row r="5528" spans="1:1">
      <c r="A5528" s="5"/>
    </row>
    <row r="5529" spans="1:1">
      <c r="A5529" s="5"/>
    </row>
    <row r="5530" spans="1:1">
      <c r="A5530" s="5"/>
    </row>
    <row r="5531" spans="1:1">
      <c r="A5531" s="5"/>
    </row>
    <row r="5532" spans="1:1">
      <c r="A5532" s="5"/>
    </row>
    <row r="5533" spans="1:1">
      <c r="A5533" s="5"/>
    </row>
    <row r="5534" spans="1:1">
      <c r="A5534" s="5"/>
    </row>
    <row r="5535" spans="1:1">
      <c r="A5535" s="5"/>
    </row>
    <row r="5536" spans="1:1">
      <c r="A5536" s="5"/>
    </row>
    <row r="5537" spans="1:1">
      <c r="A5537" s="5"/>
    </row>
    <row r="5538" spans="1:1">
      <c r="A5538" s="5"/>
    </row>
    <row r="5539" spans="1:1">
      <c r="A5539" s="5"/>
    </row>
    <row r="5540" spans="1:1">
      <c r="A5540" s="5"/>
    </row>
    <row r="5541" spans="1:1">
      <c r="A5541" s="5"/>
    </row>
    <row r="5542" spans="1:1">
      <c r="A5542" s="5"/>
    </row>
    <row r="5543" spans="1:1">
      <c r="A5543" s="5"/>
    </row>
    <row r="5544" spans="1:1">
      <c r="A5544" s="5"/>
    </row>
    <row r="5545" spans="1:1">
      <c r="A5545" s="5"/>
    </row>
    <row r="5546" spans="1:1">
      <c r="A5546" s="5"/>
    </row>
    <row r="5547" spans="1:1">
      <c r="A5547" s="5"/>
    </row>
    <row r="5548" spans="1:1">
      <c r="A5548" s="5"/>
    </row>
    <row r="5549" spans="1:1">
      <c r="A5549" s="5"/>
    </row>
    <row r="5550" spans="1:1">
      <c r="A5550" s="5"/>
    </row>
    <row r="5551" spans="1:1">
      <c r="A5551" s="5"/>
    </row>
    <row r="5552" spans="1:1">
      <c r="A5552" s="5"/>
    </row>
    <row r="5553" spans="1:1">
      <c r="A5553" s="5"/>
    </row>
    <row r="5554" spans="1:1">
      <c r="A5554" s="5"/>
    </row>
    <row r="5555" spans="1:1">
      <c r="A5555" s="5"/>
    </row>
    <row r="5556" spans="1:1">
      <c r="A5556" s="5"/>
    </row>
    <row r="5557" spans="1:1">
      <c r="A5557" s="5"/>
    </row>
    <row r="5558" spans="1:1">
      <c r="A5558" s="5"/>
    </row>
    <row r="5559" spans="1:1">
      <c r="A5559" s="5"/>
    </row>
    <row r="5560" spans="1:1">
      <c r="A5560" s="5"/>
    </row>
    <row r="5561" spans="1:1">
      <c r="A5561" s="5"/>
    </row>
    <row r="5562" spans="1:1">
      <c r="A5562" s="5"/>
    </row>
    <row r="5563" spans="1:1">
      <c r="A5563" s="5"/>
    </row>
    <row r="5564" spans="1:1">
      <c r="A5564" s="5"/>
    </row>
    <row r="5565" spans="1:1">
      <c r="A5565" s="5"/>
    </row>
    <row r="5566" spans="1:1">
      <c r="A5566" s="5"/>
    </row>
    <row r="5567" spans="1:1">
      <c r="A5567" s="5"/>
    </row>
    <row r="5568" spans="1:1">
      <c r="A5568" s="5"/>
    </row>
    <row r="5569" spans="1:1">
      <c r="A5569" s="5"/>
    </row>
    <row r="5570" spans="1:1">
      <c r="A5570" s="5"/>
    </row>
    <row r="5571" spans="1:1">
      <c r="A5571" s="5"/>
    </row>
    <row r="5572" spans="1:1">
      <c r="A5572" s="5"/>
    </row>
    <row r="5573" spans="1:1">
      <c r="A5573" s="5"/>
    </row>
    <row r="5574" spans="1:1">
      <c r="A5574" s="5"/>
    </row>
    <row r="5575" spans="1:1">
      <c r="A5575" s="5"/>
    </row>
    <row r="5576" spans="1:1">
      <c r="A5576" s="5"/>
    </row>
    <row r="5577" spans="1:1">
      <c r="A5577" s="5"/>
    </row>
    <row r="5578" spans="1:1">
      <c r="A5578" s="5"/>
    </row>
    <row r="5579" spans="1:1">
      <c r="A5579" s="5"/>
    </row>
    <row r="5580" spans="1:1">
      <c r="A5580" s="5"/>
    </row>
    <row r="5581" spans="1:1">
      <c r="A5581" s="5"/>
    </row>
    <row r="5582" spans="1:1">
      <c r="A5582" s="5"/>
    </row>
    <row r="5583" spans="1:1">
      <c r="A5583" s="5"/>
    </row>
    <row r="5584" spans="1:1">
      <c r="A5584" s="5"/>
    </row>
    <row r="5585" spans="1:1">
      <c r="A5585" s="5"/>
    </row>
    <row r="5586" spans="1:1">
      <c r="A5586" s="5"/>
    </row>
    <row r="5587" spans="1:1">
      <c r="A5587" s="5"/>
    </row>
    <row r="5588" spans="1:1">
      <c r="A5588" s="5"/>
    </row>
    <row r="5589" spans="1:1">
      <c r="A5589" s="5"/>
    </row>
    <row r="5590" spans="1:1">
      <c r="A5590" s="5"/>
    </row>
    <row r="5591" spans="1:1">
      <c r="A5591" s="5"/>
    </row>
    <row r="5592" spans="1:1">
      <c r="A5592" s="5"/>
    </row>
    <row r="5593" spans="1:1">
      <c r="A5593" s="5"/>
    </row>
    <row r="5594" spans="1:1">
      <c r="A5594" s="5"/>
    </row>
    <row r="5595" spans="1:1">
      <c r="A5595" s="5"/>
    </row>
    <row r="5596" spans="1:1">
      <c r="A5596" s="5"/>
    </row>
    <row r="5597" spans="1:1">
      <c r="A5597" s="5"/>
    </row>
    <row r="5598" spans="1:1">
      <c r="A5598" s="5"/>
    </row>
    <row r="5599" spans="1:1">
      <c r="A5599" s="5"/>
    </row>
    <row r="5600" spans="1:1">
      <c r="A5600" s="5"/>
    </row>
    <row r="5601" spans="1:1">
      <c r="A5601" s="5"/>
    </row>
    <row r="5602" spans="1:1">
      <c r="A5602" s="5"/>
    </row>
    <row r="5603" spans="1:1">
      <c r="A5603" s="5"/>
    </row>
    <row r="5604" spans="1:1">
      <c r="A5604" s="5"/>
    </row>
    <row r="5605" spans="1:1">
      <c r="A5605" s="5"/>
    </row>
    <row r="5606" spans="1:1">
      <c r="A5606" s="5"/>
    </row>
    <row r="5607" spans="1:1">
      <c r="A5607" s="5"/>
    </row>
    <row r="5608" spans="1:1">
      <c r="A5608" s="5"/>
    </row>
    <row r="5609" spans="1:1">
      <c r="A5609" s="5"/>
    </row>
    <row r="5610" spans="1:1">
      <c r="A5610" s="5"/>
    </row>
    <row r="5611" spans="1:1">
      <c r="A5611" s="5"/>
    </row>
    <row r="5612" spans="1:1">
      <c r="A5612" s="5"/>
    </row>
    <row r="5613" spans="1:1">
      <c r="A5613" s="5"/>
    </row>
    <row r="5614" spans="1:1">
      <c r="A5614" s="5"/>
    </row>
    <row r="5615" spans="1:1">
      <c r="A5615" s="5"/>
    </row>
    <row r="5616" spans="1:1">
      <c r="A5616" s="5"/>
    </row>
    <row r="5617" spans="1:1">
      <c r="A5617" s="5"/>
    </row>
    <row r="5618" spans="1:1">
      <c r="A5618" s="5"/>
    </row>
    <row r="5619" spans="1:1">
      <c r="A5619" s="5"/>
    </row>
    <row r="5620" spans="1:1">
      <c r="A5620" s="5"/>
    </row>
    <row r="5621" spans="1:1">
      <c r="A5621" s="5"/>
    </row>
    <row r="5622" spans="1:1">
      <c r="A5622" s="5"/>
    </row>
    <row r="5623" spans="1:1">
      <c r="A5623" s="5"/>
    </row>
    <row r="5624" spans="1:1">
      <c r="A5624" s="5"/>
    </row>
    <row r="5625" spans="1:1">
      <c r="A5625" s="5"/>
    </row>
    <row r="5626" spans="1:1">
      <c r="A5626" s="5"/>
    </row>
    <row r="5627" spans="1:1">
      <c r="A5627" s="5"/>
    </row>
    <row r="5628" spans="1:1">
      <c r="A5628" s="5"/>
    </row>
    <row r="5629" spans="1:1">
      <c r="A5629" s="5"/>
    </row>
    <row r="5630" spans="1:1">
      <c r="A5630" s="5"/>
    </row>
    <row r="5631" spans="1:1">
      <c r="A5631" s="5"/>
    </row>
    <row r="5632" spans="1:1">
      <c r="A5632" s="5"/>
    </row>
    <row r="5633" spans="1:1">
      <c r="A5633" s="5"/>
    </row>
    <row r="5634" spans="1:1">
      <c r="A5634" s="5"/>
    </row>
    <row r="5635" spans="1:1">
      <c r="A5635" s="5"/>
    </row>
    <row r="5636" spans="1:1">
      <c r="A5636" s="5"/>
    </row>
    <row r="5637" spans="1:1">
      <c r="A5637" s="5"/>
    </row>
    <row r="5638" spans="1:1">
      <c r="A5638" s="5"/>
    </row>
    <row r="5639" spans="1:1">
      <c r="A5639" s="5"/>
    </row>
    <row r="5640" spans="1:1">
      <c r="A5640" s="5"/>
    </row>
    <row r="5641" spans="1:1">
      <c r="A5641" s="5"/>
    </row>
    <row r="5642" spans="1:1">
      <c r="A5642" s="5"/>
    </row>
    <row r="5643" spans="1:1">
      <c r="A5643" s="5"/>
    </row>
    <row r="5644" spans="1:1">
      <c r="A5644" s="5"/>
    </row>
    <row r="5645" spans="1:1">
      <c r="A5645" s="5"/>
    </row>
    <row r="5646" spans="1:1">
      <c r="A5646" s="5"/>
    </row>
    <row r="5647" spans="1:1">
      <c r="A5647" s="5"/>
    </row>
    <row r="5648" spans="1:1">
      <c r="A5648" s="5"/>
    </row>
    <row r="5649" spans="1:1">
      <c r="A5649" s="5"/>
    </row>
    <row r="5650" spans="1:1">
      <c r="A5650" s="5"/>
    </row>
    <row r="5651" spans="1:1">
      <c r="A5651" s="5"/>
    </row>
    <row r="5652" spans="1:1">
      <c r="A5652" s="5"/>
    </row>
    <row r="5653" spans="1:1">
      <c r="A5653" s="5"/>
    </row>
    <row r="5654" spans="1:1">
      <c r="A5654" s="5"/>
    </row>
    <row r="5655" spans="1:1">
      <c r="A5655" s="5"/>
    </row>
    <row r="5656" spans="1:1">
      <c r="A5656" s="5"/>
    </row>
    <row r="5657" spans="1:1">
      <c r="A5657" s="5"/>
    </row>
    <row r="5658" spans="1:1">
      <c r="A5658" s="5"/>
    </row>
    <row r="5659" spans="1:1">
      <c r="A5659" s="5"/>
    </row>
    <row r="5660" spans="1:1">
      <c r="A5660" s="5"/>
    </row>
    <row r="5661" spans="1:1">
      <c r="A5661" s="5"/>
    </row>
    <row r="5662" spans="1:1">
      <c r="A5662" s="5"/>
    </row>
    <row r="5663" spans="1:1">
      <c r="A5663" s="5"/>
    </row>
    <row r="5664" spans="1:1">
      <c r="A5664" s="5"/>
    </row>
    <row r="5665" spans="1:1">
      <c r="A5665" s="5"/>
    </row>
    <row r="5666" spans="1:1">
      <c r="A5666" s="5"/>
    </row>
    <row r="5667" spans="1:1">
      <c r="A5667" s="5"/>
    </row>
    <row r="5668" spans="1:1">
      <c r="A5668" s="5"/>
    </row>
    <row r="5669" spans="1:1">
      <c r="A5669" s="5"/>
    </row>
    <row r="5670" spans="1:1">
      <c r="A5670" s="5"/>
    </row>
    <row r="5671" spans="1:1">
      <c r="A5671" s="5"/>
    </row>
    <row r="5672" spans="1:1">
      <c r="A5672" s="5"/>
    </row>
    <row r="5673" spans="1:1">
      <c r="A5673" s="5"/>
    </row>
    <row r="5674" spans="1:1">
      <c r="A5674" s="5"/>
    </row>
    <row r="5675" spans="1:1">
      <c r="A5675" s="5"/>
    </row>
    <row r="5676" spans="1:1">
      <c r="A5676" s="5"/>
    </row>
    <row r="5677" spans="1:1">
      <c r="A5677" s="5"/>
    </row>
    <row r="5678" spans="1:1">
      <c r="A5678" s="5"/>
    </row>
    <row r="5679" spans="1:1">
      <c r="A5679" s="5"/>
    </row>
    <row r="5680" spans="1:1">
      <c r="A5680" s="5"/>
    </row>
    <row r="5681" spans="1:1">
      <c r="A5681" s="5"/>
    </row>
    <row r="5682" spans="1:1">
      <c r="A5682" s="5"/>
    </row>
    <row r="5683" spans="1:1">
      <c r="A5683" s="5"/>
    </row>
    <row r="5684" spans="1:1">
      <c r="A5684" s="5"/>
    </row>
    <row r="5685" spans="1:1">
      <c r="A5685" s="5"/>
    </row>
    <row r="5686" spans="1:1">
      <c r="A5686" s="5"/>
    </row>
    <row r="5687" spans="1:1">
      <c r="A5687" s="5"/>
    </row>
    <row r="5688" spans="1:1">
      <c r="A5688" s="5"/>
    </row>
    <row r="5689" spans="1:1">
      <c r="A5689" s="5"/>
    </row>
    <row r="5690" spans="1:1">
      <c r="A5690" s="5"/>
    </row>
    <row r="5691" spans="1:1">
      <c r="A5691" s="5"/>
    </row>
    <row r="5692" spans="1:1">
      <c r="A5692" s="5"/>
    </row>
    <row r="5693" spans="1:1">
      <c r="A5693" s="5"/>
    </row>
    <row r="5694" spans="1:1">
      <c r="A5694" s="5"/>
    </row>
    <row r="5695" spans="1:1">
      <c r="A5695" s="5"/>
    </row>
    <row r="5696" spans="1:1">
      <c r="A5696" s="5"/>
    </row>
    <row r="5697" spans="1:1">
      <c r="A5697" s="5"/>
    </row>
    <row r="5698" spans="1:1">
      <c r="A5698" s="5"/>
    </row>
    <row r="5699" spans="1:1">
      <c r="A5699" s="5"/>
    </row>
    <row r="5700" spans="1:1">
      <c r="A5700" s="5"/>
    </row>
    <row r="5701" spans="1:1">
      <c r="A5701" s="5"/>
    </row>
    <row r="5702" spans="1:1">
      <c r="A5702" s="5"/>
    </row>
    <row r="5703" spans="1:1">
      <c r="A5703" s="5"/>
    </row>
    <row r="5704" spans="1:1">
      <c r="A5704" s="5"/>
    </row>
    <row r="5705" spans="1:1">
      <c r="A5705" s="5"/>
    </row>
    <row r="5706" spans="1:1">
      <c r="A5706" s="5"/>
    </row>
    <row r="5707" spans="1:1">
      <c r="A5707" s="5"/>
    </row>
    <row r="5708" spans="1:1">
      <c r="A5708" s="5"/>
    </row>
    <row r="5709" spans="1:1">
      <c r="A5709" s="5"/>
    </row>
    <row r="5710" spans="1:1">
      <c r="A5710" s="5"/>
    </row>
    <row r="5711" spans="1:1">
      <c r="A5711" s="5"/>
    </row>
    <row r="5712" spans="1:1">
      <c r="A5712" s="5"/>
    </row>
    <row r="5713" spans="1:1">
      <c r="A5713" s="5"/>
    </row>
    <row r="5714" spans="1:1">
      <c r="A5714" s="5"/>
    </row>
    <row r="5715" spans="1:1">
      <c r="A5715" s="5"/>
    </row>
    <row r="5716" spans="1:1">
      <c r="A5716" s="5"/>
    </row>
    <row r="5717" spans="1:1">
      <c r="A5717" s="5"/>
    </row>
    <row r="5718" spans="1:1">
      <c r="A5718" s="5"/>
    </row>
    <row r="5719" spans="1:1">
      <c r="A5719" s="5"/>
    </row>
    <row r="5720" spans="1:1">
      <c r="A5720" s="5"/>
    </row>
    <row r="5721" spans="1:1">
      <c r="A5721" s="5"/>
    </row>
    <row r="5722" spans="1:1">
      <c r="A5722" s="5"/>
    </row>
    <row r="5723" spans="1:1">
      <c r="A5723" s="5"/>
    </row>
    <row r="5724" spans="1:1">
      <c r="A5724" s="5"/>
    </row>
    <row r="5725" spans="1:1">
      <c r="A5725" s="5"/>
    </row>
    <row r="5726" spans="1:1">
      <c r="A5726" s="5"/>
    </row>
    <row r="5727" spans="1:1">
      <c r="A5727" s="5"/>
    </row>
    <row r="5728" spans="1:1">
      <c r="A5728" s="5"/>
    </row>
    <row r="5729" spans="1:1">
      <c r="A5729" s="5"/>
    </row>
    <row r="5730" spans="1:1">
      <c r="A5730" s="5"/>
    </row>
    <row r="5731" spans="1:1">
      <c r="A5731" s="5"/>
    </row>
    <row r="5732" spans="1:1">
      <c r="A5732" s="5"/>
    </row>
    <row r="5733" spans="1:1">
      <c r="A5733" s="5"/>
    </row>
    <row r="5734" spans="1:1">
      <c r="A5734" s="5"/>
    </row>
    <row r="5735" spans="1:1">
      <c r="A5735" s="5"/>
    </row>
    <row r="5736" spans="1:1">
      <c r="A5736" s="5"/>
    </row>
    <row r="5737" spans="1:1">
      <c r="A5737" s="5"/>
    </row>
    <row r="5738" spans="1:1">
      <c r="A5738" s="5"/>
    </row>
    <row r="5739" spans="1:1">
      <c r="A5739" s="5"/>
    </row>
    <row r="5740" spans="1:1">
      <c r="A5740" s="5"/>
    </row>
    <row r="5741" spans="1:1">
      <c r="A5741" s="5"/>
    </row>
    <row r="5742" spans="1:1">
      <c r="A5742" s="5"/>
    </row>
    <row r="5743" spans="1:1">
      <c r="A5743" s="5"/>
    </row>
    <row r="5744" spans="1:1">
      <c r="A5744" s="5"/>
    </row>
    <row r="5745" spans="1:1">
      <c r="A5745" s="5"/>
    </row>
    <row r="5746" spans="1:1">
      <c r="A5746" s="5"/>
    </row>
    <row r="5747" spans="1:1">
      <c r="A5747" s="5"/>
    </row>
    <row r="5748" spans="1:1">
      <c r="A5748" s="5"/>
    </row>
    <row r="5749" spans="1:1">
      <c r="A5749" s="5"/>
    </row>
    <row r="5750" spans="1:1">
      <c r="A5750" s="5"/>
    </row>
    <row r="5751" spans="1:1">
      <c r="A5751" s="5"/>
    </row>
    <row r="5752" spans="1:1">
      <c r="A5752" s="5"/>
    </row>
    <row r="5753" spans="1:1">
      <c r="A5753" s="5"/>
    </row>
    <row r="5754" spans="1:1">
      <c r="A5754" s="5"/>
    </row>
    <row r="5755" spans="1:1">
      <c r="A5755" s="5"/>
    </row>
    <row r="5756" spans="1:1">
      <c r="A5756" s="5"/>
    </row>
    <row r="5757" spans="1:1">
      <c r="A5757" s="5"/>
    </row>
    <row r="5758" spans="1:1">
      <c r="A5758" s="5"/>
    </row>
    <row r="5759" spans="1:1">
      <c r="A5759" s="5"/>
    </row>
    <row r="5760" spans="1:1">
      <c r="A5760" s="5"/>
    </row>
    <row r="5761" spans="1:1">
      <c r="A5761" s="5"/>
    </row>
    <row r="5762" spans="1:1">
      <c r="A5762" s="5"/>
    </row>
    <row r="5763" spans="1:1">
      <c r="A5763" s="5"/>
    </row>
    <row r="5764" spans="1:1">
      <c r="A5764" s="5"/>
    </row>
    <row r="5765" spans="1:1">
      <c r="A5765" s="5"/>
    </row>
    <row r="5766" spans="1:1">
      <c r="A5766" s="5"/>
    </row>
    <row r="5767" spans="1:1">
      <c r="A5767" s="5"/>
    </row>
    <row r="5768" spans="1:1">
      <c r="A5768" s="5"/>
    </row>
    <row r="5769" spans="1:1">
      <c r="A5769" s="5"/>
    </row>
    <row r="5770" spans="1:1">
      <c r="A5770" s="5"/>
    </row>
    <row r="5771" spans="1:1">
      <c r="A5771" s="5"/>
    </row>
    <row r="5772" spans="1:1">
      <c r="A5772" s="5"/>
    </row>
    <row r="5773" spans="1:1">
      <c r="A5773" s="5"/>
    </row>
    <row r="5774" spans="1:1">
      <c r="A5774" s="5"/>
    </row>
    <row r="5775" spans="1:1">
      <c r="A5775" s="5"/>
    </row>
    <row r="5776" spans="1:1">
      <c r="A5776" s="5"/>
    </row>
    <row r="5777" spans="1:1">
      <c r="A5777" s="5"/>
    </row>
    <row r="5778" spans="1:1">
      <c r="A5778" s="5"/>
    </row>
    <row r="5779" spans="1:1">
      <c r="A5779" s="5"/>
    </row>
    <row r="5780" spans="1:1">
      <c r="A5780" s="5"/>
    </row>
    <row r="5781" spans="1:1">
      <c r="A5781" s="5"/>
    </row>
    <row r="5782" spans="1:1">
      <c r="A5782" s="5"/>
    </row>
    <row r="5783" spans="1:1">
      <c r="A5783" s="5"/>
    </row>
    <row r="5784" spans="1:1">
      <c r="A5784" s="5"/>
    </row>
    <row r="5785" spans="1:1">
      <c r="A5785" s="5"/>
    </row>
    <row r="5786" spans="1:1">
      <c r="A5786" s="5"/>
    </row>
    <row r="5787" spans="1:1">
      <c r="A5787" s="5"/>
    </row>
    <row r="5788" spans="1:1">
      <c r="A5788" s="5"/>
    </row>
    <row r="5789" spans="1:1">
      <c r="A5789" s="5"/>
    </row>
    <row r="5790" spans="1:1">
      <c r="A5790" s="5"/>
    </row>
    <row r="5791" spans="1:1">
      <c r="A5791" s="5"/>
    </row>
    <row r="5792" spans="1:1">
      <c r="A5792" s="5"/>
    </row>
    <row r="5793" spans="1:1">
      <c r="A5793" s="5"/>
    </row>
    <row r="5794" spans="1:1">
      <c r="A5794" s="5"/>
    </row>
    <row r="5795" spans="1:1">
      <c r="A5795" s="5"/>
    </row>
    <row r="5796" spans="1:1">
      <c r="A5796" s="5"/>
    </row>
    <row r="5797" spans="1:1">
      <c r="A5797" s="5"/>
    </row>
    <row r="5798" spans="1:1">
      <c r="A5798" s="5"/>
    </row>
    <row r="5799" spans="1:1">
      <c r="A5799" s="5"/>
    </row>
    <row r="5800" spans="1:1">
      <c r="A5800" s="5"/>
    </row>
    <row r="5801" spans="1:1">
      <c r="A5801" s="5"/>
    </row>
    <row r="5802" spans="1:1">
      <c r="A5802" s="5"/>
    </row>
    <row r="5803" spans="1:1">
      <c r="A5803" s="5"/>
    </row>
    <row r="5804" spans="1:1">
      <c r="A5804" s="5"/>
    </row>
    <row r="5805" spans="1:1">
      <c r="A5805" s="5"/>
    </row>
    <row r="5806" spans="1:1">
      <c r="A5806" s="5"/>
    </row>
    <row r="5807" spans="1:1">
      <c r="A5807" s="5"/>
    </row>
    <row r="5808" spans="1:1">
      <c r="A5808" s="5"/>
    </row>
    <row r="5809" spans="1:1">
      <c r="A5809" s="5"/>
    </row>
    <row r="5810" spans="1:1">
      <c r="A5810" s="5"/>
    </row>
    <row r="5811" spans="1:1">
      <c r="A5811" s="5"/>
    </row>
    <row r="5812" spans="1:1">
      <c r="A5812" s="5"/>
    </row>
    <row r="5813" spans="1:1">
      <c r="A5813" s="5"/>
    </row>
    <row r="5814" spans="1:1">
      <c r="A5814" s="5"/>
    </row>
    <row r="5815" spans="1:1">
      <c r="A5815" s="5"/>
    </row>
    <row r="5816" spans="1:1">
      <c r="A5816" s="5"/>
    </row>
    <row r="5817" spans="1:1">
      <c r="A5817" s="5"/>
    </row>
    <row r="5818" spans="1:1">
      <c r="A5818" s="5"/>
    </row>
    <row r="5819" spans="1:1">
      <c r="A5819" s="5"/>
    </row>
    <row r="5820" spans="1:1">
      <c r="A5820" s="5"/>
    </row>
    <row r="5821" spans="1:1">
      <c r="A5821" s="5"/>
    </row>
    <row r="5822" spans="1:1">
      <c r="A5822" s="5"/>
    </row>
    <row r="5823" spans="1:1">
      <c r="A5823" s="5"/>
    </row>
    <row r="5824" spans="1:1">
      <c r="A5824" s="5"/>
    </row>
    <row r="5825" spans="1:1">
      <c r="A5825" s="5"/>
    </row>
    <row r="5826" spans="1:1">
      <c r="A5826" s="5"/>
    </row>
    <row r="5827" spans="1:1">
      <c r="A5827" s="5"/>
    </row>
    <row r="5828" spans="1:1">
      <c r="A5828" s="5"/>
    </row>
    <row r="5829" spans="1:1">
      <c r="A5829" s="5"/>
    </row>
    <row r="5830" spans="1:1">
      <c r="A5830" s="5"/>
    </row>
    <row r="5831" spans="1:1">
      <c r="A5831" s="5"/>
    </row>
    <row r="5832" spans="1:1">
      <c r="A5832" s="5"/>
    </row>
    <row r="5833" spans="1:1">
      <c r="A5833" s="5"/>
    </row>
    <row r="5834" spans="1:1">
      <c r="A5834" s="5"/>
    </row>
    <row r="5835" spans="1:1">
      <c r="A5835" s="5"/>
    </row>
    <row r="5836" spans="1:1">
      <c r="A5836" s="5"/>
    </row>
    <row r="5837" spans="1:1">
      <c r="A5837" s="5"/>
    </row>
    <row r="5838" spans="1:1">
      <c r="A5838" s="5"/>
    </row>
    <row r="5839" spans="1:1">
      <c r="A5839" s="5"/>
    </row>
    <row r="5840" spans="1:1">
      <c r="A5840" s="5"/>
    </row>
    <row r="5841" spans="1:1">
      <c r="A5841" s="5"/>
    </row>
    <row r="5842" spans="1:1">
      <c r="A5842" s="5"/>
    </row>
    <row r="5843" spans="1:1">
      <c r="A5843" s="5"/>
    </row>
    <row r="5844" spans="1:1">
      <c r="A5844" s="5"/>
    </row>
    <row r="5845" spans="1:1">
      <c r="A5845" s="5"/>
    </row>
    <row r="5846" spans="1:1">
      <c r="A5846" s="5"/>
    </row>
    <row r="5847" spans="1:1">
      <c r="A5847" s="5"/>
    </row>
    <row r="5848" spans="1:1">
      <c r="A5848" s="5"/>
    </row>
    <row r="5849" spans="1:1">
      <c r="A5849" s="5"/>
    </row>
    <row r="5850" spans="1:1">
      <c r="A5850" s="5"/>
    </row>
    <row r="5851" spans="1:1">
      <c r="A5851" s="5"/>
    </row>
    <row r="5852" spans="1:1">
      <c r="A5852" s="5"/>
    </row>
    <row r="5853" spans="1:1">
      <c r="A5853" s="5"/>
    </row>
    <row r="5854" spans="1:1">
      <c r="A5854" s="5"/>
    </row>
    <row r="5855" spans="1:1">
      <c r="A5855" s="5"/>
    </row>
    <row r="5856" spans="1:1">
      <c r="A5856" s="5"/>
    </row>
    <row r="5857" spans="1:1">
      <c r="A5857" s="5"/>
    </row>
    <row r="5858" spans="1:1">
      <c r="A5858" s="5"/>
    </row>
    <row r="5859" spans="1:1">
      <c r="A5859" s="5"/>
    </row>
    <row r="5860" spans="1:1">
      <c r="A5860" s="5"/>
    </row>
    <row r="5861" spans="1:1">
      <c r="A5861" s="5"/>
    </row>
    <row r="5862" spans="1:1">
      <c r="A5862" s="5"/>
    </row>
    <row r="5863" spans="1:1">
      <c r="A5863" s="5"/>
    </row>
    <row r="5864" spans="1:1">
      <c r="A5864" s="5"/>
    </row>
    <row r="5865" spans="1:1">
      <c r="A5865" s="5"/>
    </row>
    <row r="5866" spans="1:1">
      <c r="A5866" s="5"/>
    </row>
    <row r="5867" spans="1:1">
      <c r="A5867" s="5"/>
    </row>
    <row r="5868" spans="1:1">
      <c r="A5868" s="5"/>
    </row>
    <row r="5869" spans="1:1">
      <c r="A5869" s="5"/>
    </row>
    <row r="5870" spans="1:1">
      <c r="A5870" s="5"/>
    </row>
    <row r="5871" spans="1:1">
      <c r="A5871" s="5"/>
    </row>
    <row r="5872" spans="1:1">
      <c r="A5872" s="5"/>
    </row>
    <row r="5873" spans="1:1">
      <c r="A5873" s="5"/>
    </row>
    <row r="5874" spans="1:1">
      <c r="A5874" s="5"/>
    </row>
    <row r="5875" spans="1:1">
      <c r="A5875" s="5"/>
    </row>
    <row r="5876" spans="1:1">
      <c r="A5876" s="5"/>
    </row>
    <row r="5877" spans="1:1">
      <c r="A5877" s="5"/>
    </row>
    <row r="5878" spans="1:1">
      <c r="A5878" s="5"/>
    </row>
    <row r="5879" spans="1:1">
      <c r="A5879" s="5"/>
    </row>
    <row r="5880" spans="1:1">
      <c r="A5880" s="5"/>
    </row>
    <row r="5881" spans="1:1">
      <c r="A5881" s="5"/>
    </row>
    <row r="5882" spans="1:1">
      <c r="A5882" s="5"/>
    </row>
    <row r="5883" spans="1:1">
      <c r="A5883" s="5"/>
    </row>
    <row r="5884" spans="1:1">
      <c r="A5884" s="5"/>
    </row>
    <row r="5885" spans="1:1">
      <c r="A5885" s="5"/>
    </row>
    <row r="5886" spans="1:1">
      <c r="A5886" s="5"/>
    </row>
    <row r="5887" spans="1:1">
      <c r="A5887" s="5"/>
    </row>
    <row r="5888" spans="1:1">
      <c r="A5888" s="5"/>
    </row>
    <row r="5889" spans="1:1">
      <c r="A5889" s="5"/>
    </row>
    <row r="5890" spans="1:1">
      <c r="A5890" s="5"/>
    </row>
    <row r="5891" spans="1:1">
      <c r="A5891" s="5"/>
    </row>
    <row r="5892" spans="1:1">
      <c r="A5892" s="5"/>
    </row>
    <row r="5893" spans="1:1">
      <c r="A5893" s="5"/>
    </row>
    <row r="5894" spans="1:1">
      <c r="A5894" s="5"/>
    </row>
    <row r="5895" spans="1:1">
      <c r="A5895" s="5"/>
    </row>
    <row r="5896" spans="1:1">
      <c r="A5896" s="5"/>
    </row>
    <row r="5897" spans="1:1">
      <c r="A5897" s="5"/>
    </row>
    <row r="5898" spans="1:1">
      <c r="A5898" s="5"/>
    </row>
    <row r="5899" spans="1:1">
      <c r="A5899" s="5"/>
    </row>
    <row r="5900" spans="1:1">
      <c r="A5900" s="5"/>
    </row>
    <row r="5901" spans="1:1">
      <c r="A5901" s="5"/>
    </row>
    <row r="5902" spans="1:1">
      <c r="A5902" s="5"/>
    </row>
    <row r="5903" spans="1:1">
      <c r="A5903" s="5"/>
    </row>
    <row r="5904" spans="1:1">
      <c r="A5904" s="5"/>
    </row>
    <row r="5905" spans="1:1">
      <c r="A5905" s="5"/>
    </row>
    <row r="5906" spans="1:1">
      <c r="A5906" s="5"/>
    </row>
    <row r="5907" spans="1:1">
      <c r="A5907" s="5"/>
    </row>
    <row r="5908" spans="1:1">
      <c r="A5908" s="5"/>
    </row>
    <row r="5909" spans="1:1">
      <c r="A5909" s="5"/>
    </row>
    <row r="5910" spans="1:1">
      <c r="A5910" s="5"/>
    </row>
    <row r="5911" spans="1:1">
      <c r="A5911" s="5"/>
    </row>
    <row r="5912" spans="1:1">
      <c r="A5912" s="5"/>
    </row>
    <row r="5913" spans="1:1">
      <c r="A5913" s="5"/>
    </row>
    <row r="5914" spans="1:1">
      <c r="A5914" s="5"/>
    </row>
    <row r="5915" spans="1:1">
      <c r="A5915" s="5"/>
    </row>
    <row r="5916" spans="1:1">
      <c r="A5916" s="5"/>
    </row>
    <row r="5917" spans="1:1">
      <c r="A5917" s="5"/>
    </row>
    <row r="5918" spans="1:1">
      <c r="A5918" s="5"/>
    </row>
    <row r="5919" spans="1:1">
      <c r="A5919" s="5"/>
    </row>
    <row r="5920" spans="1:1">
      <c r="A5920" s="5"/>
    </row>
    <row r="5921" spans="1:1">
      <c r="A5921" s="5"/>
    </row>
    <row r="5922" spans="1:1">
      <c r="A5922" s="5"/>
    </row>
    <row r="5923" spans="1:1">
      <c r="A5923" s="5"/>
    </row>
    <row r="5924" spans="1:1">
      <c r="A5924" s="5"/>
    </row>
    <row r="5925" spans="1:1">
      <c r="A5925" s="5"/>
    </row>
    <row r="5926" spans="1:1">
      <c r="A5926" s="5"/>
    </row>
    <row r="5927" spans="1:1">
      <c r="A5927" s="5"/>
    </row>
    <row r="5928" spans="1:1">
      <c r="A5928" s="5"/>
    </row>
    <row r="5929" spans="1:1">
      <c r="A5929" s="5"/>
    </row>
    <row r="5930" spans="1:1">
      <c r="A5930" s="5"/>
    </row>
    <row r="5931" spans="1:1">
      <c r="A5931" s="5"/>
    </row>
    <row r="5932" spans="1:1">
      <c r="A5932" s="5"/>
    </row>
    <row r="5933" spans="1:1">
      <c r="A5933" s="5"/>
    </row>
    <row r="5934" spans="1:1">
      <c r="A5934" s="5"/>
    </row>
    <row r="5935" spans="1:1">
      <c r="A5935" s="5"/>
    </row>
    <row r="5936" spans="1:1">
      <c r="A5936" s="5"/>
    </row>
    <row r="5937" spans="1:1">
      <c r="A5937" s="5"/>
    </row>
    <row r="5938" spans="1:1">
      <c r="A5938" s="5"/>
    </row>
    <row r="5939" spans="1:1">
      <c r="A5939" s="5"/>
    </row>
    <row r="5940" spans="1:1">
      <c r="A5940" s="5"/>
    </row>
    <row r="5941" spans="1:1">
      <c r="A5941" s="5"/>
    </row>
    <row r="5942" spans="1:1">
      <c r="A5942" s="5"/>
    </row>
    <row r="5943" spans="1:1">
      <c r="A5943" s="5"/>
    </row>
    <row r="5944" spans="1:1">
      <c r="A5944" s="5"/>
    </row>
    <row r="5945" spans="1:1">
      <c r="A5945" s="5"/>
    </row>
    <row r="5946" spans="1:1">
      <c r="A5946" s="5"/>
    </row>
    <row r="5947" spans="1:1">
      <c r="A5947" s="5"/>
    </row>
    <row r="5948" spans="1:1">
      <c r="A5948" s="5"/>
    </row>
    <row r="5949" spans="1:1">
      <c r="A5949" s="5"/>
    </row>
    <row r="5950" spans="1:1">
      <c r="A5950" s="5"/>
    </row>
    <row r="5951" spans="1:1">
      <c r="A5951" s="5"/>
    </row>
    <row r="5952" spans="1:1">
      <c r="A5952" s="5"/>
    </row>
    <row r="5953" spans="1:1">
      <c r="A5953" s="5"/>
    </row>
    <row r="5954" spans="1:1">
      <c r="A5954" s="5"/>
    </row>
    <row r="5955" spans="1:1">
      <c r="A5955" s="5"/>
    </row>
    <row r="5956" spans="1:1">
      <c r="A5956" s="5"/>
    </row>
    <row r="5957" spans="1:1">
      <c r="A5957" s="5"/>
    </row>
    <row r="5958" spans="1:1">
      <c r="A5958" s="5"/>
    </row>
    <row r="5959" spans="1:1">
      <c r="A5959" s="5"/>
    </row>
    <row r="5960" spans="1:1">
      <c r="A5960" s="5"/>
    </row>
    <row r="5961" spans="1:1">
      <c r="A5961" s="5"/>
    </row>
    <row r="5962" spans="1:1">
      <c r="A5962" s="5"/>
    </row>
    <row r="5963" spans="1:1">
      <c r="A5963" s="5"/>
    </row>
    <row r="5964" spans="1:1">
      <c r="A5964" s="5"/>
    </row>
    <row r="5965" spans="1:1">
      <c r="A5965" s="5"/>
    </row>
    <row r="5966" spans="1:1">
      <c r="A5966" s="5"/>
    </row>
    <row r="5967" spans="1:1">
      <c r="A5967" s="5"/>
    </row>
    <row r="5968" spans="1:1">
      <c r="A5968" s="5"/>
    </row>
    <row r="5969" spans="1:1">
      <c r="A5969" s="5"/>
    </row>
    <row r="5970" spans="1:1">
      <c r="A5970" s="5"/>
    </row>
    <row r="5971" spans="1:1">
      <c r="A5971" s="5"/>
    </row>
    <row r="5972" spans="1:1">
      <c r="A5972" s="5"/>
    </row>
    <row r="5973" spans="1:1">
      <c r="A5973" s="5"/>
    </row>
    <row r="5974" spans="1:1">
      <c r="A5974" s="5"/>
    </row>
    <row r="5975" spans="1:1">
      <c r="A5975" s="5"/>
    </row>
    <row r="5976" spans="1:1">
      <c r="A5976" s="5"/>
    </row>
    <row r="5977" spans="1:1">
      <c r="A5977" s="5"/>
    </row>
    <row r="5978" spans="1:1">
      <c r="A5978" s="5"/>
    </row>
    <row r="5979" spans="1:1">
      <c r="A5979" s="5"/>
    </row>
    <row r="5980" spans="1:1">
      <c r="A5980" s="5"/>
    </row>
    <row r="5981" spans="1:1">
      <c r="A5981" s="5"/>
    </row>
    <row r="5982" spans="1:1">
      <c r="A5982" s="5"/>
    </row>
    <row r="5983" spans="1:1">
      <c r="A5983" s="5"/>
    </row>
    <row r="5984" spans="1:1">
      <c r="A5984" s="5"/>
    </row>
    <row r="5985" spans="1:1">
      <c r="A5985" s="5"/>
    </row>
    <row r="5986" spans="1:1">
      <c r="A5986" s="5"/>
    </row>
    <row r="5987" spans="1:1">
      <c r="A5987" s="5"/>
    </row>
    <row r="5988" spans="1:1">
      <c r="A5988" s="5"/>
    </row>
    <row r="5989" spans="1:1">
      <c r="A5989" s="5"/>
    </row>
    <row r="5990" spans="1:1">
      <c r="A5990" s="5"/>
    </row>
    <row r="5991" spans="1:1">
      <c r="A5991" s="5"/>
    </row>
    <row r="5992" spans="1:1">
      <c r="A5992" s="5"/>
    </row>
    <row r="5993" spans="1:1">
      <c r="A5993" s="5"/>
    </row>
    <row r="5994" spans="1:1">
      <c r="A5994" s="5"/>
    </row>
    <row r="5995" spans="1:1">
      <c r="A5995" s="5"/>
    </row>
    <row r="5996" spans="1:1">
      <c r="A5996" s="5"/>
    </row>
    <row r="5997" spans="1:1">
      <c r="A5997" s="5"/>
    </row>
    <row r="5998" spans="1:1">
      <c r="A5998" s="5"/>
    </row>
    <row r="5999" spans="1:1">
      <c r="A5999" s="5"/>
    </row>
    <row r="6000" spans="1:1">
      <c r="A6000" s="5"/>
    </row>
    <row r="6001" spans="1:1">
      <c r="A6001" s="5"/>
    </row>
    <row r="6002" spans="1:1">
      <c r="A6002" s="5"/>
    </row>
    <row r="6003" spans="1:1">
      <c r="A6003" s="5"/>
    </row>
    <row r="6004" spans="1:1">
      <c r="A6004" s="5"/>
    </row>
    <row r="6005" spans="1:1">
      <c r="A6005" s="5"/>
    </row>
    <row r="6006" spans="1:1">
      <c r="A6006" s="5"/>
    </row>
    <row r="6007" spans="1:1">
      <c r="A6007" s="5"/>
    </row>
    <row r="6008" spans="1:1">
      <c r="A6008" s="5"/>
    </row>
    <row r="6009" spans="1:1">
      <c r="A6009" s="5"/>
    </row>
    <row r="6010" spans="1:1">
      <c r="A6010" s="5"/>
    </row>
    <row r="6011" spans="1:1">
      <c r="A6011" s="5"/>
    </row>
    <row r="6012" spans="1:1">
      <c r="A6012" s="5"/>
    </row>
    <row r="6013" spans="1:1">
      <c r="A6013" s="5"/>
    </row>
    <row r="6014" spans="1:1">
      <c r="A6014" s="5"/>
    </row>
    <row r="6015" spans="1:1">
      <c r="A6015" s="5"/>
    </row>
    <row r="6016" spans="1:1">
      <c r="A6016" s="5"/>
    </row>
    <row r="6017" spans="1:1">
      <c r="A6017" s="5"/>
    </row>
    <row r="6018" spans="1:1">
      <c r="A6018" s="5"/>
    </row>
    <row r="6019" spans="1:1">
      <c r="A6019" s="5"/>
    </row>
    <row r="6020" spans="1:1">
      <c r="A6020" s="5"/>
    </row>
    <row r="6021" spans="1:1">
      <c r="A6021" s="5"/>
    </row>
    <row r="6022" spans="1:1">
      <c r="A6022" s="5"/>
    </row>
    <row r="6023" spans="1:1">
      <c r="A6023" s="5"/>
    </row>
    <row r="6024" spans="1:1">
      <c r="A6024" s="5"/>
    </row>
    <row r="6025" spans="1:1">
      <c r="A6025" s="5"/>
    </row>
    <row r="6026" spans="1:1">
      <c r="A6026" s="5"/>
    </row>
    <row r="6027" spans="1:1">
      <c r="A6027" s="5"/>
    </row>
    <row r="6028" spans="1:1">
      <c r="A6028" s="5"/>
    </row>
    <row r="6029" spans="1:1">
      <c r="A6029" s="5"/>
    </row>
    <row r="6030" spans="1:1">
      <c r="A6030" s="5"/>
    </row>
    <row r="6031" spans="1:1">
      <c r="A6031" s="5"/>
    </row>
    <row r="6032" spans="1:1">
      <c r="A6032" s="5"/>
    </row>
    <row r="6033" spans="1:1">
      <c r="A6033" s="5"/>
    </row>
    <row r="6034" spans="1:1">
      <c r="A6034" s="5"/>
    </row>
    <row r="6035" spans="1:1">
      <c r="A6035" s="5"/>
    </row>
    <row r="6036" spans="1:1">
      <c r="A6036" s="5"/>
    </row>
    <row r="6037" spans="1:1">
      <c r="A6037" s="5"/>
    </row>
    <row r="6038" spans="1:1">
      <c r="A6038" s="5"/>
    </row>
    <row r="6039" spans="1:1">
      <c r="A6039" s="5"/>
    </row>
    <row r="6040" spans="1:1">
      <c r="A6040" s="5"/>
    </row>
    <row r="6041" spans="1:1">
      <c r="A6041" s="5"/>
    </row>
    <row r="6042" spans="1:1">
      <c r="A6042" s="5"/>
    </row>
    <row r="6043" spans="1:1">
      <c r="A6043" s="5"/>
    </row>
    <row r="6044" spans="1:1">
      <c r="A6044" s="5"/>
    </row>
    <row r="6045" spans="1:1">
      <c r="A6045" s="5"/>
    </row>
    <row r="6046" spans="1:1">
      <c r="A6046" s="5"/>
    </row>
    <row r="6047" spans="1:1">
      <c r="A6047" s="5"/>
    </row>
    <row r="6048" spans="1:1">
      <c r="A6048" s="5"/>
    </row>
    <row r="6049" spans="1:1">
      <c r="A6049" s="5"/>
    </row>
    <row r="6050" spans="1:1">
      <c r="A6050" s="5"/>
    </row>
    <row r="6051" spans="1:1">
      <c r="A6051" s="5"/>
    </row>
    <row r="6052" spans="1:1">
      <c r="A6052" s="5"/>
    </row>
    <row r="6053" spans="1:1">
      <c r="A6053" s="5"/>
    </row>
    <row r="6054" spans="1:1">
      <c r="A6054" s="5"/>
    </row>
    <row r="6055" spans="1:1">
      <c r="A6055" s="5"/>
    </row>
    <row r="6056" spans="1:1">
      <c r="A6056" s="5"/>
    </row>
    <row r="6057" spans="1:1">
      <c r="A6057" s="5"/>
    </row>
    <row r="6058" spans="1:1">
      <c r="A6058" s="5"/>
    </row>
    <row r="6059" spans="1:1">
      <c r="A6059" s="5"/>
    </row>
    <row r="6060" spans="1:1">
      <c r="A6060" s="5"/>
    </row>
    <row r="6061" spans="1:1">
      <c r="A6061" s="5"/>
    </row>
    <row r="6062" spans="1:1">
      <c r="A6062" s="5"/>
    </row>
    <row r="6063" spans="1:1">
      <c r="A6063" s="5"/>
    </row>
    <row r="6064" spans="1:1">
      <c r="A6064" s="5"/>
    </row>
    <row r="6065" spans="1:1">
      <c r="A6065" s="5"/>
    </row>
    <row r="6066" spans="1:1">
      <c r="A6066" s="5"/>
    </row>
    <row r="6067" spans="1:1">
      <c r="A6067" s="5"/>
    </row>
    <row r="6068" spans="1:1">
      <c r="A6068" s="5"/>
    </row>
    <row r="6069" spans="1:1">
      <c r="A6069" s="5"/>
    </row>
    <row r="6070" spans="1:1">
      <c r="A6070" s="5"/>
    </row>
    <row r="6071" spans="1:1">
      <c r="A6071" s="5"/>
    </row>
    <row r="6072" spans="1:1">
      <c r="A6072" s="5"/>
    </row>
    <row r="6073" spans="1:1">
      <c r="A6073" s="5"/>
    </row>
    <row r="6074" spans="1:1">
      <c r="A6074" s="5"/>
    </row>
    <row r="6075" spans="1:1">
      <c r="A6075" s="5"/>
    </row>
    <row r="6076" spans="1:1">
      <c r="A6076" s="5"/>
    </row>
    <row r="6077" spans="1:1">
      <c r="A6077" s="5"/>
    </row>
    <row r="6078" spans="1:1">
      <c r="A6078" s="5"/>
    </row>
    <row r="6079" spans="1:1">
      <c r="A6079" s="5"/>
    </row>
    <row r="6080" spans="1:1">
      <c r="A6080" s="5"/>
    </row>
    <row r="6081" spans="1:1">
      <c r="A6081" s="5"/>
    </row>
    <row r="6082" spans="1:1">
      <c r="A6082" s="5"/>
    </row>
    <row r="6083" spans="1:1">
      <c r="A6083" s="5"/>
    </row>
    <row r="6084" spans="1:1">
      <c r="A6084" s="5"/>
    </row>
    <row r="6085" spans="1:1">
      <c r="A6085" s="5"/>
    </row>
    <row r="6086" spans="1:1">
      <c r="A6086" s="5"/>
    </row>
    <row r="6087" spans="1:1">
      <c r="A6087" s="5"/>
    </row>
    <row r="6088" spans="1:1">
      <c r="A6088" s="5"/>
    </row>
    <row r="6089" spans="1:1">
      <c r="A6089" s="5"/>
    </row>
    <row r="6090" spans="1:1">
      <c r="A6090" s="5"/>
    </row>
    <row r="6091" spans="1:1">
      <c r="A6091" s="5"/>
    </row>
    <row r="6092" spans="1:1">
      <c r="A6092" s="5"/>
    </row>
    <row r="6093" spans="1:1">
      <c r="A6093" s="5"/>
    </row>
    <row r="6094" spans="1:1">
      <c r="A6094" s="5"/>
    </row>
    <row r="6095" spans="1:1">
      <c r="A6095" s="5"/>
    </row>
    <row r="6096" spans="1:1">
      <c r="A6096" s="5"/>
    </row>
    <row r="6097" spans="1:1">
      <c r="A6097" s="5"/>
    </row>
    <row r="6098" spans="1:1">
      <c r="A6098" s="5"/>
    </row>
    <row r="6099" spans="1:1">
      <c r="A6099" s="5"/>
    </row>
    <row r="6100" spans="1:1">
      <c r="A6100" s="5"/>
    </row>
    <row r="6101" spans="1:1">
      <c r="A6101" s="5"/>
    </row>
    <row r="6102" spans="1:1">
      <c r="A6102" s="5"/>
    </row>
    <row r="6103" spans="1:1">
      <c r="A6103" s="5"/>
    </row>
    <row r="6104" spans="1:1">
      <c r="A6104" s="5"/>
    </row>
    <row r="6105" spans="1:1">
      <c r="A6105" s="5"/>
    </row>
    <row r="6106" spans="1:1">
      <c r="A6106" s="5"/>
    </row>
    <row r="6107" spans="1:1">
      <c r="A6107" s="5"/>
    </row>
    <row r="6108" spans="1:1">
      <c r="A6108" s="5"/>
    </row>
    <row r="6109" spans="1:1">
      <c r="A6109" s="5"/>
    </row>
    <row r="6110" spans="1:1">
      <c r="A6110" s="5"/>
    </row>
    <row r="6111" spans="1:1">
      <c r="A6111" s="5"/>
    </row>
    <row r="6112" spans="1:1">
      <c r="A6112" s="5"/>
    </row>
    <row r="6113" spans="1:1">
      <c r="A6113" s="5"/>
    </row>
    <row r="6114" spans="1:1">
      <c r="A6114" s="5"/>
    </row>
    <row r="6115" spans="1:1">
      <c r="A6115" s="5"/>
    </row>
    <row r="6116" spans="1:1">
      <c r="A6116" s="5"/>
    </row>
    <row r="6117" spans="1:1">
      <c r="A6117" s="5"/>
    </row>
    <row r="6118" spans="1:1">
      <c r="A6118" s="5"/>
    </row>
    <row r="6119" spans="1:1">
      <c r="A6119" s="5"/>
    </row>
    <row r="6120" spans="1:1">
      <c r="A6120" s="5"/>
    </row>
    <row r="6121" spans="1:1">
      <c r="A6121" s="5"/>
    </row>
    <row r="6122" spans="1:1">
      <c r="A6122" s="5"/>
    </row>
    <row r="6123" spans="1:1">
      <c r="A6123" s="5"/>
    </row>
    <row r="6124" spans="1:1">
      <c r="A6124" s="5"/>
    </row>
    <row r="6125" spans="1:1">
      <c r="A6125" s="5"/>
    </row>
    <row r="6126" spans="1:1">
      <c r="A6126" s="5"/>
    </row>
    <row r="6127" spans="1:1">
      <c r="A6127" s="5"/>
    </row>
    <row r="6128" spans="1:1">
      <c r="A6128" s="5"/>
    </row>
    <row r="6129" spans="1:1">
      <c r="A6129" s="5"/>
    </row>
    <row r="6130" spans="1:1">
      <c r="A6130" s="5"/>
    </row>
    <row r="6131" spans="1:1">
      <c r="A6131" s="5"/>
    </row>
    <row r="6132" spans="1:1">
      <c r="A6132" s="5"/>
    </row>
    <row r="6133" spans="1:1">
      <c r="A6133" s="5"/>
    </row>
    <row r="6134" spans="1:1">
      <c r="A6134" s="5"/>
    </row>
    <row r="6135" spans="1:1">
      <c r="A6135" s="5"/>
    </row>
    <row r="6136" spans="1:1">
      <c r="A6136" s="5"/>
    </row>
    <row r="6137" spans="1:1">
      <c r="A6137" s="5"/>
    </row>
    <row r="6138" spans="1:1">
      <c r="A6138" s="5"/>
    </row>
    <row r="6139" spans="1:1">
      <c r="A6139" s="5"/>
    </row>
    <row r="6140" spans="1:1">
      <c r="A6140" s="5"/>
    </row>
    <row r="6141" spans="1:1">
      <c r="A6141" s="5"/>
    </row>
    <row r="6142" spans="1:1">
      <c r="A6142" s="5"/>
    </row>
    <row r="6143" spans="1:1">
      <c r="A6143" s="5"/>
    </row>
    <row r="6144" spans="1:1">
      <c r="A6144" s="5"/>
    </row>
    <row r="6145" spans="1:1">
      <c r="A6145" s="5"/>
    </row>
    <row r="6146" spans="1:1">
      <c r="A6146" s="5"/>
    </row>
    <row r="6147" spans="1:1">
      <c r="A6147" s="5"/>
    </row>
    <row r="6148" spans="1:1">
      <c r="A6148" s="5"/>
    </row>
    <row r="6149" spans="1:1">
      <c r="A6149" s="5"/>
    </row>
    <row r="6150" spans="1:1">
      <c r="A6150" s="5"/>
    </row>
    <row r="6151" spans="1:1">
      <c r="A6151" s="5"/>
    </row>
    <row r="6152" spans="1:1">
      <c r="A6152" s="5"/>
    </row>
    <row r="6153" spans="1:1">
      <c r="A6153" s="5"/>
    </row>
    <row r="6154" spans="1:1">
      <c r="A6154" s="5"/>
    </row>
    <row r="6155" spans="1:1">
      <c r="A6155" s="5"/>
    </row>
    <row r="6156" spans="1:1">
      <c r="A6156" s="5"/>
    </row>
    <row r="6157" spans="1:1">
      <c r="A6157" s="5"/>
    </row>
    <row r="6158" spans="1:1">
      <c r="A6158" s="5"/>
    </row>
    <row r="6159" spans="1:1">
      <c r="A6159" s="5"/>
    </row>
    <row r="6160" spans="1:1">
      <c r="A6160" s="5"/>
    </row>
    <row r="6161" spans="1:1">
      <c r="A6161" s="5"/>
    </row>
    <row r="6162" spans="1:1">
      <c r="A6162" s="5"/>
    </row>
    <row r="6163" spans="1:1">
      <c r="A6163" s="5"/>
    </row>
    <row r="6164" spans="1:1">
      <c r="A6164" s="5"/>
    </row>
    <row r="6165" spans="1:1">
      <c r="A6165" s="5"/>
    </row>
    <row r="6166" spans="1:1">
      <c r="A6166" s="5"/>
    </row>
    <row r="6167" spans="1:1">
      <c r="A6167" s="5"/>
    </row>
    <row r="6168" spans="1:1">
      <c r="A6168" s="5"/>
    </row>
    <row r="6169" spans="1:1">
      <c r="A6169" s="5"/>
    </row>
    <row r="6170" spans="1:1">
      <c r="A6170" s="5"/>
    </row>
    <row r="6171" spans="1:1">
      <c r="A6171" s="5"/>
    </row>
    <row r="6172" spans="1:1">
      <c r="A6172" s="5"/>
    </row>
    <row r="6173" spans="1:1">
      <c r="A6173" s="5"/>
    </row>
    <row r="6174" spans="1:1">
      <c r="A6174" s="5"/>
    </row>
    <row r="6175" spans="1:1">
      <c r="A6175" s="5"/>
    </row>
    <row r="6176" spans="1:1">
      <c r="A6176" s="5"/>
    </row>
    <row r="6177" spans="1:1">
      <c r="A6177" s="5"/>
    </row>
    <row r="6178" spans="1:1">
      <c r="A6178" s="5"/>
    </row>
    <row r="6179" spans="1:1">
      <c r="A6179" s="5"/>
    </row>
    <row r="6180" spans="1:1">
      <c r="A6180" s="5"/>
    </row>
    <row r="6181" spans="1:1">
      <c r="A6181" s="5"/>
    </row>
    <row r="6182" spans="1:1">
      <c r="A6182" s="5"/>
    </row>
    <row r="6183" spans="1:1">
      <c r="A6183" s="5"/>
    </row>
    <row r="6184" spans="1:1">
      <c r="A6184" s="5"/>
    </row>
    <row r="6185" spans="1:1">
      <c r="A6185" s="5"/>
    </row>
    <row r="6186" spans="1:1">
      <c r="A6186" s="5"/>
    </row>
    <row r="6187" spans="1:1">
      <c r="A6187" s="5"/>
    </row>
    <row r="6188" spans="1:1">
      <c r="A6188" s="5"/>
    </row>
    <row r="6189" spans="1:1">
      <c r="A6189" s="5"/>
    </row>
    <row r="6190" spans="1:1">
      <c r="A6190" s="5"/>
    </row>
    <row r="6191" spans="1:1">
      <c r="A6191" s="5"/>
    </row>
    <row r="6192" spans="1:1">
      <c r="A6192" s="5"/>
    </row>
    <row r="6193" spans="1:1">
      <c r="A6193" s="5"/>
    </row>
    <row r="6194" spans="1:1">
      <c r="A6194" s="5"/>
    </row>
    <row r="6195" spans="1:1">
      <c r="A6195" s="5"/>
    </row>
    <row r="6196" spans="1:1">
      <c r="A6196" s="5"/>
    </row>
    <row r="6197" spans="1:1">
      <c r="A6197" s="5"/>
    </row>
    <row r="6198" spans="1:1">
      <c r="A6198" s="5"/>
    </row>
    <row r="6199" spans="1:1">
      <c r="A6199" s="5"/>
    </row>
    <row r="6200" spans="1:1">
      <c r="A6200" s="5"/>
    </row>
    <row r="6201" spans="1:1">
      <c r="A6201" s="5"/>
    </row>
    <row r="6202" spans="1:1">
      <c r="A6202" s="5"/>
    </row>
    <row r="6203" spans="1:1">
      <c r="A6203" s="5"/>
    </row>
    <row r="6204" spans="1:1">
      <c r="A6204" s="5"/>
    </row>
    <row r="6205" spans="1:1">
      <c r="A6205" s="5"/>
    </row>
    <row r="6206" spans="1:1">
      <c r="A6206" s="5"/>
    </row>
    <row r="6207" spans="1:1">
      <c r="A6207" s="5"/>
    </row>
    <row r="6208" spans="1:1">
      <c r="A6208" s="5"/>
    </row>
    <row r="6209" spans="1:1">
      <c r="A6209" s="5"/>
    </row>
    <row r="6210" spans="1:1">
      <c r="A6210" s="5"/>
    </row>
    <row r="6211" spans="1:1">
      <c r="A6211" s="5"/>
    </row>
    <row r="6212" spans="1:1">
      <c r="A6212" s="5"/>
    </row>
    <row r="6213" spans="1:1">
      <c r="A6213" s="5"/>
    </row>
    <row r="6214" spans="1:1">
      <c r="A6214" s="5"/>
    </row>
    <row r="6215" spans="1:1">
      <c r="A6215" s="5"/>
    </row>
    <row r="6216" spans="1:1">
      <c r="A6216" s="5"/>
    </row>
    <row r="6217" spans="1:1">
      <c r="A6217" s="5"/>
    </row>
    <row r="6218" spans="1:1">
      <c r="A6218" s="5"/>
    </row>
    <row r="6219" spans="1:1">
      <c r="A6219" s="5"/>
    </row>
    <row r="6220" spans="1:1">
      <c r="A6220" s="5"/>
    </row>
    <row r="6221" spans="1:1">
      <c r="A6221" s="5"/>
    </row>
    <row r="6222" spans="1:1">
      <c r="A6222" s="5"/>
    </row>
    <row r="6223" spans="1:1">
      <c r="A6223" s="5"/>
    </row>
    <row r="6224" spans="1:1">
      <c r="A6224" s="5"/>
    </row>
    <row r="6225" spans="1:1">
      <c r="A6225" s="5"/>
    </row>
    <row r="6226" spans="1:1">
      <c r="A6226" s="5"/>
    </row>
    <row r="6227" spans="1:1">
      <c r="A6227" s="5"/>
    </row>
    <row r="6228" spans="1:1">
      <c r="A6228" s="5"/>
    </row>
    <row r="6229" spans="1:1">
      <c r="A6229" s="5"/>
    </row>
    <row r="6230" spans="1:1">
      <c r="A6230" s="5"/>
    </row>
    <row r="6231" spans="1:1">
      <c r="A6231" s="5"/>
    </row>
    <row r="6232" spans="1:1">
      <c r="A6232" s="5"/>
    </row>
    <row r="6233" spans="1:1">
      <c r="A6233" s="5"/>
    </row>
    <row r="6234" spans="1:1">
      <c r="A6234" s="5"/>
    </row>
    <row r="6235" spans="1:1">
      <c r="A6235" s="5"/>
    </row>
    <row r="6236" spans="1:1">
      <c r="A6236" s="5"/>
    </row>
    <row r="6237" spans="1:1">
      <c r="A6237" s="5"/>
    </row>
    <row r="6238" spans="1:1">
      <c r="A6238" s="5"/>
    </row>
    <row r="6239" spans="1:1">
      <c r="A6239" s="5"/>
    </row>
    <row r="6240" spans="1:1">
      <c r="A6240" s="5"/>
    </row>
    <row r="6241" spans="1:1">
      <c r="A6241" s="5"/>
    </row>
    <row r="6242" spans="1:1">
      <c r="A6242" s="5"/>
    </row>
    <row r="6243" spans="1:1">
      <c r="A6243" s="5"/>
    </row>
    <row r="6244" spans="1:1">
      <c r="A6244" s="5"/>
    </row>
    <row r="6245" spans="1:1">
      <c r="A6245" s="5"/>
    </row>
    <row r="6246" spans="1:1">
      <c r="A6246" s="5"/>
    </row>
    <row r="6247" spans="1:1">
      <c r="A6247" s="5"/>
    </row>
    <row r="6248" spans="1:1">
      <c r="A6248" s="5"/>
    </row>
    <row r="6249" spans="1:1">
      <c r="A6249" s="5"/>
    </row>
    <row r="6250" spans="1:1">
      <c r="A6250" s="5"/>
    </row>
    <row r="6251" spans="1:1">
      <c r="A6251" s="5"/>
    </row>
    <row r="6252" spans="1:1">
      <c r="A6252" s="5"/>
    </row>
    <row r="6253" spans="1:1">
      <c r="A6253" s="5"/>
    </row>
    <row r="6254" spans="1:1">
      <c r="A6254" s="5"/>
    </row>
    <row r="6255" spans="1:1">
      <c r="A6255" s="5"/>
    </row>
    <row r="6256" spans="1:1">
      <c r="A6256" s="5"/>
    </row>
    <row r="6257" spans="1:1">
      <c r="A6257" s="5"/>
    </row>
    <row r="6258" spans="1:1">
      <c r="A6258" s="5"/>
    </row>
    <row r="6259" spans="1:1">
      <c r="A6259" s="5"/>
    </row>
    <row r="6260" spans="1:1">
      <c r="A6260" s="5"/>
    </row>
    <row r="6261" spans="1:1">
      <c r="A6261" s="5"/>
    </row>
    <row r="6262" spans="1:1">
      <c r="A6262" s="5"/>
    </row>
    <row r="6263" spans="1:1">
      <c r="A6263" s="5"/>
    </row>
    <row r="6264" spans="1:1">
      <c r="A6264" s="5"/>
    </row>
    <row r="6265" spans="1:1">
      <c r="A6265" s="5"/>
    </row>
    <row r="6266" spans="1:1">
      <c r="A6266" s="5"/>
    </row>
    <row r="6267" spans="1:1">
      <c r="A6267" s="5"/>
    </row>
    <row r="6268" spans="1:1">
      <c r="A6268" s="5"/>
    </row>
    <row r="6269" spans="1:1">
      <c r="A6269" s="5"/>
    </row>
    <row r="6270" spans="1:1">
      <c r="A6270" s="5"/>
    </row>
    <row r="6271" spans="1:1">
      <c r="A6271" s="5"/>
    </row>
    <row r="6272" spans="1:1">
      <c r="A6272" s="5"/>
    </row>
    <row r="6273" spans="1:1">
      <c r="A6273" s="5"/>
    </row>
    <row r="6274" spans="1:1">
      <c r="A6274" s="5"/>
    </row>
    <row r="6275" spans="1:1">
      <c r="A6275" s="5"/>
    </row>
    <row r="6276" spans="1:1">
      <c r="A6276" s="5"/>
    </row>
    <row r="6277" spans="1:1">
      <c r="A6277" s="5"/>
    </row>
    <row r="6278" spans="1:1">
      <c r="A6278" s="5"/>
    </row>
    <row r="6279" spans="1:1">
      <c r="A6279" s="5"/>
    </row>
    <row r="6280" spans="1:1">
      <c r="A6280" s="5"/>
    </row>
    <row r="6281" spans="1:1">
      <c r="A6281" s="5"/>
    </row>
    <row r="6282" spans="1:1">
      <c r="A6282" s="5"/>
    </row>
    <row r="6283" spans="1:1">
      <c r="A6283" s="5"/>
    </row>
    <row r="6284" spans="1:1">
      <c r="A6284" s="5"/>
    </row>
    <row r="6285" spans="1:1">
      <c r="A6285" s="5"/>
    </row>
    <row r="6286" spans="1:1">
      <c r="A6286" s="5"/>
    </row>
    <row r="6287" spans="1:1">
      <c r="A6287" s="5"/>
    </row>
    <row r="6288" spans="1:1">
      <c r="A6288" s="5"/>
    </row>
    <row r="6289" spans="1:1">
      <c r="A6289" s="5"/>
    </row>
    <row r="6290" spans="1:1">
      <c r="A6290" s="5"/>
    </row>
    <row r="6291" spans="1:1">
      <c r="A6291" s="5"/>
    </row>
    <row r="6292" spans="1:1">
      <c r="A6292" s="5"/>
    </row>
    <row r="6293" spans="1:1">
      <c r="A6293" s="5"/>
    </row>
    <row r="6294" spans="1:1">
      <c r="A6294" s="5"/>
    </row>
    <row r="6295" spans="1:1">
      <c r="A6295" s="5"/>
    </row>
    <row r="6296" spans="1:1">
      <c r="A6296" s="5"/>
    </row>
    <row r="6297" spans="1:1">
      <c r="A6297" s="5"/>
    </row>
    <row r="6298" spans="1:1">
      <c r="A6298" s="5"/>
    </row>
    <row r="6299" spans="1:1">
      <c r="A6299" s="5"/>
    </row>
    <row r="6300" spans="1:1">
      <c r="A6300" s="5"/>
    </row>
    <row r="6301" spans="1:1">
      <c r="A6301" s="5"/>
    </row>
    <row r="6302" spans="1:1">
      <c r="A6302" s="5"/>
    </row>
    <row r="6303" spans="1:1">
      <c r="A6303" s="5"/>
    </row>
    <row r="6304" spans="1:1">
      <c r="A6304" s="5"/>
    </row>
    <row r="6305" spans="1:1">
      <c r="A6305" s="5"/>
    </row>
    <row r="6306" spans="1:1">
      <c r="A6306" s="5"/>
    </row>
    <row r="6307" spans="1:1">
      <c r="A6307" s="5"/>
    </row>
    <row r="6308" spans="1:1">
      <c r="A6308" s="5"/>
    </row>
    <row r="6309" spans="1:1">
      <c r="A6309" s="5"/>
    </row>
    <row r="6310" spans="1:1">
      <c r="A6310" s="5"/>
    </row>
    <row r="6311" spans="1:1">
      <c r="A6311" s="5"/>
    </row>
    <row r="6312" spans="1:1">
      <c r="A6312" s="5"/>
    </row>
    <row r="6313" spans="1:1">
      <c r="A6313" s="5"/>
    </row>
    <row r="6314" spans="1:1">
      <c r="A6314" s="5"/>
    </row>
    <row r="6315" spans="1:1">
      <c r="A6315" s="5"/>
    </row>
    <row r="6316" spans="1:1">
      <c r="A6316" s="5"/>
    </row>
    <row r="6317" spans="1:1">
      <c r="A6317" s="5"/>
    </row>
    <row r="6318" spans="1:1">
      <c r="A6318" s="5"/>
    </row>
    <row r="6319" spans="1:1">
      <c r="A6319" s="5"/>
    </row>
    <row r="6320" spans="1:1">
      <c r="A6320" s="5"/>
    </row>
    <row r="6321" spans="1:1">
      <c r="A6321" s="5"/>
    </row>
    <row r="6322" spans="1:1">
      <c r="A6322" s="5"/>
    </row>
    <row r="6323" spans="1:1">
      <c r="A6323" s="5"/>
    </row>
    <row r="6324" spans="1:1">
      <c r="A6324" s="5"/>
    </row>
    <row r="6325" spans="1:1">
      <c r="A6325" s="5"/>
    </row>
    <row r="6326" spans="1:1">
      <c r="A6326" s="5"/>
    </row>
    <row r="6327" spans="1:1">
      <c r="A6327" s="5"/>
    </row>
    <row r="6328" spans="1:1">
      <c r="A6328" s="5"/>
    </row>
    <row r="6329" spans="1:1">
      <c r="A6329" s="5"/>
    </row>
    <row r="6330" spans="1:1">
      <c r="A6330" s="5"/>
    </row>
    <row r="6331" spans="1:1">
      <c r="A6331" s="5"/>
    </row>
    <row r="6332" spans="1:1">
      <c r="A6332" s="5"/>
    </row>
    <row r="6333" spans="1:1">
      <c r="A6333" s="5"/>
    </row>
    <row r="6334" spans="1:1">
      <c r="A6334" s="5"/>
    </row>
    <row r="6335" spans="1:1">
      <c r="A6335" s="5"/>
    </row>
    <row r="6336" spans="1:1">
      <c r="A6336" s="5"/>
    </row>
    <row r="6337" spans="1:1">
      <c r="A6337" s="5"/>
    </row>
    <row r="6338" spans="1:1">
      <c r="A6338" s="5"/>
    </row>
    <row r="6339" spans="1:1">
      <c r="A6339" s="5"/>
    </row>
    <row r="6340" spans="1:1">
      <c r="A6340" s="5"/>
    </row>
    <row r="6341" spans="1:1">
      <c r="A6341" s="5"/>
    </row>
    <row r="6342" spans="1:1">
      <c r="A6342" s="5"/>
    </row>
    <row r="6343" spans="1:1">
      <c r="A6343" s="5"/>
    </row>
    <row r="6344" spans="1:1">
      <c r="A6344" s="5"/>
    </row>
    <row r="6345" spans="1:1">
      <c r="A6345" s="5"/>
    </row>
    <row r="6346" spans="1:1">
      <c r="A6346" s="5"/>
    </row>
    <row r="6347" spans="1:1">
      <c r="A6347" s="5"/>
    </row>
    <row r="6348" spans="1:1">
      <c r="A6348" s="5"/>
    </row>
    <row r="6349" spans="1:1">
      <c r="A6349" s="5"/>
    </row>
    <row r="6350" spans="1:1">
      <c r="A6350" s="5"/>
    </row>
    <row r="6351" spans="1:1">
      <c r="A6351" s="5"/>
    </row>
    <row r="6352" spans="1:1">
      <c r="A6352" s="5"/>
    </row>
    <row r="6353" spans="1:1">
      <c r="A6353" s="5"/>
    </row>
    <row r="6354" spans="1:1">
      <c r="A6354" s="5"/>
    </row>
    <row r="6355" spans="1:1">
      <c r="A6355" s="5"/>
    </row>
    <row r="6356" spans="1:1">
      <c r="A6356" s="5"/>
    </row>
    <row r="6357" spans="1:1">
      <c r="A6357" s="5"/>
    </row>
    <row r="6358" spans="1:1">
      <c r="A6358" s="5"/>
    </row>
    <row r="6359" spans="1:1">
      <c r="A6359" s="5"/>
    </row>
    <row r="6360" spans="1:1">
      <c r="A6360" s="5"/>
    </row>
    <row r="6361" spans="1:1">
      <c r="A6361" s="5"/>
    </row>
    <row r="6362" spans="1:1">
      <c r="A6362" s="5"/>
    </row>
    <row r="6363" spans="1:1">
      <c r="A6363" s="5"/>
    </row>
    <row r="6364" spans="1:1">
      <c r="A6364" s="5"/>
    </row>
    <row r="6365" spans="1:1">
      <c r="A6365" s="5"/>
    </row>
    <row r="6366" spans="1:1">
      <c r="A6366" s="5"/>
    </row>
    <row r="6367" spans="1:1">
      <c r="A6367" s="5"/>
    </row>
    <row r="6368" spans="1:1">
      <c r="A6368" s="5"/>
    </row>
    <row r="6369" spans="1:1">
      <c r="A6369" s="5"/>
    </row>
    <row r="6370" spans="1:1">
      <c r="A6370" s="5"/>
    </row>
    <row r="6371" spans="1:1">
      <c r="A6371" s="5"/>
    </row>
    <row r="6372" spans="1:1">
      <c r="A6372" s="5"/>
    </row>
    <row r="6373" spans="1:1">
      <c r="A6373" s="5"/>
    </row>
    <row r="6374" spans="1:1">
      <c r="A6374" s="5"/>
    </row>
    <row r="6375" spans="1:1">
      <c r="A6375" s="5"/>
    </row>
    <row r="6376" spans="1:1">
      <c r="A6376" s="5"/>
    </row>
    <row r="6377" spans="1:1">
      <c r="A6377" s="5"/>
    </row>
    <row r="6378" spans="1:1">
      <c r="A6378" s="5"/>
    </row>
    <row r="6379" spans="1:1">
      <c r="A6379" s="5"/>
    </row>
    <row r="6380" spans="1:1">
      <c r="A6380" s="5"/>
    </row>
    <row r="6381" spans="1:1">
      <c r="A6381" s="5"/>
    </row>
    <row r="6382" spans="1:1">
      <c r="A6382" s="5"/>
    </row>
    <row r="6383" spans="1:1">
      <c r="A6383" s="5"/>
    </row>
    <row r="6384" spans="1:1">
      <c r="A6384" s="5"/>
    </row>
    <row r="6385" spans="1:1">
      <c r="A6385" s="5"/>
    </row>
    <row r="6386" spans="1:1">
      <c r="A6386" s="5"/>
    </row>
    <row r="6387" spans="1:1">
      <c r="A6387" s="5"/>
    </row>
    <row r="6388" spans="1:1">
      <c r="A6388" s="5"/>
    </row>
    <row r="6389" spans="1:1">
      <c r="A6389" s="5"/>
    </row>
    <row r="6390" spans="1:1">
      <c r="A6390" s="5"/>
    </row>
    <row r="6391" spans="1:1">
      <c r="A6391" s="5"/>
    </row>
    <row r="6392" spans="1:1">
      <c r="A6392" s="5"/>
    </row>
    <row r="6393" spans="1:1">
      <c r="A6393" s="5"/>
    </row>
    <row r="6394" spans="1:1">
      <c r="A6394" s="5"/>
    </row>
    <row r="6395" spans="1:1">
      <c r="A6395" s="5"/>
    </row>
    <row r="6396" spans="1:1">
      <c r="A6396" s="5"/>
    </row>
    <row r="6397" spans="1:1">
      <c r="A6397" s="5"/>
    </row>
    <row r="6398" spans="1:1">
      <c r="A6398" s="5"/>
    </row>
    <row r="6399" spans="1:1">
      <c r="A6399" s="5"/>
    </row>
    <row r="6400" spans="1:1">
      <c r="A6400" s="5"/>
    </row>
    <row r="6401" spans="1:1">
      <c r="A6401" s="5"/>
    </row>
    <row r="6402" spans="1:1">
      <c r="A6402" s="5"/>
    </row>
    <row r="6403" spans="1:1">
      <c r="A6403" s="5"/>
    </row>
    <row r="6404" spans="1:1">
      <c r="A6404" s="5"/>
    </row>
    <row r="6405" spans="1:1">
      <c r="A6405" s="5"/>
    </row>
    <row r="6406" spans="1:1">
      <c r="A6406" s="5"/>
    </row>
    <row r="6407" spans="1:1">
      <c r="A6407" s="5"/>
    </row>
    <row r="6408" spans="1:1">
      <c r="A6408" s="5"/>
    </row>
    <row r="6409" spans="1:1">
      <c r="A6409" s="5"/>
    </row>
    <row r="6410" spans="1:1">
      <c r="A6410" s="5"/>
    </row>
    <row r="6411" spans="1:1">
      <c r="A6411" s="5"/>
    </row>
    <row r="6412" spans="1:1">
      <c r="A6412" s="5"/>
    </row>
    <row r="6413" spans="1:1">
      <c r="A6413" s="5"/>
    </row>
    <row r="6414" spans="1:1">
      <c r="A6414" s="5"/>
    </row>
    <row r="6415" spans="1:1">
      <c r="A6415" s="5"/>
    </row>
    <row r="6416" spans="1:1">
      <c r="A6416" s="5"/>
    </row>
    <row r="6417" spans="1:1">
      <c r="A6417" s="5"/>
    </row>
    <row r="6418" spans="1:1">
      <c r="A6418" s="5"/>
    </row>
    <row r="6419" spans="1:1">
      <c r="A6419" s="5"/>
    </row>
    <row r="6420" spans="1:1">
      <c r="A6420" s="5"/>
    </row>
    <row r="6421" spans="1:1">
      <c r="A6421" s="5"/>
    </row>
    <row r="6422" spans="1:1">
      <c r="A6422" s="5"/>
    </row>
    <row r="6423" spans="1:1">
      <c r="A6423" s="5"/>
    </row>
    <row r="6424" spans="1:1">
      <c r="A6424" s="5"/>
    </row>
    <row r="6425" spans="1:1">
      <c r="A6425" s="5"/>
    </row>
    <row r="6426" spans="1:1">
      <c r="A6426" s="5"/>
    </row>
    <row r="6427" spans="1:1">
      <c r="A6427" s="5"/>
    </row>
    <row r="6428" spans="1:1">
      <c r="A6428" s="5"/>
    </row>
    <row r="6429" spans="1:1">
      <c r="A6429" s="5"/>
    </row>
    <row r="6430" spans="1:1">
      <c r="A6430" s="5"/>
    </row>
    <row r="6431" spans="1:1">
      <c r="A6431" s="5"/>
    </row>
    <row r="6432" spans="1:1">
      <c r="A6432" s="5"/>
    </row>
    <row r="6433" spans="1:1">
      <c r="A6433" s="5"/>
    </row>
    <row r="6434" spans="1:1">
      <c r="A6434" s="5"/>
    </row>
    <row r="6435" spans="1:1">
      <c r="A6435" s="5"/>
    </row>
    <row r="6436" spans="1:1">
      <c r="A6436" s="5"/>
    </row>
    <row r="6437" spans="1:1">
      <c r="A6437" s="5"/>
    </row>
    <row r="6438" spans="1:1">
      <c r="A6438" s="5"/>
    </row>
    <row r="6439" spans="1:1">
      <c r="A6439" s="5"/>
    </row>
    <row r="6440" spans="1:1">
      <c r="A6440" s="5"/>
    </row>
    <row r="6441" spans="1:1">
      <c r="A6441" s="5"/>
    </row>
    <row r="6442" spans="1:1">
      <c r="A6442" s="5"/>
    </row>
    <row r="6443" spans="1:1">
      <c r="A6443" s="5"/>
    </row>
    <row r="6444" spans="1:1">
      <c r="A6444" s="5"/>
    </row>
    <row r="6445" spans="1:1">
      <c r="A6445" s="5"/>
    </row>
    <row r="6446" spans="1:1">
      <c r="A6446" s="5"/>
    </row>
    <row r="6447" spans="1:1">
      <c r="A6447" s="5"/>
    </row>
    <row r="6448" spans="1:1">
      <c r="A6448" s="5"/>
    </row>
    <row r="6449" spans="1:1">
      <c r="A6449" s="5"/>
    </row>
    <row r="6450" spans="1:1">
      <c r="A6450" s="5"/>
    </row>
    <row r="6451" spans="1:1">
      <c r="A6451" s="5"/>
    </row>
    <row r="6452" spans="1:1">
      <c r="A6452" s="5"/>
    </row>
    <row r="6453" spans="1:1">
      <c r="A6453" s="5"/>
    </row>
    <row r="6454" spans="1:1">
      <c r="A6454" s="5"/>
    </row>
    <row r="6455" spans="1:1">
      <c r="A6455" s="5"/>
    </row>
    <row r="6456" spans="1:1">
      <c r="A6456" s="5"/>
    </row>
    <row r="6457" spans="1:1">
      <c r="A6457" s="5"/>
    </row>
    <row r="6458" spans="1:1">
      <c r="A6458" s="5"/>
    </row>
    <row r="6459" spans="1:1">
      <c r="A6459" s="5"/>
    </row>
    <row r="6460" spans="1:1">
      <c r="A6460" s="5"/>
    </row>
    <row r="6461" spans="1:1">
      <c r="A6461" s="5"/>
    </row>
    <row r="6462" spans="1:1">
      <c r="A6462" s="5"/>
    </row>
    <row r="6463" spans="1:1">
      <c r="A6463" s="5"/>
    </row>
    <row r="6464" spans="1:1">
      <c r="A6464" s="5"/>
    </row>
    <row r="6465" spans="1:1">
      <c r="A6465" s="5"/>
    </row>
    <row r="6466" spans="1:1">
      <c r="A6466" s="5"/>
    </row>
    <row r="6467" spans="1:1">
      <c r="A6467" s="5"/>
    </row>
    <row r="6468" spans="1:1">
      <c r="A6468" s="5"/>
    </row>
    <row r="6469" spans="1:1">
      <c r="A6469" s="5"/>
    </row>
    <row r="6470" spans="1:1">
      <c r="A6470" s="5"/>
    </row>
    <row r="6471" spans="1:1">
      <c r="A6471" s="5"/>
    </row>
    <row r="6472" spans="1:1">
      <c r="A6472" s="5"/>
    </row>
    <row r="6473" spans="1:1">
      <c r="A6473" s="5"/>
    </row>
    <row r="6474" spans="1:1">
      <c r="A6474" s="5"/>
    </row>
    <row r="6475" spans="1:1">
      <c r="A6475" s="5"/>
    </row>
    <row r="6476" spans="1:1">
      <c r="A6476" s="5"/>
    </row>
    <row r="6477" spans="1:1">
      <c r="A6477" s="5"/>
    </row>
    <row r="6478" spans="1:1">
      <c r="A6478" s="5"/>
    </row>
    <row r="6479" spans="1:1">
      <c r="A6479" s="5"/>
    </row>
    <row r="6480" spans="1:1">
      <c r="A6480" s="5"/>
    </row>
    <row r="6481" spans="1:1">
      <c r="A6481" s="5"/>
    </row>
    <row r="6482" spans="1:1">
      <c r="A6482" s="5"/>
    </row>
    <row r="6483" spans="1:1">
      <c r="A6483" s="5"/>
    </row>
    <row r="6484" spans="1:1">
      <c r="A6484" s="5"/>
    </row>
    <row r="6485" spans="1:1">
      <c r="A6485" s="5"/>
    </row>
    <row r="6486" spans="1:1">
      <c r="A6486" s="5"/>
    </row>
    <row r="6487" spans="1:1">
      <c r="A6487" s="5"/>
    </row>
    <row r="6488" spans="1:1">
      <c r="A6488" s="5"/>
    </row>
    <row r="6489" spans="1:1">
      <c r="A6489" s="5"/>
    </row>
    <row r="6490" spans="1:1">
      <c r="A6490" s="5"/>
    </row>
    <row r="6491" spans="1:1">
      <c r="A6491" s="5"/>
    </row>
    <row r="6492" spans="1:1">
      <c r="A6492" s="5"/>
    </row>
    <row r="6493" spans="1:1">
      <c r="A6493" s="5"/>
    </row>
    <row r="6494" spans="1:1">
      <c r="A6494" s="5"/>
    </row>
    <row r="6495" spans="1:1">
      <c r="A6495" s="5"/>
    </row>
    <row r="6496" spans="1:1">
      <c r="A6496" s="5"/>
    </row>
    <row r="6497" spans="1:1">
      <c r="A6497" s="5"/>
    </row>
    <row r="6498" spans="1:1">
      <c r="A6498" s="5"/>
    </row>
    <row r="6499" spans="1:1">
      <c r="A6499" s="5"/>
    </row>
    <row r="6500" spans="1:1">
      <c r="A6500" s="5"/>
    </row>
    <row r="6501" spans="1:1">
      <c r="A6501" s="5"/>
    </row>
    <row r="6502" spans="1:1">
      <c r="A6502" s="5"/>
    </row>
    <row r="6503" spans="1:1">
      <c r="A6503" s="5"/>
    </row>
    <row r="6504" spans="1:1">
      <c r="A6504" s="5"/>
    </row>
    <row r="6505" spans="1:1">
      <c r="A6505" s="5"/>
    </row>
    <row r="6506" spans="1:1">
      <c r="A6506" s="5"/>
    </row>
    <row r="6507" spans="1:1">
      <c r="A6507" s="5"/>
    </row>
    <row r="6508" spans="1:1">
      <c r="A6508" s="5"/>
    </row>
    <row r="6509" spans="1:1">
      <c r="A6509" s="5"/>
    </row>
    <row r="6510" spans="1:1">
      <c r="A6510" s="5"/>
    </row>
    <row r="6511" spans="1:1">
      <c r="A6511" s="5"/>
    </row>
    <row r="6512" spans="1:1">
      <c r="A6512" s="5"/>
    </row>
    <row r="6513" spans="1:1">
      <c r="A6513" s="5"/>
    </row>
    <row r="6514" spans="1:1">
      <c r="A6514" s="5"/>
    </row>
    <row r="6515" spans="1:1">
      <c r="A6515" s="5"/>
    </row>
    <row r="6516" spans="1:1">
      <c r="A6516" s="5"/>
    </row>
    <row r="6517" spans="1:1">
      <c r="A6517" s="5"/>
    </row>
    <row r="6518" spans="1:1">
      <c r="A6518" s="5"/>
    </row>
    <row r="6519" spans="1:1">
      <c r="A6519" s="5"/>
    </row>
    <row r="6520" spans="1:1">
      <c r="A6520" s="5"/>
    </row>
    <row r="6521" spans="1:1">
      <c r="A6521" s="5"/>
    </row>
    <row r="6522" spans="1:1">
      <c r="A6522" s="5"/>
    </row>
    <row r="6523" spans="1:1">
      <c r="A6523" s="5"/>
    </row>
    <row r="6524" spans="1:1">
      <c r="A6524" s="5"/>
    </row>
    <row r="6525" spans="1:1">
      <c r="A6525" s="5"/>
    </row>
    <row r="6526" spans="1:1">
      <c r="A6526" s="5"/>
    </row>
    <row r="6527" spans="1:1">
      <c r="A6527" s="5"/>
    </row>
    <row r="6528" spans="1:1">
      <c r="A6528" s="5"/>
    </row>
    <row r="6529" spans="1:1">
      <c r="A6529" s="5"/>
    </row>
    <row r="6530" spans="1:1">
      <c r="A6530" s="5"/>
    </row>
    <row r="6531" spans="1:1">
      <c r="A6531" s="5"/>
    </row>
    <row r="6532" spans="1:1">
      <c r="A6532" s="5"/>
    </row>
    <row r="6533" spans="1:1">
      <c r="A6533" s="5"/>
    </row>
    <row r="6534" spans="1:1">
      <c r="A6534" s="5"/>
    </row>
    <row r="6535" spans="1:1">
      <c r="A6535" s="5"/>
    </row>
    <row r="6536" spans="1:1">
      <c r="A6536" s="5"/>
    </row>
    <row r="6537" spans="1:1">
      <c r="A6537" s="5"/>
    </row>
    <row r="6538" spans="1:1">
      <c r="A6538" s="5"/>
    </row>
    <row r="6539" spans="1:1">
      <c r="A6539" s="5"/>
    </row>
    <row r="6540" spans="1:1">
      <c r="A6540" s="5"/>
    </row>
    <row r="6541" spans="1:1">
      <c r="A6541" s="5"/>
    </row>
    <row r="6542" spans="1:1">
      <c r="A6542" s="5"/>
    </row>
    <row r="6543" spans="1:1">
      <c r="A6543" s="5"/>
    </row>
    <row r="6544" spans="1:1">
      <c r="A6544" s="5"/>
    </row>
    <row r="6545" spans="1:1">
      <c r="A6545" s="5"/>
    </row>
    <row r="6546" spans="1:1">
      <c r="A6546" s="5"/>
    </row>
    <row r="6547" spans="1:1">
      <c r="A6547" s="5"/>
    </row>
    <row r="6548" spans="1:1">
      <c r="A6548" s="5"/>
    </row>
    <row r="6549" spans="1:1">
      <c r="A6549" s="5"/>
    </row>
    <row r="6550" spans="1:1">
      <c r="A6550" s="5"/>
    </row>
    <row r="6551" spans="1:1">
      <c r="A6551" s="5"/>
    </row>
    <row r="6552" spans="1:1">
      <c r="A6552" s="5"/>
    </row>
    <row r="6553" spans="1:1">
      <c r="A6553" s="5"/>
    </row>
    <row r="6554" spans="1:1">
      <c r="A6554" s="5"/>
    </row>
    <row r="6555" spans="1:1">
      <c r="A6555" s="5"/>
    </row>
    <row r="6556" spans="1:1">
      <c r="A6556" s="5"/>
    </row>
    <row r="6557" spans="1:1">
      <c r="A6557" s="5"/>
    </row>
    <row r="6558" spans="1:1">
      <c r="A6558" s="5"/>
    </row>
    <row r="6559" spans="1:1">
      <c r="A6559" s="5"/>
    </row>
    <row r="6560" spans="1:1">
      <c r="A6560" s="5"/>
    </row>
    <row r="6561" spans="1:1">
      <c r="A6561" s="5"/>
    </row>
    <row r="6562" spans="1:1">
      <c r="A6562" s="5"/>
    </row>
    <row r="6563" spans="1:1">
      <c r="A6563" s="5"/>
    </row>
    <row r="6564" spans="1:1">
      <c r="A6564" s="5"/>
    </row>
    <row r="6565" spans="1:1">
      <c r="A6565" s="5"/>
    </row>
    <row r="6566" spans="1:1">
      <c r="A6566" s="5"/>
    </row>
    <row r="6567" spans="1:1">
      <c r="A6567" s="5"/>
    </row>
    <row r="6568" spans="1:1">
      <c r="A6568" s="5"/>
    </row>
    <row r="6569" spans="1:1">
      <c r="A6569" s="5"/>
    </row>
    <row r="6570" spans="1:1">
      <c r="A6570" s="5"/>
    </row>
    <row r="6571" spans="1:1">
      <c r="A6571" s="5"/>
    </row>
    <row r="6572" spans="1:1">
      <c r="A6572" s="5"/>
    </row>
    <row r="6573" spans="1:1">
      <c r="A6573" s="5"/>
    </row>
    <row r="6574" spans="1:1">
      <c r="A6574" s="5"/>
    </row>
    <row r="6575" spans="1:1">
      <c r="A6575" s="5"/>
    </row>
    <row r="6576" spans="1:1">
      <c r="A6576" s="5"/>
    </row>
    <row r="6577" spans="1:1">
      <c r="A6577" s="5"/>
    </row>
    <row r="6578" spans="1:1">
      <c r="A6578" s="5"/>
    </row>
    <row r="6579" spans="1:1">
      <c r="A6579" s="5"/>
    </row>
    <row r="6580" spans="1:1">
      <c r="A6580" s="5"/>
    </row>
    <row r="6581" spans="1:1">
      <c r="A6581" s="5"/>
    </row>
    <row r="6582" spans="1:1">
      <c r="A6582" s="5"/>
    </row>
    <row r="6583" spans="1:1">
      <c r="A6583" s="5"/>
    </row>
    <row r="6584" spans="1:1">
      <c r="A6584" s="5"/>
    </row>
    <row r="6585" spans="1:1">
      <c r="A6585" s="5"/>
    </row>
    <row r="6586" spans="1:1">
      <c r="A6586" s="5"/>
    </row>
    <row r="6587" spans="1:1">
      <c r="A6587" s="5"/>
    </row>
    <row r="6588" spans="1:1">
      <c r="A6588" s="5"/>
    </row>
    <row r="6589" spans="1:1">
      <c r="A6589" s="5"/>
    </row>
    <row r="6590" spans="1:1">
      <c r="A6590" s="5"/>
    </row>
    <row r="6591" spans="1:1">
      <c r="A6591" s="5"/>
    </row>
    <row r="6592" spans="1:1">
      <c r="A6592" s="5"/>
    </row>
    <row r="6593" spans="1:1">
      <c r="A6593" s="5"/>
    </row>
    <row r="6594" spans="1:1">
      <c r="A6594" s="5"/>
    </row>
    <row r="6595" spans="1:1">
      <c r="A6595" s="5"/>
    </row>
    <row r="6596" spans="1:1">
      <c r="A6596" s="5"/>
    </row>
    <row r="6597" spans="1:1">
      <c r="A6597" s="5"/>
    </row>
    <row r="6598" spans="1:1">
      <c r="A6598" s="5"/>
    </row>
    <row r="6599" spans="1:1">
      <c r="A6599" s="5"/>
    </row>
    <row r="6600" spans="1:1">
      <c r="A6600" s="5"/>
    </row>
    <row r="6601" spans="1:1">
      <c r="A6601" s="5"/>
    </row>
    <row r="6602" spans="1:1">
      <c r="A6602" s="5"/>
    </row>
    <row r="6603" spans="1:1">
      <c r="A6603" s="5"/>
    </row>
    <row r="6604" spans="1:1">
      <c r="A6604" s="5"/>
    </row>
    <row r="6605" spans="1:1">
      <c r="A6605" s="5"/>
    </row>
    <row r="6606" spans="1:1">
      <c r="A6606" s="5"/>
    </row>
    <row r="6607" spans="1:1">
      <c r="A6607" s="5"/>
    </row>
    <row r="6608" spans="1:1">
      <c r="A6608" s="5"/>
    </row>
    <row r="6609" spans="1:1">
      <c r="A6609" s="5"/>
    </row>
    <row r="6610" spans="1:1">
      <c r="A6610" s="5"/>
    </row>
    <row r="6611" spans="1:1">
      <c r="A6611" s="5"/>
    </row>
    <row r="6612" spans="1:1">
      <c r="A6612" s="5"/>
    </row>
    <row r="6613" spans="1:1">
      <c r="A6613" s="5"/>
    </row>
    <row r="6614" spans="1:1">
      <c r="A6614" s="5"/>
    </row>
    <row r="6615" spans="1:1">
      <c r="A6615" s="5"/>
    </row>
    <row r="6616" spans="1:1">
      <c r="A6616" s="5"/>
    </row>
    <row r="6617" spans="1:1">
      <c r="A6617" s="5"/>
    </row>
    <row r="6618" spans="1:1">
      <c r="A6618" s="5"/>
    </row>
    <row r="6619" spans="1:1">
      <c r="A6619" s="5"/>
    </row>
    <row r="6620" spans="1:1">
      <c r="A6620" s="5"/>
    </row>
    <row r="6621" spans="1:1">
      <c r="A6621" s="5"/>
    </row>
    <row r="6622" spans="1:1">
      <c r="A6622" s="5"/>
    </row>
    <row r="6623" spans="1:1">
      <c r="A6623" s="5"/>
    </row>
    <row r="6624" spans="1:1">
      <c r="A6624" s="5"/>
    </row>
    <row r="6625" spans="1:1">
      <c r="A6625" s="5"/>
    </row>
    <row r="6626" spans="1:1">
      <c r="A6626" s="5"/>
    </row>
    <row r="6627" spans="1:1">
      <c r="A6627" s="5"/>
    </row>
    <row r="6628" spans="1:1">
      <c r="A6628" s="5"/>
    </row>
    <row r="6629" spans="1:1">
      <c r="A6629" s="5"/>
    </row>
    <row r="6630" spans="1:1">
      <c r="A6630" s="5"/>
    </row>
    <row r="6631" spans="1:1">
      <c r="A6631" s="5"/>
    </row>
    <row r="6632" spans="1:1">
      <c r="A6632" s="5"/>
    </row>
    <row r="6633" spans="1:1">
      <c r="A6633" s="5"/>
    </row>
    <row r="6634" spans="1:1">
      <c r="A6634" s="5"/>
    </row>
    <row r="6635" spans="1:1">
      <c r="A6635" s="5"/>
    </row>
    <row r="6636" spans="1:1">
      <c r="A6636" s="5"/>
    </row>
    <row r="6637" spans="1:1">
      <c r="A6637" s="5"/>
    </row>
    <row r="6638" spans="1:1">
      <c r="A6638" s="5"/>
    </row>
    <row r="6639" spans="1:1">
      <c r="A6639" s="5"/>
    </row>
    <row r="6640" spans="1:1">
      <c r="A6640" s="5"/>
    </row>
    <row r="6641" spans="1:1">
      <c r="A6641" s="5"/>
    </row>
    <row r="6642" spans="1:1">
      <c r="A6642" s="5"/>
    </row>
    <row r="6643" spans="1:1">
      <c r="A6643" s="5"/>
    </row>
    <row r="6644" spans="1:1">
      <c r="A6644" s="5"/>
    </row>
    <row r="6645" spans="1:1">
      <c r="A6645" s="5"/>
    </row>
    <row r="6646" spans="1:1">
      <c r="A6646" s="5"/>
    </row>
    <row r="6647" spans="1:1">
      <c r="A6647" s="5"/>
    </row>
    <row r="6648" spans="1:1">
      <c r="A6648" s="5"/>
    </row>
    <row r="6649" spans="1:1">
      <c r="A6649" s="5"/>
    </row>
    <row r="6650" spans="1:1">
      <c r="A6650" s="5"/>
    </row>
    <row r="6651" spans="1:1">
      <c r="A6651" s="5"/>
    </row>
    <row r="6652" spans="1:1">
      <c r="A6652" s="5"/>
    </row>
    <row r="6653" spans="1:1">
      <c r="A6653" s="5"/>
    </row>
    <row r="6654" spans="1:1">
      <c r="A6654" s="5"/>
    </row>
    <row r="6655" spans="1:1">
      <c r="A6655" s="5"/>
    </row>
    <row r="6656" spans="1:1">
      <c r="A6656" s="5"/>
    </row>
    <row r="6657" spans="1:1">
      <c r="A6657" s="5"/>
    </row>
    <row r="6658" spans="1:1">
      <c r="A6658" s="5"/>
    </row>
    <row r="6659" spans="1:1">
      <c r="A6659" s="5"/>
    </row>
    <row r="6660" spans="1:1">
      <c r="A6660" s="5"/>
    </row>
    <row r="6661" spans="1:1">
      <c r="A6661" s="5"/>
    </row>
    <row r="6662" spans="1:1">
      <c r="A6662" s="5"/>
    </row>
    <row r="6663" spans="1:1">
      <c r="A6663" s="5"/>
    </row>
    <row r="6664" spans="1:1">
      <c r="A6664" s="5"/>
    </row>
    <row r="6665" spans="1:1">
      <c r="A6665" s="5"/>
    </row>
    <row r="6666" spans="1:1">
      <c r="A6666" s="5"/>
    </row>
    <row r="6667" spans="1:1">
      <c r="A6667" s="5"/>
    </row>
    <row r="6668" spans="1:1">
      <c r="A6668" s="5"/>
    </row>
    <row r="6669" spans="1:1">
      <c r="A6669" s="5"/>
    </row>
    <row r="6670" spans="1:1">
      <c r="A6670" s="5"/>
    </row>
    <row r="6671" spans="1:1">
      <c r="A6671" s="5"/>
    </row>
    <row r="6672" spans="1:1">
      <c r="A6672" s="5"/>
    </row>
    <row r="6673" spans="1:1">
      <c r="A6673" s="5"/>
    </row>
    <row r="6674" spans="1:1">
      <c r="A6674" s="5"/>
    </row>
    <row r="6675" spans="1:1">
      <c r="A6675" s="5"/>
    </row>
    <row r="6676" spans="1:1">
      <c r="A6676" s="5"/>
    </row>
    <row r="6677" spans="1:1">
      <c r="A6677" s="5"/>
    </row>
    <row r="6678" spans="1:1">
      <c r="A6678" s="5"/>
    </row>
    <row r="6679" spans="1:1">
      <c r="A6679" s="5"/>
    </row>
    <row r="6680" spans="1:1">
      <c r="A6680" s="5"/>
    </row>
    <row r="6681" spans="1:1">
      <c r="A6681" s="5"/>
    </row>
    <row r="6682" spans="1:1">
      <c r="A6682" s="5"/>
    </row>
    <row r="6683" spans="1:1">
      <c r="A6683" s="5"/>
    </row>
    <row r="6684" spans="1:1">
      <c r="A6684" s="5"/>
    </row>
    <row r="6685" spans="1:1">
      <c r="A6685" s="5"/>
    </row>
    <row r="6686" spans="1:1">
      <c r="A6686" s="5"/>
    </row>
    <row r="6687" spans="1:1">
      <c r="A6687" s="5"/>
    </row>
    <row r="6688" spans="1:1">
      <c r="A6688" s="5"/>
    </row>
    <row r="6689" spans="1:1">
      <c r="A6689" s="5"/>
    </row>
    <row r="6690" spans="1:1">
      <c r="A6690" s="5"/>
    </row>
    <row r="6691" spans="1:1">
      <c r="A6691" s="5"/>
    </row>
    <row r="6692" spans="1:1">
      <c r="A6692" s="5"/>
    </row>
    <row r="6693" spans="1:1">
      <c r="A6693" s="5"/>
    </row>
    <row r="6694" spans="1:1">
      <c r="A6694" s="5"/>
    </row>
    <row r="6695" spans="1:1">
      <c r="A6695" s="5"/>
    </row>
    <row r="6696" spans="1:1">
      <c r="A6696" s="5"/>
    </row>
    <row r="6697" spans="1:1">
      <c r="A6697" s="5"/>
    </row>
    <row r="6698" spans="1:1">
      <c r="A6698" s="5"/>
    </row>
    <row r="6699" spans="1:1">
      <c r="A6699" s="5"/>
    </row>
    <row r="6700" spans="1:1">
      <c r="A6700" s="5"/>
    </row>
    <row r="6701" spans="1:1">
      <c r="A6701" s="5"/>
    </row>
    <row r="6702" spans="1:1">
      <c r="A6702" s="5"/>
    </row>
    <row r="6703" spans="1:1">
      <c r="A6703" s="5"/>
    </row>
    <row r="6704" spans="1:1">
      <c r="A6704" s="5"/>
    </row>
    <row r="6705" spans="1:1">
      <c r="A6705" s="5"/>
    </row>
    <row r="6706" spans="1:1">
      <c r="A6706" s="5"/>
    </row>
    <row r="6707" spans="1:1">
      <c r="A6707" s="5"/>
    </row>
    <row r="6708" spans="1:1">
      <c r="A6708" s="5"/>
    </row>
    <row r="6709" spans="1:1">
      <c r="A6709" s="5"/>
    </row>
    <row r="6710" spans="1:1">
      <c r="A6710" s="5"/>
    </row>
    <row r="6711" spans="1:1">
      <c r="A6711" s="5"/>
    </row>
    <row r="6712" spans="1:1">
      <c r="A6712" s="5"/>
    </row>
    <row r="6713" spans="1:1">
      <c r="A6713" s="5"/>
    </row>
    <row r="6714" spans="1:1">
      <c r="A6714" s="5"/>
    </row>
    <row r="6715" spans="1:1">
      <c r="A6715" s="5"/>
    </row>
    <row r="6716" spans="1:1">
      <c r="A6716" s="5"/>
    </row>
    <row r="6717" spans="1:1">
      <c r="A6717" s="5"/>
    </row>
    <row r="6718" spans="1:1">
      <c r="A6718" s="5"/>
    </row>
    <row r="6719" spans="1:1">
      <c r="A6719" s="5"/>
    </row>
    <row r="6720" spans="1:1">
      <c r="A6720" s="5"/>
    </row>
    <row r="6721" spans="1:1">
      <c r="A6721" s="5"/>
    </row>
    <row r="6722" spans="1:1">
      <c r="A6722" s="5"/>
    </row>
    <row r="6723" spans="1:1">
      <c r="A6723" s="5"/>
    </row>
    <row r="6724" spans="1:1">
      <c r="A6724" s="5"/>
    </row>
    <row r="6725" spans="1:1">
      <c r="A6725" s="5"/>
    </row>
    <row r="6726" spans="1:1">
      <c r="A6726" s="5"/>
    </row>
    <row r="6727" spans="1:1">
      <c r="A6727" s="5"/>
    </row>
    <row r="6728" spans="1:1">
      <c r="A6728" s="5"/>
    </row>
    <row r="6729" spans="1:1">
      <c r="A6729" s="5"/>
    </row>
    <row r="6730" spans="1:1">
      <c r="A6730" s="5"/>
    </row>
    <row r="6731" spans="1:1">
      <c r="A6731" s="5"/>
    </row>
    <row r="6732" spans="1:1">
      <c r="A6732" s="5"/>
    </row>
    <row r="6733" spans="1:1">
      <c r="A6733" s="5"/>
    </row>
    <row r="6734" spans="1:1">
      <c r="A6734" s="5"/>
    </row>
    <row r="6735" spans="1:1">
      <c r="A6735" s="5"/>
    </row>
    <row r="6736" spans="1:1">
      <c r="A6736" s="5"/>
    </row>
    <row r="6737" spans="1:1">
      <c r="A6737" s="5"/>
    </row>
    <row r="6738" spans="1:1">
      <c r="A6738" s="5"/>
    </row>
    <row r="6739" spans="1:1">
      <c r="A6739" s="5"/>
    </row>
    <row r="6740" spans="1:1">
      <c r="A6740" s="5"/>
    </row>
    <row r="6741" spans="1:1">
      <c r="A6741" s="5"/>
    </row>
    <row r="6742" spans="1:1">
      <c r="A6742" s="5"/>
    </row>
    <row r="6743" spans="1:1">
      <c r="A6743" s="5"/>
    </row>
    <row r="6744" spans="1:1">
      <c r="A6744" s="5"/>
    </row>
    <row r="6745" spans="1:1">
      <c r="A6745" s="5"/>
    </row>
    <row r="6746" spans="1:1">
      <c r="A6746" s="5"/>
    </row>
    <row r="6747" spans="1:1">
      <c r="A6747" s="5"/>
    </row>
    <row r="6748" spans="1:1">
      <c r="A6748" s="5"/>
    </row>
    <row r="6749" spans="1:1">
      <c r="A6749" s="5"/>
    </row>
    <row r="6750" spans="1:1">
      <c r="A6750" s="5"/>
    </row>
    <row r="6751" spans="1:1">
      <c r="A6751" s="5"/>
    </row>
    <row r="6752" spans="1:1">
      <c r="A6752" s="5"/>
    </row>
    <row r="6753" spans="1:1">
      <c r="A6753" s="5"/>
    </row>
    <row r="6754" spans="1:1">
      <c r="A6754" s="5"/>
    </row>
    <row r="6755" spans="1:1">
      <c r="A6755" s="5"/>
    </row>
    <row r="6756" spans="1:1">
      <c r="A6756" s="5"/>
    </row>
    <row r="6757" spans="1:1">
      <c r="A6757" s="5"/>
    </row>
    <row r="6758" spans="1:1">
      <c r="A6758" s="5"/>
    </row>
    <row r="6759" spans="1:1">
      <c r="A6759" s="5"/>
    </row>
    <row r="6760" spans="1:1">
      <c r="A6760" s="5"/>
    </row>
    <row r="6761" spans="1:1">
      <c r="A6761" s="5"/>
    </row>
    <row r="6762" spans="1:1">
      <c r="A6762" s="5"/>
    </row>
    <row r="6763" spans="1:1">
      <c r="A6763" s="5"/>
    </row>
    <row r="6764" spans="1:1">
      <c r="A6764" s="5"/>
    </row>
    <row r="6765" spans="1:1">
      <c r="A6765" s="5"/>
    </row>
    <row r="6766" spans="1:1">
      <c r="A6766" s="5"/>
    </row>
    <row r="6767" spans="1:1">
      <c r="A6767" s="5"/>
    </row>
    <row r="6768" spans="1:1">
      <c r="A6768" s="5"/>
    </row>
    <row r="6769" spans="1:1">
      <c r="A6769" s="5"/>
    </row>
    <row r="6770" spans="1:1">
      <c r="A6770" s="5"/>
    </row>
    <row r="6771" spans="1:1">
      <c r="A6771" s="5"/>
    </row>
    <row r="6772" spans="1:1">
      <c r="A6772" s="5"/>
    </row>
    <row r="6773" spans="1:1">
      <c r="A6773" s="5"/>
    </row>
    <row r="6774" spans="1:1">
      <c r="A6774" s="5"/>
    </row>
    <row r="6775" spans="1:1">
      <c r="A6775" s="5"/>
    </row>
    <row r="6776" spans="1:1">
      <c r="A6776" s="5"/>
    </row>
    <row r="6777" spans="1:1">
      <c r="A6777" s="5"/>
    </row>
    <row r="6778" spans="1:1">
      <c r="A6778" s="5"/>
    </row>
    <row r="6779" spans="1:1">
      <c r="A6779" s="5"/>
    </row>
    <row r="6780" spans="1:1">
      <c r="A6780" s="5"/>
    </row>
    <row r="6781" spans="1:1">
      <c r="A6781" s="5"/>
    </row>
    <row r="6782" spans="1:1">
      <c r="A6782" s="5"/>
    </row>
    <row r="6783" spans="1:1">
      <c r="A6783" s="5"/>
    </row>
    <row r="6784" spans="1:1">
      <c r="A6784" s="5"/>
    </row>
    <row r="6785" spans="1:1">
      <c r="A6785" s="5"/>
    </row>
    <row r="6786" spans="1:1">
      <c r="A6786" s="5"/>
    </row>
    <row r="6787" spans="1:1">
      <c r="A6787" s="5"/>
    </row>
    <row r="6788" spans="1:1">
      <c r="A6788" s="5"/>
    </row>
    <row r="6789" spans="1:1">
      <c r="A6789" s="5"/>
    </row>
    <row r="6790" spans="1:1">
      <c r="A6790" s="5"/>
    </row>
    <row r="6791" spans="1:1">
      <c r="A6791" s="5"/>
    </row>
    <row r="6792" spans="1:1">
      <c r="A6792" s="5"/>
    </row>
    <row r="6793" spans="1:1">
      <c r="A6793" s="5"/>
    </row>
    <row r="6794" spans="1:1">
      <c r="A6794" s="5"/>
    </row>
    <row r="6795" spans="1:1">
      <c r="A6795" s="5"/>
    </row>
    <row r="6796" spans="1:1">
      <c r="A6796" s="5"/>
    </row>
    <row r="6797" spans="1:1">
      <c r="A6797" s="5"/>
    </row>
    <row r="6798" spans="1:1">
      <c r="A6798" s="5"/>
    </row>
    <row r="6799" spans="1:1">
      <c r="A6799" s="5"/>
    </row>
    <row r="6800" spans="1:1">
      <c r="A6800" s="5"/>
    </row>
    <row r="6801" spans="1:1">
      <c r="A6801" s="5"/>
    </row>
    <row r="6802" spans="1:1">
      <c r="A6802" s="5"/>
    </row>
    <row r="6803" spans="1:1">
      <c r="A6803" s="5"/>
    </row>
    <row r="6804" spans="1:1">
      <c r="A6804" s="5"/>
    </row>
    <row r="6805" spans="1:1">
      <c r="A6805" s="5"/>
    </row>
    <row r="6806" spans="1:1">
      <c r="A6806" s="5"/>
    </row>
    <row r="6807" spans="1:1">
      <c r="A6807" s="5"/>
    </row>
    <row r="6808" spans="1:1">
      <c r="A6808" s="5"/>
    </row>
    <row r="6809" spans="1:1">
      <c r="A6809" s="5"/>
    </row>
    <row r="6810" spans="1:1">
      <c r="A6810" s="5"/>
    </row>
    <row r="6811" spans="1:1">
      <c r="A6811" s="5"/>
    </row>
    <row r="6812" spans="1:1">
      <c r="A6812" s="5"/>
    </row>
    <row r="6813" spans="1:1">
      <c r="A6813" s="5"/>
    </row>
    <row r="6814" spans="1:1">
      <c r="A6814" s="5"/>
    </row>
    <row r="6815" spans="1:1">
      <c r="A6815" s="5"/>
    </row>
    <row r="6816" spans="1:1">
      <c r="A6816" s="5"/>
    </row>
    <row r="6817" spans="1:1">
      <c r="A6817" s="5"/>
    </row>
    <row r="6818" spans="1:1">
      <c r="A6818" s="5"/>
    </row>
    <row r="6819" spans="1:1">
      <c r="A6819" s="5"/>
    </row>
    <row r="6820" spans="1:1">
      <c r="A6820" s="5"/>
    </row>
    <row r="6821" spans="1:1">
      <c r="A6821" s="5"/>
    </row>
    <row r="6822" spans="1:1">
      <c r="A6822" s="5"/>
    </row>
    <row r="6823" spans="1:1">
      <c r="A6823" s="5"/>
    </row>
    <row r="6824" spans="1:1">
      <c r="A6824" s="5"/>
    </row>
    <row r="6825" spans="1:1">
      <c r="A6825" s="5"/>
    </row>
    <row r="6826" spans="1:1">
      <c r="A6826" s="5"/>
    </row>
    <row r="6827" spans="1:1">
      <c r="A6827" s="5"/>
    </row>
    <row r="6828" spans="1:1">
      <c r="A6828" s="5"/>
    </row>
    <row r="6829" spans="1:1">
      <c r="A6829" s="5"/>
    </row>
    <row r="6830" spans="1:1">
      <c r="A6830" s="5"/>
    </row>
    <row r="6831" spans="1:1">
      <c r="A6831" s="5"/>
    </row>
    <row r="6832" spans="1:1">
      <c r="A6832" s="5"/>
    </row>
    <row r="6833" spans="1:1">
      <c r="A6833" s="5"/>
    </row>
    <row r="6834" spans="1:1">
      <c r="A6834" s="5"/>
    </row>
    <row r="6835" spans="1:1">
      <c r="A6835" s="5"/>
    </row>
    <row r="6836" spans="1:1">
      <c r="A6836" s="5"/>
    </row>
    <row r="6837" spans="1:1">
      <c r="A6837" s="5"/>
    </row>
    <row r="6838" spans="1:1">
      <c r="A6838" s="5"/>
    </row>
    <row r="6839" spans="1:1">
      <c r="A6839" s="5"/>
    </row>
    <row r="6840" spans="1:1">
      <c r="A6840" s="5"/>
    </row>
    <row r="6841" spans="1:1">
      <c r="A6841" s="5"/>
    </row>
    <row r="6842" spans="1:1">
      <c r="A6842" s="5"/>
    </row>
    <row r="6843" spans="1:1">
      <c r="A6843" s="5"/>
    </row>
    <row r="6844" spans="1:1">
      <c r="A6844" s="5"/>
    </row>
    <row r="6845" spans="1:1">
      <c r="A6845" s="5"/>
    </row>
    <row r="6846" spans="1:1">
      <c r="A6846" s="5"/>
    </row>
    <row r="6847" spans="1:1">
      <c r="A6847" s="5"/>
    </row>
    <row r="6848" spans="1:1">
      <c r="A6848" s="5"/>
    </row>
    <row r="6849" spans="1:1">
      <c r="A6849" s="5"/>
    </row>
    <row r="6850" spans="1:1">
      <c r="A6850" s="5"/>
    </row>
    <row r="6851" spans="1:1">
      <c r="A6851" s="5"/>
    </row>
    <row r="6852" spans="1:1">
      <c r="A6852" s="5"/>
    </row>
    <row r="6853" spans="1:1">
      <c r="A6853" s="5"/>
    </row>
    <row r="6854" spans="1:1">
      <c r="A6854" s="5"/>
    </row>
    <row r="6855" spans="1:1">
      <c r="A6855" s="5"/>
    </row>
    <row r="6856" spans="1:1">
      <c r="A6856" s="5"/>
    </row>
    <row r="6857" spans="1:1">
      <c r="A6857" s="5"/>
    </row>
    <row r="6858" spans="1:1">
      <c r="A6858" s="5"/>
    </row>
    <row r="6859" spans="1:1">
      <c r="A6859" s="5"/>
    </row>
    <row r="6860" spans="1:1">
      <c r="A6860" s="5"/>
    </row>
    <row r="6861" spans="1:1">
      <c r="A6861" s="5"/>
    </row>
    <row r="6862" spans="1:1">
      <c r="A6862" s="5"/>
    </row>
    <row r="6863" spans="1:1">
      <c r="A6863" s="5"/>
    </row>
    <row r="6864" spans="1:1">
      <c r="A6864" s="5"/>
    </row>
    <row r="6865" spans="1:1">
      <c r="A6865" s="5"/>
    </row>
    <row r="6866" spans="1:1">
      <c r="A6866" s="5"/>
    </row>
    <row r="6867" spans="1:1">
      <c r="A6867" s="5"/>
    </row>
    <row r="6868" spans="1:1">
      <c r="A6868" s="5"/>
    </row>
    <row r="6869" spans="1:1">
      <c r="A6869" s="5"/>
    </row>
    <row r="6870" spans="1:1">
      <c r="A6870" s="5"/>
    </row>
    <row r="6871" spans="1:1">
      <c r="A6871" s="5"/>
    </row>
    <row r="6872" spans="1:1">
      <c r="A6872" s="5"/>
    </row>
    <row r="6873" spans="1:1">
      <c r="A6873" s="5"/>
    </row>
    <row r="6874" spans="1:1">
      <c r="A6874" s="5"/>
    </row>
    <row r="6875" spans="1:1">
      <c r="A6875" s="5"/>
    </row>
    <row r="6876" spans="1:1">
      <c r="A6876" s="5"/>
    </row>
    <row r="6877" spans="1:1">
      <c r="A6877" s="5"/>
    </row>
    <row r="6878" spans="1:1">
      <c r="A6878" s="5"/>
    </row>
    <row r="6879" spans="1:1">
      <c r="A6879" s="5"/>
    </row>
    <row r="6880" spans="1:1">
      <c r="A6880" s="5"/>
    </row>
    <row r="6881" spans="1:1">
      <c r="A6881" s="5"/>
    </row>
    <row r="6882" spans="1:1">
      <c r="A6882" s="5"/>
    </row>
    <row r="6883" spans="1:1">
      <c r="A6883" s="5"/>
    </row>
    <row r="6884" spans="1:1">
      <c r="A6884" s="5"/>
    </row>
    <row r="6885" spans="1:1">
      <c r="A6885" s="5"/>
    </row>
    <row r="6886" spans="1:1">
      <c r="A6886" s="5"/>
    </row>
    <row r="6887" spans="1:1">
      <c r="A6887" s="5"/>
    </row>
    <row r="6888" spans="1:1">
      <c r="A6888" s="5"/>
    </row>
    <row r="6889" spans="1:1">
      <c r="A6889" s="5"/>
    </row>
    <row r="6890" spans="1:1">
      <c r="A6890" s="5"/>
    </row>
    <row r="6891" spans="1:1">
      <c r="A6891" s="5"/>
    </row>
    <row r="6892" spans="1:1">
      <c r="A6892" s="5"/>
    </row>
    <row r="6893" spans="1:1">
      <c r="A6893" s="5"/>
    </row>
    <row r="6894" spans="1:1">
      <c r="A6894" s="5"/>
    </row>
    <row r="6895" spans="1:1">
      <c r="A6895" s="5"/>
    </row>
    <row r="6896" spans="1:1">
      <c r="A6896" s="5"/>
    </row>
    <row r="6897" spans="1:1">
      <c r="A6897" s="5"/>
    </row>
    <row r="6898" spans="1:1">
      <c r="A6898" s="5"/>
    </row>
    <row r="6899" spans="1:1">
      <c r="A6899" s="5"/>
    </row>
    <row r="6900" spans="1:1">
      <c r="A6900" s="5"/>
    </row>
    <row r="6901" spans="1:1">
      <c r="A6901" s="5"/>
    </row>
    <row r="6902" spans="1:1">
      <c r="A6902" s="5"/>
    </row>
    <row r="6903" spans="1:1">
      <c r="A6903" s="5"/>
    </row>
    <row r="6904" spans="1:1">
      <c r="A6904" s="5"/>
    </row>
    <row r="6905" spans="1:1">
      <c r="A6905" s="5"/>
    </row>
    <row r="6906" spans="1:1">
      <c r="A6906" s="5"/>
    </row>
    <row r="6907" spans="1:1">
      <c r="A6907" s="5"/>
    </row>
    <row r="6908" spans="1:1">
      <c r="A6908" s="5"/>
    </row>
    <row r="6909" spans="1:1">
      <c r="A6909" s="5"/>
    </row>
    <row r="6910" spans="1:1">
      <c r="A6910" s="5"/>
    </row>
    <row r="6911" spans="1:1">
      <c r="A6911" s="5"/>
    </row>
    <row r="6912" spans="1:1">
      <c r="A6912" s="5"/>
    </row>
    <row r="6913" spans="1:1">
      <c r="A6913" s="5"/>
    </row>
    <row r="6914" spans="1:1">
      <c r="A6914" s="5"/>
    </row>
    <row r="6915" spans="1:1">
      <c r="A6915" s="5"/>
    </row>
    <row r="6916" spans="1:1">
      <c r="A6916" s="5"/>
    </row>
    <row r="6917" spans="1:1">
      <c r="A6917" s="5"/>
    </row>
    <row r="6918" spans="1:1">
      <c r="A6918" s="5"/>
    </row>
    <row r="6919" spans="1:1">
      <c r="A6919" s="5"/>
    </row>
    <row r="6920" spans="1:1">
      <c r="A6920" s="5"/>
    </row>
    <row r="6921" spans="1:1">
      <c r="A6921" s="5"/>
    </row>
    <row r="6922" spans="1:1">
      <c r="A6922" s="5"/>
    </row>
    <row r="6923" spans="1:1">
      <c r="A6923" s="5"/>
    </row>
    <row r="6924" spans="1:1">
      <c r="A6924" s="5"/>
    </row>
    <row r="6925" spans="1:1">
      <c r="A6925" s="5"/>
    </row>
    <row r="6926" spans="1:1">
      <c r="A6926" s="5"/>
    </row>
    <row r="6927" spans="1:1">
      <c r="A6927" s="5"/>
    </row>
    <row r="6928" spans="1:1">
      <c r="A6928" s="5"/>
    </row>
    <row r="6929" spans="1:1">
      <c r="A6929" s="5"/>
    </row>
    <row r="6930" spans="1:1">
      <c r="A6930" s="5"/>
    </row>
    <row r="6931" spans="1:1">
      <c r="A6931" s="5"/>
    </row>
    <row r="6932" spans="1:1">
      <c r="A6932" s="5"/>
    </row>
    <row r="6933" spans="1:1">
      <c r="A6933" s="5"/>
    </row>
    <row r="6934" spans="1:1">
      <c r="A6934" s="5"/>
    </row>
    <row r="6935" spans="1:1">
      <c r="A6935" s="5"/>
    </row>
    <row r="6936" spans="1:1">
      <c r="A6936" s="5"/>
    </row>
    <row r="6937" spans="1:1">
      <c r="A6937" s="5"/>
    </row>
    <row r="6938" spans="1:1">
      <c r="A6938" s="5"/>
    </row>
    <row r="6939" spans="1:1">
      <c r="A6939" s="5"/>
    </row>
    <row r="6940" spans="1:1">
      <c r="A6940" s="5"/>
    </row>
    <row r="6941" spans="1:1">
      <c r="A6941" s="5"/>
    </row>
    <row r="6942" spans="1:1">
      <c r="A6942" s="5"/>
    </row>
    <row r="6943" spans="1:1">
      <c r="A6943" s="5"/>
    </row>
    <row r="6944" spans="1:1">
      <c r="A6944" s="5"/>
    </row>
    <row r="6945" spans="1:1">
      <c r="A6945" s="5"/>
    </row>
    <row r="6946" spans="1:1">
      <c r="A6946" s="5"/>
    </row>
    <row r="6947" spans="1:1">
      <c r="A6947" s="5"/>
    </row>
    <row r="6948" spans="1:1">
      <c r="A6948" s="5"/>
    </row>
    <row r="6949" spans="1:1">
      <c r="A6949" s="5"/>
    </row>
    <row r="6950" spans="1:1">
      <c r="A6950" s="5"/>
    </row>
    <row r="6951" spans="1:1">
      <c r="A6951" s="5"/>
    </row>
    <row r="6952" spans="1:1">
      <c r="A6952" s="5"/>
    </row>
    <row r="6953" spans="1:1">
      <c r="A6953" s="5"/>
    </row>
    <row r="6954" spans="1:1">
      <c r="A6954" s="5"/>
    </row>
    <row r="6955" spans="1:1">
      <c r="A6955" s="5"/>
    </row>
    <row r="6956" spans="1:1">
      <c r="A6956" s="5"/>
    </row>
    <row r="6957" spans="1:1">
      <c r="A6957" s="5"/>
    </row>
    <row r="6958" spans="1:1">
      <c r="A6958" s="5"/>
    </row>
    <row r="6959" spans="1:1">
      <c r="A6959" s="5"/>
    </row>
    <row r="6960" spans="1:1">
      <c r="A6960" s="5"/>
    </row>
    <row r="6961" spans="1:1">
      <c r="A6961" s="5"/>
    </row>
    <row r="6962" spans="1:1">
      <c r="A6962" s="5"/>
    </row>
    <row r="6963" spans="1:1">
      <c r="A6963" s="5"/>
    </row>
    <row r="6964" spans="1:1">
      <c r="A6964" s="5"/>
    </row>
    <row r="6965" spans="1:1">
      <c r="A6965" s="5"/>
    </row>
    <row r="6966" spans="1:1">
      <c r="A6966" s="5"/>
    </row>
    <row r="6967" spans="1:1">
      <c r="A6967" s="5"/>
    </row>
    <row r="6968" spans="1:1">
      <c r="A6968" s="5"/>
    </row>
    <row r="6969" spans="1:1">
      <c r="A6969" s="5"/>
    </row>
    <row r="6970" spans="1:1">
      <c r="A6970" s="5"/>
    </row>
    <row r="6971" spans="1:1">
      <c r="A6971" s="5"/>
    </row>
    <row r="6972" spans="1:1">
      <c r="A6972" s="5"/>
    </row>
    <row r="6973" spans="1:1">
      <c r="A6973" s="5"/>
    </row>
    <row r="6974" spans="1:1">
      <c r="A6974" s="5"/>
    </row>
    <row r="6975" spans="1:1">
      <c r="A6975" s="5"/>
    </row>
    <row r="6976" spans="1:1">
      <c r="A6976" s="5"/>
    </row>
    <row r="6977" spans="1:1">
      <c r="A6977" s="5"/>
    </row>
    <row r="6978" spans="1:1">
      <c r="A6978" s="5"/>
    </row>
    <row r="6979" spans="1:1">
      <c r="A6979" s="5"/>
    </row>
    <row r="6980" spans="1:1">
      <c r="A6980" s="5"/>
    </row>
    <row r="6981" spans="1:1">
      <c r="A6981" s="5"/>
    </row>
    <row r="6982" spans="1:1">
      <c r="A6982" s="5"/>
    </row>
    <row r="6983" spans="1:1">
      <c r="A6983" s="5"/>
    </row>
    <row r="6984" spans="1:1">
      <c r="A6984" s="5"/>
    </row>
    <row r="6985" spans="1:1">
      <c r="A6985" s="5"/>
    </row>
    <row r="6986" spans="1:1">
      <c r="A6986" s="5"/>
    </row>
    <row r="6987" spans="1:1">
      <c r="A6987" s="5"/>
    </row>
    <row r="6988" spans="1:1">
      <c r="A6988" s="5"/>
    </row>
    <row r="6989" spans="1:1">
      <c r="A6989" s="5"/>
    </row>
    <row r="6990" spans="1:1">
      <c r="A6990" s="5"/>
    </row>
    <row r="6991" spans="1:1">
      <c r="A6991" s="5"/>
    </row>
    <row r="6992" spans="1:1">
      <c r="A6992" s="5"/>
    </row>
    <row r="6993" spans="1:1">
      <c r="A6993" s="5"/>
    </row>
    <row r="6994" spans="1:1">
      <c r="A6994" s="5"/>
    </row>
    <row r="6995" spans="1:1">
      <c r="A6995" s="5"/>
    </row>
    <row r="6996" spans="1:1">
      <c r="A6996" s="5"/>
    </row>
    <row r="6997" spans="1:1">
      <c r="A6997" s="5"/>
    </row>
    <row r="6998" spans="1:1">
      <c r="A6998" s="5"/>
    </row>
    <row r="6999" spans="1:1">
      <c r="A6999" s="5"/>
    </row>
    <row r="7000" spans="1:1">
      <c r="A7000" s="5"/>
    </row>
    <row r="7001" spans="1:1">
      <c r="A7001" s="5"/>
    </row>
    <row r="7002" spans="1:1">
      <c r="A7002" s="5"/>
    </row>
    <row r="7003" spans="1:1">
      <c r="A7003" s="5"/>
    </row>
    <row r="7004" spans="1:1">
      <c r="A7004" s="5"/>
    </row>
    <row r="7005" spans="1:1">
      <c r="A7005" s="5"/>
    </row>
    <row r="7006" spans="1:1">
      <c r="A7006" s="5"/>
    </row>
    <row r="7007" spans="1:1">
      <c r="A7007" s="5"/>
    </row>
    <row r="7008" spans="1:1">
      <c r="A7008" s="5"/>
    </row>
    <row r="7009" spans="1:1">
      <c r="A7009" s="5"/>
    </row>
    <row r="7010" spans="1:1">
      <c r="A7010" s="5"/>
    </row>
    <row r="7011" spans="1:1">
      <c r="A7011" s="5"/>
    </row>
    <row r="7012" spans="1:1">
      <c r="A7012" s="5"/>
    </row>
    <row r="7013" spans="1:1">
      <c r="A7013" s="5"/>
    </row>
    <row r="7014" spans="1:1">
      <c r="A7014" s="5"/>
    </row>
    <row r="7015" spans="1:1">
      <c r="A7015" s="5"/>
    </row>
    <row r="7016" spans="1:1">
      <c r="A7016" s="5"/>
    </row>
    <row r="7017" spans="1:1">
      <c r="A7017" s="5"/>
    </row>
    <row r="7018" spans="1:1">
      <c r="A7018" s="5"/>
    </row>
    <row r="7019" spans="1:1">
      <c r="A7019" s="5"/>
    </row>
    <row r="7020" spans="1:1">
      <c r="A7020" s="5"/>
    </row>
    <row r="7021" spans="1:1">
      <c r="A7021" s="5"/>
    </row>
    <row r="7022" spans="1:1">
      <c r="A7022" s="5"/>
    </row>
    <row r="7023" spans="1:1">
      <c r="A7023" s="5"/>
    </row>
    <row r="7024" spans="1:1">
      <c r="A7024" s="5"/>
    </row>
    <row r="7025" spans="1:1">
      <c r="A7025" s="5"/>
    </row>
    <row r="7026" spans="1:1">
      <c r="A7026" s="5"/>
    </row>
    <row r="7027" spans="1:1">
      <c r="A7027" s="5"/>
    </row>
    <row r="7028" spans="1:1">
      <c r="A7028" s="5"/>
    </row>
    <row r="7029" spans="1:1">
      <c r="A7029" s="5"/>
    </row>
    <row r="7030" spans="1:1">
      <c r="A7030" s="5"/>
    </row>
    <row r="7031" spans="1:1">
      <c r="A7031" s="5"/>
    </row>
    <row r="7032" spans="1:1">
      <c r="A7032" s="5"/>
    </row>
    <row r="7033" spans="1:1">
      <c r="A7033" s="5"/>
    </row>
    <row r="7034" spans="1:1">
      <c r="A7034" s="5"/>
    </row>
    <row r="7035" spans="1:1">
      <c r="A7035" s="5"/>
    </row>
    <row r="7036" spans="1:1">
      <c r="A7036" s="5"/>
    </row>
    <row r="7037" spans="1:1">
      <c r="A7037" s="5"/>
    </row>
    <row r="7038" spans="1:1">
      <c r="A7038" s="5"/>
    </row>
    <row r="7039" spans="1:1">
      <c r="A7039" s="5"/>
    </row>
    <row r="7040" spans="1:1">
      <c r="A7040" s="5"/>
    </row>
    <row r="7041" spans="1:1">
      <c r="A7041" s="5"/>
    </row>
    <row r="7042" spans="1:1">
      <c r="A7042" s="5"/>
    </row>
    <row r="7043" spans="1:1">
      <c r="A7043" s="5"/>
    </row>
    <row r="7044" spans="1:1">
      <c r="A7044" s="5"/>
    </row>
    <row r="7045" spans="1:1">
      <c r="A7045" s="5"/>
    </row>
    <row r="7046" spans="1:1">
      <c r="A7046" s="5"/>
    </row>
    <row r="7047" spans="1:1">
      <c r="A7047" s="5"/>
    </row>
    <row r="7048" spans="1:1">
      <c r="A7048" s="5"/>
    </row>
    <row r="7049" spans="1:1">
      <c r="A7049" s="5"/>
    </row>
    <row r="7050" spans="1:1">
      <c r="A7050" s="5"/>
    </row>
    <row r="7051" spans="1:1">
      <c r="A7051" s="5"/>
    </row>
    <row r="7052" spans="1:1">
      <c r="A7052" s="5"/>
    </row>
    <row r="7053" spans="1:1">
      <c r="A7053" s="5"/>
    </row>
    <row r="7054" spans="1:1">
      <c r="A7054" s="5"/>
    </row>
    <row r="7055" spans="1:1">
      <c r="A7055" s="5"/>
    </row>
    <row r="7056" spans="1:1">
      <c r="A7056" s="5"/>
    </row>
    <row r="7057" spans="1:1">
      <c r="A7057" s="5"/>
    </row>
    <row r="7058" spans="1:1">
      <c r="A7058" s="5"/>
    </row>
    <row r="7059" spans="1:1">
      <c r="A7059" s="5"/>
    </row>
    <row r="7060" spans="1:1">
      <c r="A7060" s="5"/>
    </row>
    <row r="7061" spans="1:1">
      <c r="A7061" s="5"/>
    </row>
    <row r="7062" spans="1:1">
      <c r="A7062" s="5"/>
    </row>
    <row r="7063" spans="1:1">
      <c r="A7063" s="5"/>
    </row>
    <row r="7064" spans="1:1">
      <c r="A7064" s="5"/>
    </row>
    <row r="7065" spans="1:1">
      <c r="A7065" s="5"/>
    </row>
    <row r="7066" spans="1:1">
      <c r="A7066" s="5"/>
    </row>
    <row r="7067" spans="1:1">
      <c r="A7067" s="5"/>
    </row>
    <row r="7068" spans="1:1">
      <c r="A7068" s="5"/>
    </row>
    <row r="7069" spans="1:1">
      <c r="A7069" s="5"/>
    </row>
    <row r="7070" spans="1:1">
      <c r="A7070" s="5"/>
    </row>
    <row r="7071" spans="1:1">
      <c r="A7071" s="5"/>
    </row>
    <row r="7072" spans="1:1">
      <c r="A7072" s="5"/>
    </row>
    <row r="7073" spans="1:1">
      <c r="A7073" s="5"/>
    </row>
    <row r="7074" spans="1:1">
      <c r="A7074" s="5"/>
    </row>
    <row r="7075" spans="1:1">
      <c r="A7075" s="5"/>
    </row>
    <row r="7076" spans="1:1">
      <c r="A7076" s="5"/>
    </row>
    <row r="7077" spans="1:1">
      <c r="A7077" s="5"/>
    </row>
    <row r="7078" spans="1:1">
      <c r="A7078" s="5"/>
    </row>
    <row r="7079" spans="1:1">
      <c r="A7079" s="5"/>
    </row>
    <row r="7080" spans="1:1">
      <c r="A7080" s="5"/>
    </row>
    <row r="7081" spans="1:1">
      <c r="A7081" s="5"/>
    </row>
    <row r="7082" spans="1:1">
      <c r="A7082" s="5"/>
    </row>
    <row r="7083" spans="1:1">
      <c r="A7083" s="5"/>
    </row>
    <row r="7084" spans="1:1">
      <c r="A7084" s="5"/>
    </row>
    <row r="7085" spans="1:1">
      <c r="A7085" s="5"/>
    </row>
    <row r="7086" spans="1:1">
      <c r="A7086" s="5"/>
    </row>
    <row r="7087" spans="1:1">
      <c r="A7087" s="5"/>
    </row>
    <row r="7088" spans="1:1">
      <c r="A7088" s="5"/>
    </row>
    <row r="7089" spans="1:1">
      <c r="A7089" s="5"/>
    </row>
    <row r="7090" spans="1:1">
      <c r="A7090" s="5"/>
    </row>
    <row r="7091" spans="1:1">
      <c r="A7091" s="5"/>
    </row>
    <row r="7092" spans="1:1">
      <c r="A7092" s="5"/>
    </row>
    <row r="7093" spans="1:1">
      <c r="A7093" s="5"/>
    </row>
    <row r="7094" spans="1:1">
      <c r="A7094" s="5"/>
    </row>
    <row r="7095" spans="1:1">
      <c r="A7095" s="5"/>
    </row>
    <row r="7096" spans="1:1">
      <c r="A7096" s="5"/>
    </row>
    <row r="7097" spans="1:1">
      <c r="A7097" s="5"/>
    </row>
    <row r="7098" spans="1:1">
      <c r="A7098" s="5"/>
    </row>
    <row r="7099" spans="1:1">
      <c r="A7099" s="5"/>
    </row>
    <row r="7100" spans="1:1">
      <c r="A7100" s="5"/>
    </row>
    <row r="7101" spans="1:1">
      <c r="A7101" s="5"/>
    </row>
    <row r="7102" spans="1:1">
      <c r="A7102" s="5"/>
    </row>
    <row r="7103" spans="1:1">
      <c r="A7103" s="5"/>
    </row>
    <row r="7104" spans="1:1">
      <c r="A7104" s="5"/>
    </row>
    <row r="7105" spans="1:1">
      <c r="A7105" s="5"/>
    </row>
    <row r="7106" spans="1:1">
      <c r="A7106" s="5"/>
    </row>
    <row r="7107" spans="1:1">
      <c r="A7107" s="5"/>
    </row>
    <row r="7108" spans="1:1">
      <c r="A7108" s="5"/>
    </row>
    <row r="7109" spans="1:1">
      <c r="A7109" s="5"/>
    </row>
    <row r="7110" spans="1:1">
      <c r="A7110" s="5"/>
    </row>
    <row r="7111" spans="1:1">
      <c r="A7111" s="5"/>
    </row>
    <row r="7112" spans="1:1">
      <c r="A7112" s="5"/>
    </row>
    <row r="7113" spans="1:1">
      <c r="A7113" s="5"/>
    </row>
    <row r="7114" spans="1:1">
      <c r="A7114" s="5"/>
    </row>
    <row r="7115" spans="1:1">
      <c r="A7115" s="5"/>
    </row>
    <row r="7116" spans="1:1">
      <c r="A7116" s="5"/>
    </row>
    <row r="7117" spans="1:1">
      <c r="A7117" s="5"/>
    </row>
    <row r="7118" spans="1:1">
      <c r="A7118" s="5"/>
    </row>
    <row r="7119" spans="1:1">
      <c r="A7119" s="5"/>
    </row>
    <row r="7120" spans="1:1">
      <c r="A7120" s="5"/>
    </row>
    <row r="7121" spans="1:1">
      <c r="A7121" s="5"/>
    </row>
    <row r="7122" spans="1:1">
      <c r="A7122" s="5"/>
    </row>
    <row r="7123" spans="1:1">
      <c r="A7123" s="5"/>
    </row>
    <row r="7124" spans="1:1">
      <c r="A7124" s="5"/>
    </row>
    <row r="7125" spans="1:1">
      <c r="A7125" s="5"/>
    </row>
    <row r="7126" spans="1:1">
      <c r="A7126" s="5"/>
    </row>
    <row r="7127" spans="1:1">
      <c r="A7127" s="5"/>
    </row>
    <row r="7128" spans="1:1">
      <c r="A7128" s="5"/>
    </row>
    <row r="7129" spans="1:1">
      <c r="A7129" s="5"/>
    </row>
    <row r="7130" spans="1:1">
      <c r="A7130" s="5"/>
    </row>
    <row r="7131" spans="1:1">
      <c r="A7131" s="5"/>
    </row>
    <row r="7132" spans="1:1">
      <c r="A7132" s="5"/>
    </row>
    <row r="7133" spans="1:1">
      <c r="A7133" s="5"/>
    </row>
    <row r="7134" spans="1:1">
      <c r="A7134" s="5"/>
    </row>
    <row r="7135" spans="1:1">
      <c r="A7135" s="5"/>
    </row>
    <row r="7136" spans="1:1">
      <c r="A7136" s="5"/>
    </row>
    <row r="7137" spans="1:1">
      <c r="A7137" s="5"/>
    </row>
    <row r="7138" spans="1:1">
      <c r="A7138" s="5"/>
    </row>
    <row r="7139" spans="1:1">
      <c r="A7139" s="5"/>
    </row>
    <row r="7140" spans="1:1">
      <c r="A7140" s="5"/>
    </row>
    <row r="7141" spans="1:1">
      <c r="A7141" s="5"/>
    </row>
    <row r="7142" spans="1:1">
      <c r="A7142" s="5"/>
    </row>
    <row r="7143" spans="1:1">
      <c r="A7143" s="5"/>
    </row>
    <row r="7144" spans="1:1">
      <c r="A7144" s="5"/>
    </row>
    <row r="7145" spans="1:1">
      <c r="A7145" s="5"/>
    </row>
    <row r="7146" spans="1:1">
      <c r="A7146" s="5"/>
    </row>
    <row r="7147" spans="1:1">
      <c r="A7147" s="5"/>
    </row>
    <row r="7148" spans="1:1">
      <c r="A7148" s="5"/>
    </row>
    <row r="7149" spans="1:1">
      <c r="A7149" s="5"/>
    </row>
    <row r="7150" spans="1:1">
      <c r="A7150" s="5"/>
    </row>
    <row r="7151" spans="1:1">
      <c r="A7151" s="5"/>
    </row>
    <row r="7152" spans="1:1">
      <c r="A7152" s="5"/>
    </row>
    <row r="7153" spans="1:1">
      <c r="A7153" s="5"/>
    </row>
    <row r="7154" spans="1:1">
      <c r="A7154" s="5"/>
    </row>
    <row r="7155" spans="1:1">
      <c r="A7155" s="5"/>
    </row>
    <row r="7156" spans="1:1">
      <c r="A7156" s="5"/>
    </row>
    <row r="7157" spans="1:1">
      <c r="A7157" s="5"/>
    </row>
    <row r="7158" spans="1:1">
      <c r="A7158" s="5"/>
    </row>
    <row r="7159" spans="1:1">
      <c r="A7159" s="5"/>
    </row>
    <row r="7160" spans="1:1">
      <c r="A7160" s="5"/>
    </row>
    <row r="7161" spans="1:1">
      <c r="A7161" s="5"/>
    </row>
    <row r="7162" spans="1:1">
      <c r="A7162" s="5"/>
    </row>
    <row r="7163" spans="1:1">
      <c r="A7163" s="5"/>
    </row>
    <row r="7164" spans="1:1">
      <c r="A7164" s="5"/>
    </row>
    <row r="7165" spans="1:1">
      <c r="A7165" s="5"/>
    </row>
    <row r="7166" spans="1:1">
      <c r="A7166" s="5"/>
    </row>
    <row r="7167" spans="1:1">
      <c r="A7167" s="5"/>
    </row>
    <row r="7168" spans="1:1">
      <c r="A7168" s="5"/>
    </row>
    <row r="7169" spans="1:1">
      <c r="A7169" s="5"/>
    </row>
    <row r="7170" spans="1:1">
      <c r="A7170" s="5"/>
    </row>
    <row r="7171" spans="1:1">
      <c r="A7171" s="5"/>
    </row>
    <row r="7172" spans="1:1">
      <c r="A7172" s="5"/>
    </row>
    <row r="7173" spans="1:1">
      <c r="A7173" s="5"/>
    </row>
    <row r="7174" spans="1:1">
      <c r="A7174" s="5"/>
    </row>
    <row r="7175" spans="1:1">
      <c r="A7175" s="5"/>
    </row>
    <row r="7176" spans="1:1">
      <c r="A7176" s="5"/>
    </row>
    <row r="7177" spans="1:1">
      <c r="A7177" s="5"/>
    </row>
    <row r="7178" spans="1:1">
      <c r="A7178" s="5"/>
    </row>
    <row r="7179" spans="1:1">
      <c r="A7179" s="5"/>
    </row>
    <row r="7180" spans="1:1">
      <c r="A7180" s="5"/>
    </row>
    <row r="7181" spans="1:1">
      <c r="A7181" s="5"/>
    </row>
    <row r="7182" spans="1:1">
      <c r="A7182" s="5"/>
    </row>
    <row r="7183" spans="1:1">
      <c r="A7183" s="5"/>
    </row>
    <row r="7184" spans="1:1">
      <c r="A7184" s="5"/>
    </row>
    <row r="7185" spans="1:1">
      <c r="A7185" s="5"/>
    </row>
    <row r="7186" spans="1:1">
      <c r="A7186" s="5"/>
    </row>
    <row r="7187" spans="1:1">
      <c r="A7187" s="5"/>
    </row>
    <row r="7188" spans="1:1">
      <c r="A7188" s="5"/>
    </row>
    <row r="7189" spans="1:1">
      <c r="A7189" s="5"/>
    </row>
    <row r="7190" spans="1:1">
      <c r="A7190" s="5"/>
    </row>
    <row r="7191" spans="1:1">
      <c r="A7191" s="5"/>
    </row>
    <row r="7192" spans="1:1">
      <c r="A7192" s="5"/>
    </row>
    <row r="7193" spans="1:1">
      <c r="A7193" s="5"/>
    </row>
    <row r="7194" spans="1:1">
      <c r="A7194" s="5"/>
    </row>
    <row r="7195" spans="1:1">
      <c r="A7195" s="5"/>
    </row>
    <row r="7196" spans="1:1">
      <c r="A7196" s="5"/>
    </row>
    <row r="7197" spans="1:1">
      <c r="A7197" s="5"/>
    </row>
    <row r="7198" spans="1:1">
      <c r="A7198" s="5"/>
    </row>
    <row r="7199" spans="1:1">
      <c r="A7199" s="5"/>
    </row>
    <row r="7200" spans="1:1">
      <c r="A7200" s="5"/>
    </row>
    <row r="7201" spans="1:1">
      <c r="A7201" s="5"/>
    </row>
    <row r="7202" spans="1:1">
      <c r="A7202" s="5"/>
    </row>
    <row r="7203" spans="1:1">
      <c r="A7203" s="5"/>
    </row>
    <row r="7204" spans="1:1">
      <c r="A7204" s="5"/>
    </row>
    <row r="7205" spans="1:1">
      <c r="A7205" s="5"/>
    </row>
    <row r="7206" spans="1:1">
      <c r="A7206" s="5"/>
    </row>
    <row r="7207" spans="1:1">
      <c r="A7207" s="5"/>
    </row>
    <row r="7208" spans="1:1">
      <c r="A7208" s="5"/>
    </row>
    <row r="7209" spans="1:1">
      <c r="A7209" s="5"/>
    </row>
    <row r="7210" spans="1:1">
      <c r="A7210" s="5"/>
    </row>
    <row r="7211" spans="1:1">
      <c r="A7211" s="5"/>
    </row>
    <row r="7212" spans="1:1">
      <c r="A7212" s="5"/>
    </row>
    <row r="7213" spans="1:1">
      <c r="A7213" s="5"/>
    </row>
    <row r="7214" spans="1:1">
      <c r="A7214" s="5"/>
    </row>
    <row r="7215" spans="1:1">
      <c r="A7215" s="5"/>
    </row>
    <row r="7216" spans="1:1">
      <c r="A7216" s="5"/>
    </row>
    <row r="7217" spans="1:1">
      <c r="A7217" s="5"/>
    </row>
    <row r="7218" spans="1:1">
      <c r="A7218" s="5"/>
    </row>
    <row r="7219" spans="1:1">
      <c r="A7219" s="5"/>
    </row>
    <row r="7220" spans="1:1">
      <c r="A7220" s="5"/>
    </row>
    <row r="7221" spans="1:1">
      <c r="A7221" s="5"/>
    </row>
    <row r="7222" spans="1:1">
      <c r="A7222" s="5"/>
    </row>
    <row r="7223" spans="1:1">
      <c r="A7223" s="5"/>
    </row>
    <row r="7224" spans="1:1">
      <c r="A7224" s="5"/>
    </row>
    <row r="7225" spans="1:1">
      <c r="A7225" s="5"/>
    </row>
    <row r="7226" spans="1:1">
      <c r="A7226" s="5"/>
    </row>
    <row r="7227" spans="1:1">
      <c r="A7227" s="5"/>
    </row>
    <row r="7228" spans="1:1">
      <c r="A7228" s="5"/>
    </row>
    <row r="7229" spans="1:1">
      <c r="A7229" s="5"/>
    </row>
    <row r="7230" spans="1:1">
      <c r="A7230" s="5"/>
    </row>
    <row r="7231" spans="1:1">
      <c r="A7231" s="5"/>
    </row>
    <row r="7232" spans="1:1">
      <c r="A7232" s="5"/>
    </row>
    <row r="7233" spans="1:1">
      <c r="A7233" s="5"/>
    </row>
    <row r="7234" spans="1:1">
      <c r="A7234" s="5"/>
    </row>
    <row r="7235" spans="1:1">
      <c r="A7235" s="5"/>
    </row>
    <row r="7236" spans="1:1">
      <c r="A7236" s="5"/>
    </row>
    <row r="7237" spans="1:1">
      <c r="A7237" s="5"/>
    </row>
    <row r="7238" spans="1:1">
      <c r="A7238" s="5"/>
    </row>
    <row r="7239" spans="1:1">
      <c r="A7239" s="5"/>
    </row>
    <row r="7240" spans="1:1">
      <c r="A7240" s="5"/>
    </row>
    <row r="7241" spans="1:1">
      <c r="A7241" s="5"/>
    </row>
    <row r="7242" spans="1:1">
      <c r="A7242" s="5"/>
    </row>
    <row r="7243" spans="1:1">
      <c r="A7243" s="5"/>
    </row>
    <row r="7244" spans="1:1">
      <c r="A7244" s="5"/>
    </row>
    <row r="7245" spans="1:1">
      <c r="A7245" s="5"/>
    </row>
    <row r="7246" spans="1:1">
      <c r="A7246" s="5"/>
    </row>
    <row r="7247" spans="1:1">
      <c r="A7247" s="5"/>
    </row>
    <row r="7248" spans="1:1">
      <c r="A7248" s="5"/>
    </row>
    <row r="7249" spans="1:1">
      <c r="A7249" s="5"/>
    </row>
    <row r="7250" spans="1:1">
      <c r="A7250" s="5"/>
    </row>
    <row r="7251" spans="1:1">
      <c r="A7251" s="5"/>
    </row>
    <row r="7252" spans="1:1">
      <c r="A7252" s="5"/>
    </row>
    <row r="7253" spans="1:1">
      <c r="A7253" s="5"/>
    </row>
    <row r="7254" spans="1:1">
      <c r="A7254" s="5"/>
    </row>
    <row r="7255" spans="1:1">
      <c r="A7255" s="5"/>
    </row>
    <row r="7256" spans="1:1">
      <c r="A7256" s="5"/>
    </row>
    <row r="7257" spans="1:1">
      <c r="A7257" s="5"/>
    </row>
    <row r="7258" spans="1:1">
      <c r="A7258" s="5"/>
    </row>
    <row r="7259" spans="1:1">
      <c r="A7259" s="5"/>
    </row>
    <row r="7260" spans="1:1">
      <c r="A7260" s="5"/>
    </row>
    <row r="7261" spans="1:1">
      <c r="A7261" s="5"/>
    </row>
    <row r="7262" spans="1:1">
      <c r="A7262" s="5"/>
    </row>
    <row r="7263" spans="1:1">
      <c r="A7263" s="5"/>
    </row>
    <row r="7264" spans="1:1">
      <c r="A7264" s="5"/>
    </row>
    <row r="7265" spans="1:1">
      <c r="A7265" s="5"/>
    </row>
    <row r="7266" spans="1:1">
      <c r="A7266" s="5"/>
    </row>
    <row r="7267" spans="1:1">
      <c r="A7267" s="5"/>
    </row>
    <row r="7268" spans="1:1">
      <c r="A7268" s="5"/>
    </row>
    <row r="7269" spans="1:1">
      <c r="A7269" s="5"/>
    </row>
    <row r="7270" spans="1:1">
      <c r="A7270" s="5"/>
    </row>
    <row r="7271" spans="1:1">
      <c r="A7271" s="5"/>
    </row>
    <row r="7272" spans="1:1">
      <c r="A7272" s="5"/>
    </row>
    <row r="7273" spans="1:1">
      <c r="A7273" s="5"/>
    </row>
    <row r="7274" spans="1:1">
      <c r="A7274" s="5"/>
    </row>
    <row r="7275" spans="1:1">
      <c r="A7275" s="5"/>
    </row>
    <row r="7276" spans="1:1">
      <c r="A7276" s="5"/>
    </row>
    <row r="7277" spans="1:1">
      <c r="A7277" s="5"/>
    </row>
    <row r="7278" spans="1:1">
      <c r="A7278" s="5"/>
    </row>
    <row r="7279" spans="1:1">
      <c r="A7279" s="5"/>
    </row>
    <row r="7280" spans="1:1">
      <c r="A7280" s="5"/>
    </row>
    <row r="7281" spans="1:1">
      <c r="A7281" s="5"/>
    </row>
    <row r="7282" spans="1:1">
      <c r="A7282" s="5"/>
    </row>
    <row r="7283" spans="1:1">
      <c r="A7283" s="5"/>
    </row>
    <row r="7284" spans="1:1">
      <c r="A7284" s="5"/>
    </row>
    <row r="7285" spans="1:1">
      <c r="A7285" s="5"/>
    </row>
    <row r="7286" spans="1:1">
      <c r="A7286" s="5"/>
    </row>
    <row r="7287" spans="1:1">
      <c r="A7287" s="5"/>
    </row>
    <row r="7288" spans="1:1">
      <c r="A7288" s="5"/>
    </row>
    <row r="7289" spans="1:1">
      <c r="A7289" s="5"/>
    </row>
    <row r="7290" spans="1:1">
      <c r="A7290" s="5"/>
    </row>
    <row r="7291" spans="1:1">
      <c r="A7291" s="5"/>
    </row>
    <row r="7292" spans="1:1">
      <c r="A7292" s="5"/>
    </row>
    <row r="7293" spans="1:1">
      <c r="A7293" s="5"/>
    </row>
    <row r="7294" spans="1:1">
      <c r="A7294" s="5"/>
    </row>
    <row r="7295" spans="1:1">
      <c r="A7295" s="5"/>
    </row>
    <row r="7296" spans="1:1">
      <c r="A7296" s="5"/>
    </row>
    <row r="7297" spans="1:1">
      <c r="A7297" s="5"/>
    </row>
    <row r="7298" spans="1:1">
      <c r="A7298" s="5"/>
    </row>
    <row r="7299" spans="1:1">
      <c r="A7299" s="5"/>
    </row>
    <row r="7300" spans="1:1">
      <c r="A7300" s="5"/>
    </row>
    <row r="7301" spans="1:1">
      <c r="A7301" s="5"/>
    </row>
    <row r="7302" spans="1:1">
      <c r="A7302" s="5"/>
    </row>
    <row r="7303" spans="1:1">
      <c r="A7303" s="5"/>
    </row>
    <row r="7304" spans="1:1">
      <c r="A7304" s="5"/>
    </row>
    <row r="7305" spans="1:1">
      <c r="A7305" s="5"/>
    </row>
    <row r="7306" spans="1:1">
      <c r="A7306" s="5"/>
    </row>
    <row r="7307" spans="1:1">
      <c r="A7307" s="5"/>
    </row>
    <row r="7308" spans="1:1">
      <c r="A7308" s="5"/>
    </row>
    <row r="7309" spans="1:1">
      <c r="A7309" s="5"/>
    </row>
    <row r="7310" spans="1:1">
      <c r="A7310" s="5"/>
    </row>
    <row r="7311" spans="1:1">
      <c r="A7311" s="5"/>
    </row>
    <row r="7312" spans="1:1">
      <c r="A7312" s="5"/>
    </row>
    <row r="7313" spans="1:1">
      <c r="A7313" s="5"/>
    </row>
    <row r="7314" spans="1:1">
      <c r="A7314" s="5"/>
    </row>
    <row r="7315" spans="1:1">
      <c r="A7315" s="5"/>
    </row>
    <row r="7316" spans="1:1">
      <c r="A7316" s="5"/>
    </row>
    <row r="7317" spans="1:1">
      <c r="A7317" s="5"/>
    </row>
    <row r="7318" spans="1:1">
      <c r="A7318" s="5"/>
    </row>
    <row r="7319" spans="1:1">
      <c r="A7319" s="5"/>
    </row>
    <row r="7320" spans="1:1">
      <c r="A7320" s="5"/>
    </row>
    <row r="7321" spans="1:1">
      <c r="A7321" s="5"/>
    </row>
    <row r="7322" spans="1:1">
      <c r="A7322" s="5"/>
    </row>
    <row r="7323" spans="1:1">
      <c r="A7323" s="5"/>
    </row>
    <row r="7324" spans="1:1">
      <c r="A7324" s="5"/>
    </row>
    <row r="7325" spans="1:1">
      <c r="A7325" s="5"/>
    </row>
    <row r="7326" spans="1:1">
      <c r="A7326" s="5"/>
    </row>
    <row r="7327" spans="1:1">
      <c r="A7327" s="5"/>
    </row>
    <row r="7328" spans="1:1">
      <c r="A7328" s="5"/>
    </row>
    <row r="7329" spans="1:1">
      <c r="A7329" s="5"/>
    </row>
    <row r="7330" spans="1:1">
      <c r="A7330" s="5"/>
    </row>
    <row r="7331" spans="1:1">
      <c r="A7331" s="5"/>
    </row>
    <row r="7332" spans="1:1">
      <c r="A7332" s="5"/>
    </row>
    <row r="7333" spans="1:1">
      <c r="A7333" s="5"/>
    </row>
    <row r="7334" spans="1:1">
      <c r="A7334" s="5"/>
    </row>
    <row r="7335" spans="1:1">
      <c r="A7335" s="5"/>
    </row>
    <row r="7336" spans="1:1">
      <c r="A7336" s="5"/>
    </row>
    <row r="7337" spans="1:1">
      <c r="A7337" s="5"/>
    </row>
    <row r="7338" spans="1:1">
      <c r="A7338" s="5"/>
    </row>
    <row r="7339" spans="1:1">
      <c r="A7339" s="5"/>
    </row>
    <row r="7340" spans="1:1">
      <c r="A7340" s="5"/>
    </row>
    <row r="7341" spans="1:1">
      <c r="A7341" s="5"/>
    </row>
    <row r="7342" spans="1:1">
      <c r="A7342" s="5"/>
    </row>
    <row r="7343" spans="1:1">
      <c r="A7343" s="5"/>
    </row>
    <row r="7344" spans="1:1">
      <c r="A7344" s="5"/>
    </row>
    <row r="7345" spans="1:1">
      <c r="A7345" s="5"/>
    </row>
    <row r="7346" spans="1:1">
      <c r="A7346" s="5"/>
    </row>
    <row r="7347" spans="1:1">
      <c r="A7347" s="5"/>
    </row>
    <row r="7348" spans="1:1">
      <c r="A7348" s="5"/>
    </row>
    <row r="7349" spans="1:1">
      <c r="A7349" s="5"/>
    </row>
    <row r="7350" spans="1:1">
      <c r="A7350" s="5"/>
    </row>
    <row r="7351" spans="1:1">
      <c r="A7351" s="5"/>
    </row>
    <row r="7352" spans="1:1">
      <c r="A7352" s="5"/>
    </row>
    <row r="7353" spans="1:1">
      <c r="A7353" s="5"/>
    </row>
    <row r="7354" spans="1:1">
      <c r="A7354" s="5"/>
    </row>
    <row r="7355" spans="1:1">
      <c r="A7355" s="5"/>
    </row>
    <row r="7356" spans="1:1">
      <c r="A7356" s="5"/>
    </row>
    <row r="7357" spans="1:1">
      <c r="A7357" s="5"/>
    </row>
    <row r="7358" spans="1:1">
      <c r="A7358" s="5"/>
    </row>
    <row r="7359" spans="1:1">
      <c r="A7359" s="5"/>
    </row>
    <row r="7360" spans="1:1">
      <c r="A7360" s="5"/>
    </row>
    <row r="7361" spans="1:1">
      <c r="A7361" s="5"/>
    </row>
    <row r="7362" spans="1:1">
      <c r="A7362" s="5"/>
    </row>
    <row r="7363" spans="1:1">
      <c r="A7363" s="5"/>
    </row>
    <row r="7364" spans="1:1">
      <c r="A7364" s="5"/>
    </row>
    <row r="7365" spans="1:1">
      <c r="A7365" s="5"/>
    </row>
    <row r="7366" spans="1:1">
      <c r="A7366" s="5"/>
    </row>
    <row r="7367" spans="1:1">
      <c r="A7367" s="5"/>
    </row>
    <row r="7368" spans="1:1">
      <c r="A7368" s="5"/>
    </row>
    <row r="7369" spans="1:1">
      <c r="A7369" s="5"/>
    </row>
    <row r="7370" spans="1:1">
      <c r="A7370" s="5"/>
    </row>
    <row r="7371" spans="1:1">
      <c r="A7371" s="5"/>
    </row>
    <row r="7372" spans="1:1">
      <c r="A7372" s="5"/>
    </row>
    <row r="7373" spans="1:1">
      <c r="A7373" s="5"/>
    </row>
    <row r="7374" spans="1:1">
      <c r="A7374" s="5"/>
    </row>
    <row r="7375" spans="1:1">
      <c r="A7375" s="5"/>
    </row>
    <row r="7376" spans="1:1">
      <c r="A7376" s="5"/>
    </row>
    <row r="7377" spans="1:1">
      <c r="A7377" s="5"/>
    </row>
    <row r="7378" spans="1:1">
      <c r="A7378" s="5"/>
    </row>
    <row r="7379" spans="1:1">
      <c r="A7379" s="5"/>
    </row>
    <row r="7380" spans="1:1">
      <c r="A7380" s="5"/>
    </row>
    <row r="7381" spans="1:1">
      <c r="A7381" s="5"/>
    </row>
    <row r="7382" spans="1:1">
      <c r="A7382" s="5"/>
    </row>
    <row r="7383" spans="1:1">
      <c r="A7383" s="5"/>
    </row>
    <row r="7384" spans="1:1">
      <c r="A7384" s="5"/>
    </row>
    <row r="7385" spans="1:1">
      <c r="A7385" s="5"/>
    </row>
    <row r="7386" spans="1:1">
      <c r="A7386" s="5"/>
    </row>
    <row r="7387" spans="1:1">
      <c r="A7387" s="5"/>
    </row>
    <row r="7388" spans="1:1">
      <c r="A7388" s="5"/>
    </row>
    <row r="7389" spans="1:1">
      <c r="A7389" s="5"/>
    </row>
    <row r="7390" spans="1:1">
      <c r="A7390" s="5"/>
    </row>
    <row r="7391" spans="1:1">
      <c r="A7391" s="5"/>
    </row>
    <row r="7392" spans="1:1">
      <c r="A7392" s="5"/>
    </row>
    <row r="7393" spans="1:1">
      <c r="A7393" s="5"/>
    </row>
    <row r="7394" spans="1:1">
      <c r="A7394" s="5"/>
    </row>
    <row r="7395" spans="1:1">
      <c r="A7395" s="5"/>
    </row>
    <row r="7396" spans="1:1">
      <c r="A7396" s="5"/>
    </row>
    <row r="7397" spans="1:1">
      <c r="A7397" s="5"/>
    </row>
    <row r="7398" spans="1:1">
      <c r="A7398" s="5"/>
    </row>
    <row r="7399" spans="1:1">
      <c r="A7399" s="5"/>
    </row>
    <row r="7400" spans="1:1">
      <c r="A7400" s="5"/>
    </row>
    <row r="7401" spans="1:1">
      <c r="A7401" s="5"/>
    </row>
    <row r="7402" spans="1:1">
      <c r="A7402" s="5"/>
    </row>
    <row r="7403" spans="1:1">
      <c r="A7403" s="5"/>
    </row>
    <row r="7404" spans="1:1">
      <c r="A7404" s="5"/>
    </row>
    <row r="7405" spans="1:1">
      <c r="A7405" s="5"/>
    </row>
    <row r="7406" spans="1:1">
      <c r="A7406" s="5"/>
    </row>
    <row r="7407" spans="1:1">
      <c r="A7407" s="5"/>
    </row>
    <row r="7408" spans="1:1">
      <c r="A7408" s="5"/>
    </row>
    <row r="7409" spans="1:1">
      <c r="A7409" s="5"/>
    </row>
    <row r="7410" spans="1:1">
      <c r="A7410" s="5"/>
    </row>
    <row r="7411" spans="1:1">
      <c r="A7411" s="5"/>
    </row>
    <row r="7412" spans="1:1">
      <c r="A7412" s="5"/>
    </row>
    <row r="7413" spans="1:1">
      <c r="A7413" s="5"/>
    </row>
    <row r="7414" spans="1:1">
      <c r="A7414" s="5"/>
    </row>
    <row r="7415" spans="1:1">
      <c r="A7415" s="5"/>
    </row>
    <row r="7416" spans="1:1">
      <c r="A7416" s="5"/>
    </row>
    <row r="7417" spans="1:1">
      <c r="A7417" s="5"/>
    </row>
    <row r="7418" spans="1:1">
      <c r="A7418" s="5"/>
    </row>
    <row r="7419" spans="1:1">
      <c r="A7419" s="5"/>
    </row>
    <row r="7420" spans="1:1">
      <c r="A7420" s="5"/>
    </row>
    <row r="7421" spans="1:1">
      <c r="A7421" s="5"/>
    </row>
    <row r="7422" spans="1:1">
      <c r="A7422" s="5"/>
    </row>
    <row r="7423" spans="1:1">
      <c r="A7423" s="5"/>
    </row>
    <row r="7424" spans="1:1">
      <c r="A7424" s="5"/>
    </row>
    <row r="7425" spans="1:1">
      <c r="A7425" s="5"/>
    </row>
    <row r="7426" spans="1:1">
      <c r="A7426" s="5"/>
    </row>
    <row r="7427" spans="1:1">
      <c r="A7427" s="5"/>
    </row>
    <row r="7428" spans="1:1">
      <c r="A7428" s="5"/>
    </row>
    <row r="7429" spans="1:1">
      <c r="A7429" s="5"/>
    </row>
    <row r="7430" spans="1:1">
      <c r="A7430" s="5"/>
    </row>
    <row r="7431" spans="1:1">
      <c r="A7431" s="5"/>
    </row>
    <row r="7432" spans="1:1">
      <c r="A7432" s="5"/>
    </row>
    <row r="7433" spans="1:1">
      <c r="A7433" s="5"/>
    </row>
    <row r="7434" spans="1:1">
      <c r="A7434" s="5"/>
    </row>
    <row r="7435" spans="1:1">
      <c r="A7435" s="5"/>
    </row>
    <row r="7436" spans="1:1">
      <c r="A7436" s="5"/>
    </row>
    <row r="7437" spans="1:1">
      <c r="A7437" s="5"/>
    </row>
    <row r="7438" spans="1:1">
      <c r="A7438" s="5"/>
    </row>
    <row r="7439" spans="1:1">
      <c r="A7439" s="5"/>
    </row>
    <row r="7440" spans="1:1">
      <c r="A7440" s="5"/>
    </row>
    <row r="7441" spans="1:1">
      <c r="A7441" s="5"/>
    </row>
    <row r="7442" spans="1:1">
      <c r="A7442" s="5"/>
    </row>
    <row r="7443" spans="1:1">
      <c r="A7443" s="5"/>
    </row>
    <row r="7444" spans="1:1">
      <c r="A7444" s="5"/>
    </row>
    <row r="7445" spans="1:1">
      <c r="A7445" s="5"/>
    </row>
    <row r="7446" spans="1:1">
      <c r="A7446" s="5"/>
    </row>
    <row r="7447" spans="1:1">
      <c r="A7447" s="5"/>
    </row>
    <row r="7448" spans="1:1">
      <c r="A7448" s="5"/>
    </row>
    <row r="7449" spans="1:1">
      <c r="A7449" s="5"/>
    </row>
    <row r="7450" spans="1:1">
      <c r="A7450" s="5"/>
    </row>
    <row r="7451" spans="1:1">
      <c r="A7451" s="5"/>
    </row>
    <row r="7452" spans="1:1">
      <c r="A7452" s="5"/>
    </row>
    <row r="7453" spans="1:1">
      <c r="A7453" s="5"/>
    </row>
    <row r="7454" spans="1:1">
      <c r="A7454" s="5"/>
    </row>
    <row r="7455" spans="1:1">
      <c r="A7455" s="5"/>
    </row>
    <row r="7456" spans="1:1">
      <c r="A7456" s="5"/>
    </row>
    <row r="7457" spans="1:1">
      <c r="A7457" s="5"/>
    </row>
    <row r="7458" spans="1:1">
      <c r="A7458" s="5"/>
    </row>
    <row r="7459" spans="1:1">
      <c r="A7459" s="5"/>
    </row>
    <row r="7460" spans="1:1">
      <c r="A7460" s="5"/>
    </row>
    <row r="7461" spans="1:1">
      <c r="A7461" s="5"/>
    </row>
    <row r="7462" spans="1:1">
      <c r="A7462" s="5"/>
    </row>
    <row r="7463" spans="1:1">
      <c r="A7463" s="5"/>
    </row>
    <row r="7464" spans="1:1">
      <c r="A7464" s="5"/>
    </row>
    <row r="7465" spans="1:1">
      <c r="A7465" s="5"/>
    </row>
    <row r="7466" spans="1:1">
      <c r="A7466" s="5"/>
    </row>
    <row r="7467" spans="1:1">
      <c r="A7467" s="5"/>
    </row>
    <row r="7468" spans="1:1">
      <c r="A7468" s="5"/>
    </row>
    <row r="7469" spans="1:1">
      <c r="A7469" s="5"/>
    </row>
    <row r="7470" spans="1:1">
      <c r="A7470" s="5"/>
    </row>
    <row r="7471" spans="1:1">
      <c r="A7471" s="5"/>
    </row>
    <row r="7472" spans="1:1">
      <c r="A7472" s="5"/>
    </row>
    <row r="7473" spans="1:1">
      <c r="A7473" s="5"/>
    </row>
    <row r="7474" spans="1:1">
      <c r="A7474" s="5"/>
    </row>
    <row r="7475" spans="1:1">
      <c r="A7475" s="5"/>
    </row>
    <row r="7476" spans="1:1">
      <c r="A7476" s="5"/>
    </row>
    <row r="7477" spans="1:1">
      <c r="A7477" s="5"/>
    </row>
    <row r="7478" spans="1:1">
      <c r="A7478" s="5"/>
    </row>
    <row r="7479" spans="1:1">
      <c r="A7479" s="5"/>
    </row>
    <row r="7480" spans="1:1">
      <c r="A7480" s="5"/>
    </row>
    <row r="7481" spans="1:1">
      <c r="A7481" s="5"/>
    </row>
    <row r="7482" spans="1:1">
      <c r="A7482" s="5"/>
    </row>
    <row r="7483" spans="1:1">
      <c r="A7483" s="5"/>
    </row>
    <row r="7484" spans="1:1">
      <c r="A7484" s="5"/>
    </row>
    <row r="7485" spans="1:1">
      <c r="A7485" s="5"/>
    </row>
    <row r="7486" spans="1:1">
      <c r="A7486" s="5"/>
    </row>
    <row r="7487" spans="1:1">
      <c r="A7487" s="5"/>
    </row>
    <row r="7488" spans="1:1">
      <c r="A7488" s="5"/>
    </row>
    <row r="7489" spans="1:1">
      <c r="A7489" s="5"/>
    </row>
    <row r="7490" spans="1:1">
      <c r="A7490" s="5"/>
    </row>
    <row r="7491" spans="1:1">
      <c r="A7491" s="5"/>
    </row>
    <row r="7492" spans="1:1">
      <c r="A7492" s="5"/>
    </row>
    <row r="7493" spans="1:1">
      <c r="A7493" s="5"/>
    </row>
    <row r="7494" spans="1:1">
      <c r="A7494" s="5"/>
    </row>
    <row r="7495" spans="1:1">
      <c r="A7495" s="5"/>
    </row>
    <row r="7496" spans="1:1">
      <c r="A7496" s="5"/>
    </row>
    <row r="7497" spans="1:1">
      <c r="A7497" s="5"/>
    </row>
    <row r="7498" spans="1:1">
      <c r="A7498" s="5"/>
    </row>
    <row r="7499" spans="1:1">
      <c r="A7499" s="5"/>
    </row>
    <row r="7500" spans="1:1">
      <c r="A7500" s="5"/>
    </row>
    <row r="7501" spans="1:1">
      <c r="A7501" s="5"/>
    </row>
    <row r="7502" spans="1:1">
      <c r="A7502" s="5"/>
    </row>
    <row r="7503" spans="1:1">
      <c r="A7503" s="5"/>
    </row>
    <row r="7504" spans="1:1">
      <c r="A7504" s="5"/>
    </row>
    <row r="7505" spans="1:1">
      <c r="A7505" s="5"/>
    </row>
    <row r="7506" spans="1:1">
      <c r="A7506" s="5"/>
    </row>
    <row r="7507" spans="1:1">
      <c r="A7507" s="5"/>
    </row>
    <row r="7508" spans="1:1">
      <c r="A7508" s="5"/>
    </row>
    <row r="7509" spans="1:1">
      <c r="A7509" s="5"/>
    </row>
    <row r="7510" spans="1:1">
      <c r="A7510" s="5"/>
    </row>
    <row r="7511" spans="1:1">
      <c r="A7511" s="5"/>
    </row>
    <row r="7512" spans="1:1">
      <c r="A7512" s="5"/>
    </row>
    <row r="7513" spans="1:1">
      <c r="A7513" s="5"/>
    </row>
    <row r="7514" spans="1:1">
      <c r="A7514" s="5"/>
    </row>
    <row r="7515" spans="1:1">
      <c r="A7515" s="5"/>
    </row>
    <row r="7516" spans="1:1">
      <c r="A7516" s="5"/>
    </row>
    <row r="7517" spans="1:1">
      <c r="A7517" s="5"/>
    </row>
    <row r="7518" spans="1:1">
      <c r="A7518" s="5"/>
    </row>
    <row r="7519" spans="1:1">
      <c r="A7519" s="5"/>
    </row>
    <row r="7520" spans="1:1">
      <c r="A7520" s="5"/>
    </row>
    <row r="7521" spans="1:1">
      <c r="A7521" s="5"/>
    </row>
    <row r="7522" spans="1:1">
      <c r="A7522" s="5"/>
    </row>
    <row r="7523" spans="1:1">
      <c r="A7523" s="5"/>
    </row>
    <row r="7524" spans="1:1">
      <c r="A7524" s="5"/>
    </row>
    <row r="7525" spans="1:1">
      <c r="A7525" s="5"/>
    </row>
    <row r="7526" spans="1:1">
      <c r="A7526" s="5"/>
    </row>
    <row r="7527" spans="1:1">
      <c r="A7527" s="5"/>
    </row>
    <row r="7528" spans="1:1">
      <c r="A7528" s="5"/>
    </row>
    <row r="7529" spans="1:1">
      <c r="A7529" s="5"/>
    </row>
    <row r="7530" spans="1:1">
      <c r="A7530" s="5"/>
    </row>
    <row r="7531" spans="1:1">
      <c r="A7531" s="5"/>
    </row>
    <row r="7532" spans="1:1">
      <c r="A7532" s="5"/>
    </row>
    <row r="7533" spans="1:1">
      <c r="A7533" s="5"/>
    </row>
    <row r="7534" spans="1:1">
      <c r="A7534" s="5"/>
    </row>
    <row r="7535" spans="1:1">
      <c r="A7535" s="5"/>
    </row>
    <row r="7536" spans="1:1">
      <c r="A7536" s="5"/>
    </row>
    <row r="7537" spans="1:1">
      <c r="A7537" s="5"/>
    </row>
    <row r="7538" spans="1:1">
      <c r="A7538" s="5"/>
    </row>
    <row r="7539" spans="1:1">
      <c r="A7539" s="5"/>
    </row>
    <row r="7540" spans="1:1">
      <c r="A7540" s="5"/>
    </row>
    <row r="7541" spans="1:1">
      <c r="A7541" s="5"/>
    </row>
    <row r="7542" spans="1:1">
      <c r="A7542" s="5"/>
    </row>
    <row r="7543" spans="1:1">
      <c r="A7543" s="5"/>
    </row>
    <row r="7544" spans="1:1">
      <c r="A7544" s="5"/>
    </row>
    <row r="7545" spans="1:1">
      <c r="A7545" s="5"/>
    </row>
    <row r="7546" spans="1:1">
      <c r="A7546" s="5"/>
    </row>
    <row r="7547" spans="1:1">
      <c r="A7547" s="5"/>
    </row>
    <row r="7548" spans="1:1">
      <c r="A7548" s="5"/>
    </row>
    <row r="7549" spans="1:1">
      <c r="A7549" s="5"/>
    </row>
    <row r="7550" spans="1:1">
      <c r="A7550" s="5"/>
    </row>
    <row r="7551" spans="1:1">
      <c r="A7551" s="5"/>
    </row>
    <row r="7552" spans="1:1">
      <c r="A7552" s="5"/>
    </row>
    <row r="7553" spans="1:1">
      <c r="A7553" s="5"/>
    </row>
    <row r="7554" spans="1:1">
      <c r="A7554" s="5"/>
    </row>
    <row r="7555" spans="1:1">
      <c r="A7555" s="5"/>
    </row>
    <row r="7556" spans="1:1">
      <c r="A7556" s="5"/>
    </row>
    <row r="7557" spans="1:1">
      <c r="A7557" s="5"/>
    </row>
    <row r="7558" spans="1:1">
      <c r="A7558" s="5"/>
    </row>
    <row r="7559" spans="1:1">
      <c r="A7559" s="5"/>
    </row>
    <row r="7560" spans="1:1">
      <c r="A7560" s="5"/>
    </row>
    <row r="7561" spans="1:1">
      <c r="A7561" s="5"/>
    </row>
    <row r="7562" spans="1:1">
      <c r="A7562" s="5"/>
    </row>
    <row r="7563" spans="1:1">
      <c r="A7563" s="5"/>
    </row>
    <row r="7564" spans="1:1">
      <c r="A7564" s="5"/>
    </row>
    <row r="7565" spans="1:1">
      <c r="A7565" s="5"/>
    </row>
    <row r="7566" spans="1:1">
      <c r="A7566" s="5"/>
    </row>
    <row r="7567" spans="1:1">
      <c r="A7567" s="5"/>
    </row>
    <row r="7568" spans="1:1">
      <c r="A7568" s="5"/>
    </row>
    <row r="7569" spans="1:1">
      <c r="A7569" s="5"/>
    </row>
    <row r="7570" spans="1:1">
      <c r="A7570" s="5"/>
    </row>
    <row r="7571" spans="1:1">
      <c r="A7571" s="5"/>
    </row>
    <row r="7572" spans="1:1">
      <c r="A7572" s="5"/>
    </row>
    <row r="7573" spans="1:1">
      <c r="A7573" s="5"/>
    </row>
    <row r="7574" spans="1:1">
      <c r="A7574" s="5"/>
    </row>
    <row r="7575" spans="1:1">
      <c r="A7575" s="5"/>
    </row>
    <row r="7576" spans="1:1">
      <c r="A7576" s="5"/>
    </row>
    <row r="7577" spans="1:1">
      <c r="A7577" s="5"/>
    </row>
    <row r="7578" spans="1:1">
      <c r="A7578" s="5"/>
    </row>
    <row r="7579" spans="1:1">
      <c r="A7579" s="5"/>
    </row>
    <row r="7580" spans="1:1">
      <c r="A7580" s="5"/>
    </row>
    <row r="7581" spans="1:1">
      <c r="A7581" s="5"/>
    </row>
    <row r="7582" spans="1:1">
      <c r="A7582" s="5"/>
    </row>
    <row r="7583" spans="1:1">
      <c r="A7583" s="5"/>
    </row>
    <row r="7584" spans="1:1">
      <c r="A7584" s="5"/>
    </row>
    <row r="7585" spans="1:1">
      <c r="A7585" s="5"/>
    </row>
    <row r="7586" spans="1:1">
      <c r="A7586" s="5"/>
    </row>
    <row r="7587" spans="1:1">
      <c r="A7587" s="5"/>
    </row>
    <row r="7588" spans="1:1">
      <c r="A7588" s="5"/>
    </row>
    <row r="7589" spans="1:1">
      <c r="A7589" s="5"/>
    </row>
    <row r="7590" spans="1:1">
      <c r="A7590" s="5"/>
    </row>
    <row r="7591" spans="1:1">
      <c r="A7591" s="5"/>
    </row>
    <row r="7592" spans="1:1">
      <c r="A7592" s="5"/>
    </row>
    <row r="7593" spans="1:1">
      <c r="A7593" s="5"/>
    </row>
    <row r="7594" spans="1:1">
      <c r="A7594" s="5"/>
    </row>
    <row r="7595" spans="1:1">
      <c r="A7595" s="5"/>
    </row>
    <row r="7596" spans="1:1">
      <c r="A7596" s="5"/>
    </row>
    <row r="7597" spans="1:1">
      <c r="A7597" s="5"/>
    </row>
    <row r="7598" spans="1:1">
      <c r="A7598" s="5"/>
    </row>
    <row r="7599" spans="1:1">
      <c r="A7599" s="5"/>
    </row>
    <row r="7600" spans="1:1">
      <c r="A7600" s="5"/>
    </row>
    <row r="7601" spans="1:1">
      <c r="A7601" s="5"/>
    </row>
    <row r="7602" spans="1:1">
      <c r="A7602" s="5"/>
    </row>
    <row r="7603" spans="1:1">
      <c r="A7603" s="5"/>
    </row>
    <row r="7604" spans="1:1">
      <c r="A7604" s="5"/>
    </row>
    <row r="7605" spans="1:1">
      <c r="A7605" s="5"/>
    </row>
    <row r="7606" spans="1:1">
      <c r="A7606" s="5"/>
    </row>
    <row r="7607" spans="1:1">
      <c r="A7607" s="5"/>
    </row>
    <row r="7608" spans="1:1">
      <c r="A7608" s="5"/>
    </row>
    <row r="7609" spans="1:1">
      <c r="A7609" s="5"/>
    </row>
    <row r="7610" spans="1:1">
      <c r="A7610" s="5"/>
    </row>
    <row r="7611" spans="1:1">
      <c r="A7611" s="5"/>
    </row>
    <row r="7612" spans="1:1">
      <c r="A7612" s="5"/>
    </row>
    <row r="7613" spans="1:1">
      <c r="A7613" s="5"/>
    </row>
    <row r="7614" spans="1:1">
      <c r="A7614" s="5"/>
    </row>
    <row r="7615" spans="1:1">
      <c r="A7615" s="5"/>
    </row>
    <row r="7616" spans="1:1">
      <c r="A7616" s="5"/>
    </row>
    <row r="7617" spans="1:1">
      <c r="A7617" s="5"/>
    </row>
    <row r="7618" spans="1:1">
      <c r="A7618" s="5"/>
    </row>
    <row r="7619" spans="1:1">
      <c r="A7619" s="5"/>
    </row>
    <row r="7620" spans="1:1">
      <c r="A7620" s="5"/>
    </row>
    <row r="7621" spans="1:1">
      <c r="A7621" s="5"/>
    </row>
    <row r="7622" spans="1:1">
      <c r="A7622" s="5"/>
    </row>
    <row r="7623" spans="1:1">
      <c r="A7623" s="5"/>
    </row>
    <row r="7624" spans="1:1">
      <c r="A7624" s="5"/>
    </row>
    <row r="7625" spans="1:1">
      <c r="A7625" s="5"/>
    </row>
    <row r="7626" spans="1:1">
      <c r="A7626" s="5"/>
    </row>
    <row r="7627" spans="1:1">
      <c r="A7627" s="5"/>
    </row>
    <row r="7628" spans="1:1">
      <c r="A7628" s="5"/>
    </row>
    <row r="7629" spans="1:1">
      <c r="A7629" s="5"/>
    </row>
    <row r="7630" spans="1:1">
      <c r="A7630" s="5"/>
    </row>
    <row r="7631" spans="1:1">
      <c r="A7631" s="5"/>
    </row>
    <row r="7632" spans="1:1">
      <c r="A7632" s="5"/>
    </row>
    <row r="7633" spans="1:1">
      <c r="A7633" s="5"/>
    </row>
    <row r="7634" spans="1:1">
      <c r="A7634" s="5"/>
    </row>
    <row r="7635" spans="1:1">
      <c r="A7635" s="5"/>
    </row>
    <row r="7636" spans="1:1">
      <c r="A7636" s="5"/>
    </row>
    <row r="7637" spans="1:1">
      <c r="A7637" s="5"/>
    </row>
    <row r="7638" spans="1:1">
      <c r="A7638" s="5"/>
    </row>
    <row r="7639" spans="1:1">
      <c r="A7639" s="5"/>
    </row>
    <row r="7640" spans="1:1">
      <c r="A7640" s="5"/>
    </row>
    <row r="7641" spans="1:1">
      <c r="A7641" s="5"/>
    </row>
    <row r="7642" spans="1:1">
      <c r="A7642" s="5"/>
    </row>
    <row r="7643" spans="1:1">
      <c r="A7643" s="5"/>
    </row>
    <row r="7644" spans="1:1">
      <c r="A7644" s="5"/>
    </row>
    <row r="7645" spans="1:1">
      <c r="A7645" s="5"/>
    </row>
    <row r="7646" spans="1:1">
      <c r="A7646" s="5"/>
    </row>
    <row r="7647" spans="1:1">
      <c r="A7647" s="5"/>
    </row>
    <row r="7648" spans="1:1">
      <c r="A7648" s="5"/>
    </row>
    <row r="7649" spans="1:1">
      <c r="A7649" s="5"/>
    </row>
    <row r="7650" spans="1:1">
      <c r="A7650" s="5"/>
    </row>
    <row r="7651" spans="1:1">
      <c r="A7651" s="5"/>
    </row>
    <row r="7652" spans="1:1">
      <c r="A7652" s="5"/>
    </row>
    <row r="7653" spans="1:1">
      <c r="A7653" s="5"/>
    </row>
    <row r="7654" spans="1:1">
      <c r="A7654" s="5"/>
    </row>
    <row r="7655" spans="1:1">
      <c r="A7655" s="5"/>
    </row>
    <row r="7656" spans="1:1">
      <c r="A7656" s="5"/>
    </row>
    <row r="7657" spans="1:1">
      <c r="A7657" s="5"/>
    </row>
    <row r="7658" spans="1:1">
      <c r="A7658" s="5"/>
    </row>
    <row r="7659" spans="1:1">
      <c r="A7659" s="5"/>
    </row>
    <row r="7660" spans="1:1">
      <c r="A7660" s="5"/>
    </row>
    <row r="7661" spans="1:1">
      <c r="A7661" s="5"/>
    </row>
    <row r="7662" spans="1:1">
      <c r="A7662" s="5"/>
    </row>
    <row r="7663" spans="1:1">
      <c r="A7663" s="5"/>
    </row>
    <row r="7664" spans="1:1">
      <c r="A7664" s="5"/>
    </row>
    <row r="7665" spans="1:1">
      <c r="A7665" s="5"/>
    </row>
    <row r="7666" spans="1:1">
      <c r="A7666" s="5"/>
    </row>
    <row r="7667" spans="1:1">
      <c r="A7667" s="5"/>
    </row>
    <row r="7668" spans="1:1">
      <c r="A7668" s="5"/>
    </row>
    <row r="7669" spans="1:1">
      <c r="A7669" s="5"/>
    </row>
    <row r="7670" spans="1:1">
      <c r="A7670" s="5"/>
    </row>
    <row r="7671" spans="1:1">
      <c r="A7671" s="5"/>
    </row>
    <row r="7672" spans="1:1">
      <c r="A7672" s="5"/>
    </row>
    <row r="7673" spans="1:1">
      <c r="A7673" s="5"/>
    </row>
    <row r="7674" spans="1:1">
      <c r="A7674" s="5"/>
    </row>
    <row r="7675" spans="1:1">
      <c r="A7675" s="5"/>
    </row>
    <row r="7676" spans="1:1">
      <c r="A7676" s="5"/>
    </row>
    <row r="7677" spans="1:1">
      <c r="A7677" s="5"/>
    </row>
    <row r="7678" spans="1:1">
      <c r="A7678" s="5"/>
    </row>
    <row r="7679" spans="1:1">
      <c r="A7679" s="5"/>
    </row>
    <row r="7680" spans="1:1">
      <c r="A7680" s="5"/>
    </row>
    <row r="7681" spans="1:1">
      <c r="A7681" s="5"/>
    </row>
    <row r="7682" spans="1:1">
      <c r="A7682" s="5"/>
    </row>
    <row r="7683" spans="1:1">
      <c r="A7683" s="5"/>
    </row>
    <row r="7684" spans="1:1">
      <c r="A7684" s="5"/>
    </row>
    <row r="7685" spans="1:1">
      <c r="A7685" s="5"/>
    </row>
    <row r="7686" spans="1:1">
      <c r="A7686" s="5"/>
    </row>
    <row r="7687" spans="1:1">
      <c r="A7687" s="5"/>
    </row>
    <row r="7688" spans="1:1">
      <c r="A7688" s="5"/>
    </row>
    <row r="7689" spans="1:1">
      <c r="A7689" s="5"/>
    </row>
    <row r="7690" spans="1:1">
      <c r="A7690" s="5"/>
    </row>
    <row r="7691" spans="1:1">
      <c r="A7691" s="5"/>
    </row>
    <row r="7692" spans="1:1">
      <c r="A7692" s="5"/>
    </row>
    <row r="7693" spans="1:1">
      <c r="A7693" s="5"/>
    </row>
    <row r="7694" spans="1:1">
      <c r="A7694" s="5"/>
    </row>
    <row r="7695" spans="1:1">
      <c r="A7695" s="5"/>
    </row>
    <row r="7696" spans="1:1">
      <c r="A7696" s="5"/>
    </row>
    <row r="7697" spans="1:1">
      <c r="A7697" s="5"/>
    </row>
    <row r="7698" spans="1:1">
      <c r="A7698" s="5"/>
    </row>
    <row r="7699" spans="1:1">
      <c r="A7699" s="5"/>
    </row>
    <row r="7700" spans="1:1">
      <c r="A7700" s="5"/>
    </row>
    <row r="7701" spans="1:1">
      <c r="A7701" s="5"/>
    </row>
    <row r="7702" spans="1:1">
      <c r="A7702" s="5"/>
    </row>
    <row r="7703" spans="1:1">
      <c r="A7703" s="5"/>
    </row>
    <row r="7704" spans="1:1">
      <c r="A7704" s="5"/>
    </row>
    <row r="7705" spans="1:1">
      <c r="A7705" s="5"/>
    </row>
    <row r="7706" spans="1:1">
      <c r="A7706" s="5"/>
    </row>
    <row r="7707" spans="1:1">
      <c r="A7707" s="5"/>
    </row>
    <row r="7708" spans="1:1">
      <c r="A7708" s="5"/>
    </row>
    <row r="7709" spans="1:1">
      <c r="A7709" s="5"/>
    </row>
    <row r="7710" spans="1:1">
      <c r="A7710" s="5"/>
    </row>
    <row r="7711" spans="1:1">
      <c r="A7711" s="5"/>
    </row>
    <row r="7712" spans="1:1">
      <c r="A7712" s="5"/>
    </row>
    <row r="7713" spans="1:1">
      <c r="A7713" s="5"/>
    </row>
    <row r="7714" spans="1:1">
      <c r="A7714" s="5"/>
    </row>
    <row r="7715" spans="1:1">
      <c r="A7715" s="5"/>
    </row>
    <row r="7716" spans="1:1">
      <c r="A7716" s="5"/>
    </row>
    <row r="7717" spans="1:1">
      <c r="A7717" s="5"/>
    </row>
    <row r="7718" spans="1:1">
      <c r="A7718" s="5"/>
    </row>
    <row r="7719" spans="1:1">
      <c r="A7719" s="5"/>
    </row>
    <row r="7720" spans="1:1">
      <c r="A7720" s="5"/>
    </row>
    <row r="7721" spans="1:1">
      <c r="A7721" s="5"/>
    </row>
    <row r="7722" spans="1:1">
      <c r="A7722" s="5"/>
    </row>
    <row r="7723" spans="1:1">
      <c r="A7723" s="5"/>
    </row>
    <row r="7724" spans="1:1">
      <c r="A7724" s="5"/>
    </row>
    <row r="7725" spans="1:1">
      <c r="A7725" s="5"/>
    </row>
    <row r="7726" spans="1:1">
      <c r="A7726" s="5"/>
    </row>
    <row r="7727" spans="1:1">
      <c r="A7727" s="5"/>
    </row>
    <row r="7728" spans="1:1">
      <c r="A7728" s="5"/>
    </row>
    <row r="7729" spans="1:1">
      <c r="A7729" s="5"/>
    </row>
    <row r="7730" spans="1:1">
      <c r="A7730" s="5"/>
    </row>
    <row r="7731" spans="1:1">
      <c r="A7731" s="5"/>
    </row>
    <row r="7732" spans="1:1">
      <c r="A7732" s="5"/>
    </row>
    <row r="7733" spans="1:1">
      <c r="A7733" s="5"/>
    </row>
    <row r="7734" spans="1:1">
      <c r="A7734" s="5"/>
    </row>
    <row r="7735" spans="1:1">
      <c r="A7735" s="5"/>
    </row>
    <row r="7736" spans="1:1">
      <c r="A7736" s="5"/>
    </row>
    <row r="7737" spans="1:1">
      <c r="A7737" s="5"/>
    </row>
    <row r="7738" spans="1:1">
      <c r="A7738" s="5"/>
    </row>
    <row r="7739" spans="1:1">
      <c r="A7739" s="5"/>
    </row>
    <row r="7740" spans="1:1">
      <c r="A7740" s="5"/>
    </row>
    <row r="7741" spans="1:1">
      <c r="A7741" s="5"/>
    </row>
    <row r="7742" spans="1:1">
      <c r="A7742" s="5"/>
    </row>
    <row r="7743" spans="1:1">
      <c r="A7743" s="5"/>
    </row>
    <row r="7744" spans="1:1">
      <c r="A7744" s="5"/>
    </row>
    <row r="7745" spans="1:1">
      <c r="A7745" s="5"/>
    </row>
    <row r="7746" spans="1:1">
      <c r="A7746" s="5"/>
    </row>
    <row r="7747" spans="1:1">
      <c r="A7747" s="5"/>
    </row>
    <row r="7748" spans="1:1">
      <c r="A7748" s="5"/>
    </row>
    <row r="7749" spans="1:1">
      <c r="A7749" s="5"/>
    </row>
    <row r="7750" spans="1:1">
      <c r="A7750" s="5"/>
    </row>
    <row r="7751" spans="1:1">
      <c r="A7751" s="5"/>
    </row>
    <row r="7752" spans="1:1">
      <c r="A7752" s="5"/>
    </row>
    <row r="7753" spans="1:1">
      <c r="A7753" s="5"/>
    </row>
    <row r="7754" spans="1:1">
      <c r="A7754" s="5"/>
    </row>
    <row r="7755" spans="1:1">
      <c r="A7755" s="5"/>
    </row>
    <row r="7756" spans="1:1">
      <c r="A7756" s="5"/>
    </row>
    <row r="7757" spans="1:1">
      <c r="A7757" s="5"/>
    </row>
    <row r="7758" spans="1:1">
      <c r="A7758" s="5"/>
    </row>
    <row r="7759" spans="1:1">
      <c r="A7759" s="5"/>
    </row>
    <row r="7760" spans="1:1">
      <c r="A7760" s="5"/>
    </row>
    <row r="7761" spans="1:1">
      <c r="A7761" s="5"/>
    </row>
    <row r="7762" spans="1:1">
      <c r="A7762" s="5"/>
    </row>
    <row r="7763" spans="1:1">
      <c r="A7763" s="5"/>
    </row>
    <row r="7764" spans="1:1">
      <c r="A7764" s="5"/>
    </row>
    <row r="7765" spans="1:1">
      <c r="A7765" s="5"/>
    </row>
    <row r="7766" spans="1:1">
      <c r="A7766" s="5"/>
    </row>
    <row r="7767" spans="1:1">
      <c r="A7767" s="5"/>
    </row>
    <row r="7768" spans="1:1">
      <c r="A7768" s="5"/>
    </row>
    <row r="7769" spans="1:1">
      <c r="A7769" s="5"/>
    </row>
    <row r="7770" spans="1:1">
      <c r="A7770" s="5"/>
    </row>
    <row r="7771" spans="1:1">
      <c r="A7771" s="5"/>
    </row>
    <row r="7772" spans="1:1">
      <c r="A7772" s="5"/>
    </row>
    <row r="7773" spans="1:1">
      <c r="A7773" s="5"/>
    </row>
    <row r="7774" spans="1:1">
      <c r="A7774" s="5"/>
    </row>
    <row r="7775" spans="1:1">
      <c r="A7775" s="5"/>
    </row>
    <row r="7776" spans="1:1">
      <c r="A7776" s="5"/>
    </row>
    <row r="7777" spans="1:1">
      <c r="A7777" s="5"/>
    </row>
    <row r="7778" spans="1:1">
      <c r="A7778" s="5"/>
    </row>
    <row r="7779" spans="1:1">
      <c r="A7779" s="5"/>
    </row>
    <row r="7780" spans="1:1">
      <c r="A7780" s="5"/>
    </row>
    <row r="7781" spans="1:1">
      <c r="A7781" s="5"/>
    </row>
    <row r="7782" spans="1:1">
      <c r="A7782" s="5"/>
    </row>
    <row r="7783" spans="1:1">
      <c r="A7783" s="5"/>
    </row>
    <row r="7784" spans="1:1">
      <c r="A7784" s="5"/>
    </row>
    <row r="7785" spans="1:1">
      <c r="A7785" s="5"/>
    </row>
    <row r="7786" spans="1:1">
      <c r="A7786" s="5"/>
    </row>
    <row r="7787" spans="1:1">
      <c r="A7787" s="5"/>
    </row>
    <row r="7788" spans="1:1">
      <c r="A7788" s="5"/>
    </row>
    <row r="7789" spans="1:1">
      <c r="A7789" s="5"/>
    </row>
    <row r="7790" spans="1:1">
      <c r="A7790" s="5"/>
    </row>
    <row r="7791" spans="1:1">
      <c r="A7791" s="5"/>
    </row>
    <row r="7792" spans="1:1">
      <c r="A7792" s="5"/>
    </row>
    <row r="7793" spans="1:1">
      <c r="A7793" s="5"/>
    </row>
    <row r="7794" spans="1:1">
      <c r="A7794" s="5"/>
    </row>
    <row r="7795" spans="1:1">
      <c r="A7795" s="5"/>
    </row>
    <row r="7796" spans="1:1">
      <c r="A7796" s="5"/>
    </row>
    <row r="7797" spans="1:1">
      <c r="A7797" s="5"/>
    </row>
    <row r="7798" spans="1:1">
      <c r="A7798" s="5"/>
    </row>
    <row r="7799" spans="1:1">
      <c r="A7799" s="5"/>
    </row>
    <row r="7800" spans="1:1">
      <c r="A7800" s="5"/>
    </row>
    <row r="7801" spans="1:1">
      <c r="A7801" s="5"/>
    </row>
    <row r="7802" spans="1:1">
      <c r="A7802" s="5"/>
    </row>
    <row r="7803" spans="1:1">
      <c r="A7803" s="5"/>
    </row>
    <row r="7804" spans="1:1">
      <c r="A7804" s="5"/>
    </row>
    <row r="7805" spans="1:1">
      <c r="A7805" s="5"/>
    </row>
    <row r="7806" spans="1:1">
      <c r="A7806" s="5"/>
    </row>
    <row r="7807" spans="1:1">
      <c r="A7807" s="5"/>
    </row>
    <row r="7808" spans="1:1">
      <c r="A7808" s="5"/>
    </row>
    <row r="7809" spans="1:1">
      <c r="A7809" s="5"/>
    </row>
    <row r="7810" spans="1:1">
      <c r="A7810" s="5"/>
    </row>
    <row r="7811" spans="1:1">
      <c r="A7811" s="5"/>
    </row>
    <row r="7812" spans="1:1">
      <c r="A7812" s="5"/>
    </row>
    <row r="7813" spans="1:1">
      <c r="A7813" s="5"/>
    </row>
    <row r="7814" spans="1:1">
      <c r="A7814" s="5"/>
    </row>
    <row r="7815" spans="1:1">
      <c r="A7815" s="5"/>
    </row>
    <row r="7816" spans="1:1">
      <c r="A7816" s="5"/>
    </row>
    <row r="7817" spans="1:1">
      <c r="A7817" s="5"/>
    </row>
    <row r="7818" spans="1:1">
      <c r="A7818" s="5"/>
    </row>
    <row r="7819" spans="1:1">
      <c r="A7819" s="5"/>
    </row>
    <row r="7820" spans="1:1">
      <c r="A7820" s="5"/>
    </row>
    <row r="7821" spans="1:1">
      <c r="A7821" s="5"/>
    </row>
    <row r="7822" spans="1:1">
      <c r="A7822" s="5"/>
    </row>
    <row r="7823" spans="1:1">
      <c r="A7823" s="5"/>
    </row>
    <row r="7824" spans="1:1">
      <c r="A7824" s="5"/>
    </row>
    <row r="7825" spans="1:1">
      <c r="A7825" s="5"/>
    </row>
    <row r="7826" spans="1:1">
      <c r="A7826" s="5"/>
    </row>
    <row r="7827" spans="1:1">
      <c r="A7827" s="5"/>
    </row>
    <row r="7828" spans="1:1">
      <c r="A7828" s="5"/>
    </row>
    <row r="7829" spans="1:1">
      <c r="A7829" s="5"/>
    </row>
    <row r="7830" spans="1:1">
      <c r="A7830" s="5"/>
    </row>
    <row r="7831" spans="1:1">
      <c r="A7831" s="5"/>
    </row>
    <row r="7832" spans="1:1">
      <c r="A7832" s="5"/>
    </row>
    <row r="7833" spans="1:1">
      <c r="A7833" s="5"/>
    </row>
    <row r="7834" spans="1:1">
      <c r="A7834" s="5"/>
    </row>
    <row r="7835" spans="1:1">
      <c r="A7835" s="5"/>
    </row>
    <row r="7836" spans="1:1">
      <c r="A7836" s="5"/>
    </row>
    <row r="7837" spans="1:1">
      <c r="A7837" s="5"/>
    </row>
    <row r="7838" spans="1:1">
      <c r="A7838" s="5"/>
    </row>
    <row r="7839" spans="1:1">
      <c r="A7839" s="5"/>
    </row>
    <row r="7840" spans="1:1">
      <c r="A7840" s="5"/>
    </row>
    <row r="7841" spans="1:1">
      <c r="A7841" s="5"/>
    </row>
    <row r="7842" spans="1:1">
      <c r="A7842" s="5"/>
    </row>
    <row r="7843" spans="1:1">
      <c r="A7843" s="5"/>
    </row>
    <row r="7844" spans="1:1">
      <c r="A7844" s="5"/>
    </row>
    <row r="7845" spans="1:1">
      <c r="A7845" s="5"/>
    </row>
    <row r="7846" spans="1:1">
      <c r="A7846" s="5"/>
    </row>
    <row r="7847" spans="1:1">
      <c r="A7847" s="5"/>
    </row>
    <row r="7848" spans="1:1">
      <c r="A7848" s="5"/>
    </row>
    <row r="7849" spans="1:1">
      <c r="A7849" s="5"/>
    </row>
    <row r="7850" spans="1:1">
      <c r="A7850" s="5"/>
    </row>
    <row r="7851" spans="1:1">
      <c r="A7851" s="5"/>
    </row>
    <row r="7852" spans="1:1">
      <c r="A7852" s="5"/>
    </row>
    <row r="7853" spans="1:1">
      <c r="A7853" s="5"/>
    </row>
    <row r="7854" spans="1:1">
      <c r="A7854" s="5"/>
    </row>
    <row r="7855" spans="1:1">
      <c r="A7855" s="5"/>
    </row>
    <row r="7856" spans="1:1">
      <c r="A7856" s="5"/>
    </row>
    <row r="7857" spans="1:1">
      <c r="A7857" s="5"/>
    </row>
    <row r="7858" spans="1:1">
      <c r="A7858" s="5"/>
    </row>
    <row r="7859" spans="1:1">
      <c r="A7859" s="5"/>
    </row>
    <row r="7860" spans="1:1">
      <c r="A7860" s="5"/>
    </row>
    <row r="7861" spans="1:1">
      <c r="A7861" s="5"/>
    </row>
    <row r="7862" spans="1:1">
      <c r="A7862" s="5"/>
    </row>
    <row r="7863" spans="1:1">
      <c r="A7863" s="5"/>
    </row>
    <row r="7864" spans="1:1">
      <c r="A7864" s="5"/>
    </row>
    <row r="7865" spans="1:1">
      <c r="A7865" s="5"/>
    </row>
    <row r="7866" spans="1:1">
      <c r="A7866" s="5"/>
    </row>
    <row r="7867" spans="1:1">
      <c r="A7867" s="5"/>
    </row>
    <row r="7868" spans="1:1">
      <c r="A7868" s="5"/>
    </row>
    <row r="7869" spans="1:1">
      <c r="A7869" s="5"/>
    </row>
    <row r="7870" spans="1:1">
      <c r="A7870" s="5"/>
    </row>
    <row r="7871" spans="1:1">
      <c r="A7871" s="5"/>
    </row>
    <row r="7872" spans="1:1">
      <c r="A7872" s="5"/>
    </row>
    <row r="7873" spans="1:1">
      <c r="A7873" s="5"/>
    </row>
    <row r="7874" spans="1:1">
      <c r="A7874" s="5"/>
    </row>
    <row r="7875" spans="1:1">
      <c r="A7875" s="5"/>
    </row>
    <row r="7876" spans="1:1">
      <c r="A7876" s="5"/>
    </row>
    <row r="7877" spans="1:1">
      <c r="A7877" s="5"/>
    </row>
    <row r="7878" spans="1:1">
      <c r="A7878" s="5"/>
    </row>
    <row r="7879" spans="1:1">
      <c r="A7879" s="5"/>
    </row>
    <row r="7880" spans="1:1">
      <c r="A7880" s="5"/>
    </row>
    <row r="7881" spans="1:1">
      <c r="A7881" s="5"/>
    </row>
    <row r="7882" spans="1:1">
      <c r="A7882" s="5"/>
    </row>
    <row r="7883" spans="1:1">
      <c r="A7883" s="5"/>
    </row>
    <row r="7884" spans="1:1">
      <c r="A7884" s="5"/>
    </row>
    <row r="7885" spans="1:1">
      <c r="A7885" s="5"/>
    </row>
    <row r="7886" spans="1:1">
      <c r="A7886" s="5"/>
    </row>
    <row r="7887" spans="1:1">
      <c r="A7887" s="5"/>
    </row>
    <row r="7888" spans="1:1">
      <c r="A7888" s="5"/>
    </row>
    <row r="7889" spans="1:1">
      <c r="A7889" s="5"/>
    </row>
    <row r="7890" spans="1:1">
      <c r="A7890" s="5"/>
    </row>
    <row r="7891" spans="1:1">
      <c r="A7891" s="5"/>
    </row>
    <row r="7892" spans="1:1">
      <c r="A7892" s="5"/>
    </row>
    <row r="7893" spans="1:1">
      <c r="A7893" s="5"/>
    </row>
    <row r="7894" spans="1:1">
      <c r="A7894" s="5"/>
    </row>
    <row r="7895" spans="1:1">
      <c r="A7895" s="5"/>
    </row>
    <row r="7896" spans="1:1">
      <c r="A7896" s="5"/>
    </row>
    <row r="7897" spans="1:1">
      <c r="A7897" s="5"/>
    </row>
    <row r="7898" spans="1:1">
      <c r="A7898" s="5"/>
    </row>
    <row r="7899" spans="1:1">
      <c r="A7899" s="5"/>
    </row>
    <row r="7900" spans="1:1">
      <c r="A7900" s="5"/>
    </row>
    <row r="7901" spans="1:1">
      <c r="A7901" s="5"/>
    </row>
    <row r="7902" spans="1:1">
      <c r="A7902" s="5"/>
    </row>
    <row r="7903" spans="1:1">
      <c r="A7903" s="5"/>
    </row>
    <row r="7904" spans="1:1">
      <c r="A7904" s="5"/>
    </row>
    <row r="7905" spans="1:1">
      <c r="A7905" s="5"/>
    </row>
    <row r="7906" spans="1:1">
      <c r="A7906" s="5"/>
    </row>
    <row r="7907" spans="1:1">
      <c r="A7907" s="5"/>
    </row>
    <row r="7908" spans="1:1">
      <c r="A7908" s="5"/>
    </row>
    <row r="7909" spans="1:1">
      <c r="A7909" s="5"/>
    </row>
    <row r="7910" spans="1:1">
      <c r="A7910" s="5"/>
    </row>
    <row r="7911" spans="1:1">
      <c r="A7911" s="5"/>
    </row>
    <row r="7912" spans="1:1">
      <c r="A7912" s="5"/>
    </row>
    <row r="7913" spans="1:1">
      <c r="A7913" s="5"/>
    </row>
    <row r="7914" spans="1:1">
      <c r="A7914" s="5"/>
    </row>
    <row r="7915" spans="1:1">
      <c r="A7915" s="5"/>
    </row>
    <row r="7916" spans="1:1">
      <c r="A7916" s="5"/>
    </row>
    <row r="7917" spans="1:1">
      <c r="A7917" s="5"/>
    </row>
    <row r="7918" spans="1:1">
      <c r="A7918" s="5"/>
    </row>
    <row r="7919" spans="1:1">
      <c r="A7919" s="5"/>
    </row>
    <row r="7920" spans="1:1">
      <c r="A7920" s="5"/>
    </row>
    <row r="7921" spans="1:1">
      <c r="A7921" s="5"/>
    </row>
    <row r="7922" spans="1:1">
      <c r="A7922" s="5"/>
    </row>
    <row r="7923" spans="1:1">
      <c r="A7923" s="5"/>
    </row>
    <row r="7924" spans="1:1">
      <c r="A7924" s="5"/>
    </row>
    <row r="7925" spans="1:1">
      <c r="A7925" s="5"/>
    </row>
    <row r="7926" spans="1:1">
      <c r="A7926" s="5"/>
    </row>
    <row r="7927" spans="1:1">
      <c r="A7927" s="5"/>
    </row>
    <row r="7928" spans="1:1">
      <c r="A7928" s="5"/>
    </row>
    <row r="7929" spans="1:1">
      <c r="A7929" s="5"/>
    </row>
    <row r="7930" spans="1:1">
      <c r="A7930" s="5"/>
    </row>
    <row r="7931" spans="1:1">
      <c r="A7931" s="5"/>
    </row>
    <row r="7932" spans="1:1">
      <c r="A7932" s="5"/>
    </row>
    <row r="7933" spans="1:1">
      <c r="A7933" s="5"/>
    </row>
    <row r="7934" spans="1:1">
      <c r="A7934" s="5"/>
    </row>
    <row r="7935" spans="1:1">
      <c r="A7935" s="5"/>
    </row>
    <row r="7936" spans="1:1">
      <c r="A7936" s="5"/>
    </row>
    <row r="7937" spans="1:1">
      <c r="A7937" s="5"/>
    </row>
    <row r="7938" spans="1:1">
      <c r="A7938" s="5"/>
    </row>
    <row r="7939" spans="1:1">
      <c r="A7939" s="5"/>
    </row>
    <row r="7940" spans="1:1">
      <c r="A7940" s="5"/>
    </row>
    <row r="7941" spans="1:1">
      <c r="A7941" s="5"/>
    </row>
    <row r="7942" spans="1:1">
      <c r="A7942" s="5"/>
    </row>
    <row r="7943" spans="1:1">
      <c r="A7943" s="5"/>
    </row>
    <row r="7944" spans="1:1">
      <c r="A7944" s="5"/>
    </row>
    <row r="7945" spans="1:1">
      <c r="A7945" s="5"/>
    </row>
    <row r="7946" spans="1:1">
      <c r="A7946" s="5"/>
    </row>
    <row r="7947" spans="1:1">
      <c r="A7947" s="5"/>
    </row>
    <row r="7948" spans="1:1">
      <c r="A7948" s="5"/>
    </row>
    <row r="7949" spans="1:1">
      <c r="A7949" s="5"/>
    </row>
    <row r="7950" spans="1:1">
      <c r="A7950" s="5"/>
    </row>
    <row r="7951" spans="1:1">
      <c r="A7951" s="5"/>
    </row>
    <row r="7952" spans="1:1">
      <c r="A7952" s="5"/>
    </row>
    <row r="7953" spans="1:1">
      <c r="A7953" s="5"/>
    </row>
    <row r="7954" spans="1:1">
      <c r="A7954" s="5"/>
    </row>
    <row r="7955" spans="1:1">
      <c r="A7955" s="5"/>
    </row>
    <row r="7956" spans="1:1">
      <c r="A7956" s="5"/>
    </row>
    <row r="7957" spans="1:1">
      <c r="A7957" s="5"/>
    </row>
    <row r="7958" spans="1:1">
      <c r="A7958" s="5"/>
    </row>
    <row r="7959" spans="1:1">
      <c r="A7959" s="5"/>
    </row>
    <row r="7960" spans="1:1">
      <c r="A7960" s="5"/>
    </row>
    <row r="7961" spans="1:1">
      <c r="A7961" s="5"/>
    </row>
    <row r="7962" spans="1:1">
      <c r="A7962" s="5"/>
    </row>
    <row r="7963" spans="1:1">
      <c r="A7963" s="5"/>
    </row>
    <row r="7964" spans="1:1">
      <c r="A7964" s="5"/>
    </row>
    <row r="7965" spans="1:1">
      <c r="A7965" s="5"/>
    </row>
    <row r="7966" spans="1:1">
      <c r="A7966" s="5"/>
    </row>
    <row r="7967" spans="1:1">
      <c r="A7967" s="5"/>
    </row>
    <row r="7968" spans="1:1">
      <c r="A7968" s="5"/>
    </row>
    <row r="7969" spans="1:1">
      <c r="A7969" s="5"/>
    </row>
    <row r="7970" spans="1:1">
      <c r="A7970" s="5"/>
    </row>
    <row r="7971" spans="1:1">
      <c r="A7971" s="5"/>
    </row>
    <row r="7972" spans="1:1">
      <c r="A7972" s="5"/>
    </row>
    <row r="7973" spans="1:1">
      <c r="A7973" s="5"/>
    </row>
    <row r="7974" spans="1:1">
      <c r="A7974" s="5"/>
    </row>
    <row r="7975" spans="1:1">
      <c r="A7975" s="5"/>
    </row>
    <row r="7976" spans="1:1">
      <c r="A7976" s="5"/>
    </row>
    <row r="7977" spans="1:1">
      <c r="A7977" s="5"/>
    </row>
    <row r="7978" spans="1:1">
      <c r="A7978" s="5"/>
    </row>
    <row r="7979" spans="1:1">
      <c r="A7979" s="5"/>
    </row>
    <row r="7980" spans="1:1">
      <c r="A7980" s="5"/>
    </row>
    <row r="7981" spans="1:1">
      <c r="A7981" s="5"/>
    </row>
    <row r="7982" spans="1:1">
      <c r="A7982" s="5"/>
    </row>
    <row r="7983" spans="1:1">
      <c r="A7983" s="5"/>
    </row>
    <row r="7984" spans="1:1">
      <c r="A7984" s="5"/>
    </row>
    <row r="7985" spans="1:1">
      <c r="A7985" s="5"/>
    </row>
    <row r="7986" spans="1:1">
      <c r="A7986" s="5"/>
    </row>
    <row r="7987" spans="1:1">
      <c r="A7987" s="5"/>
    </row>
    <row r="7988" spans="1:1">
      <c r="A7988" s="5"/>
    </row>
    <row r="7989" spans="1:1">
      <c r="A7989" s="5"/>
    </row>
    <row r="7990" spans="1:1">
      <c r="A7990" s="5"/>
    </row>
    <row r="7991" spans="1:1">
      <c r="A7991" s="5"/>
    </row>
    <row r="7992" spans="1:1">
      <c r="A7992" s="5"/>
    </row>
    <row r="7993" spans="1:1">
      <c r="A7993" s="5"/>
    </row>
    <row r="7994" spans="1:1">
      <c r="A7994" s="5"/>
    </row>
    <row r="7995" spans="1:1">
      <c r="A7995" s="5"/>
    </row>
    <row r="7996" spans="1:1">
      <c r="A7996" s="5"/>
    </row>
    <row r="7997" spans="1:1">
      <c r="A7997" s="5"/>
    </row>
    <row r="7998" spans="1:1">
      <c r="A7998" s="5"/>
    </row>
    <row r="7999" spans="1:1">
      <c r="A7999" s="5"/>
    </row>
    <row r="8000" spans="1:1">
      <c r="A8000" s="5"/>
    </row>
    <row r="8001" spans="1:1">
      <c r="A8001" s="5"/>
    </row>
    <row r="8002" spans="1:1">
      <c r="A8002" s="5"/>
    </row>
    <row r="8003" spans="1:1">
      <c r="A8003" s="5"/>
    </row>
    <row r="8004" spans="1:1">
      <c r="A8004" s="5"/>
    </row>
    <row r="8005" spans="1:1">
      <c r="A8005" s="5"/>
    </row>
    <row r="8006" spans="1:1">
      <c r="A8006" s="5"/>
    </row>
    <row r="8007" spans="1:1">
      <c r="A8007" s="5"/>
    </row>
    <row r="8008" spans="1:1">
      <c r="A8008" s="5"/>
    </row>
    <row r="8009" spans="1:1">
      <c r="A8009" s="5"/>
    </row>
    <row r="8010" spans="1:1">
      <c r="A8010" s="5"/>
    </row>
    <row r="8011" spans="1:1">
      <c r="A8011" s="5"/>
    </row>
    <row r="8012" spans="1:1">
      <c r="A8012" s="5"/>
    </row>
    <row r="8013" spans="1:1">
      <c r="A8013" s="5"/>
    </row>
    <row r="8014" spans="1:1">
      <c r="A8014" s="5"/>
    </row>
    <row r="8015" spans="1:1">
      <c r="A8015" s="5"/>
    </row>
    <row r="8016" spans="1:1">
      <c r="A8016" s="5"/>
    </row>
    <row r="8017" spans="1:1">
      <c r="A8017" s="5"/>
    </row>
    <row r="8018" spans="1:1">
      <c r="A8018" s="5"/>
    </row>
    <row r="8019" spans="1:1">
      <c r="A8019" s="5"/>
    </row>
    <row r="8020" spans="1:1">
      <c r="A8020" s="5"/>
    </row>
    <row r="8021" spans="1:1">
      <c r="A8021" s="5"/>
    </row>
    <row r="8022" spans="1:1">
      <c r="A8022" s="5"/>
    </row>
    <row r="8023" spans="1:1">
      <c r="A8023" s="5"/>
    </row>
    <row r="8024" spans="1:1">
      <c r="A8024" s="5"/>
    </row>
    <row r="8025" spans="1:1">
      <c r="A8025" s="5"/>
    </row>
    <row r="8026" spans="1:1">
      <c r="A8026" s="5"/>
    </row>
    <row r="8027" spans="1:1">
      <c r="A8027" s="5"/>
    </row>
    <row r="8028" spans="1:1">
      <c r="A8028" s="5"/>
    </row>
    <row r="8029" spans="1:1">
      <c r="A8029" s="5"/>
    </row>
    <row r="8030" spans="1:1">
      <c r="A8030" s="5"/>
    </row>
    <row r="8031" spans="1:1">
      <c r="A8031" s="5"/>
    </row>
    <row r="8032" spans="1:1">
      <c r="A8032" s="5"/>
    </row>
    <row r="8033" spans="1:1">
      <c r="A8033" s="5"/>
    </row>
    <row r="8034" spans="1:1">
      <c r="A8034" s="5"/>
    </row>
    <row r="8035" spans="1:1">
      <c r="A8035" s="5"/>
    </row>
    <row r="8036" spans="1:1">
      <c r="A8036" s="5"/>
    </row>
    <row r="8037" spans="1:1">
      <c r="A8037" s="5"/>
    </row>
    <row r="8038" spans="1:1">
      <c r="A8038" s="5"/>
    </row>
    <row r="8039" spans="1:1">
      <c r="A8039" s="5"/>
    </row>
    <row r="8040" spans="1:1">
      <c r="A8040" s="5"/>
    </row>
    <row r="8041" spans="1:1">
      <c r="A8041" s="5"/>
    </row>
    <row r="8042" spans="1:1">
      <c r="A8042" s="5"/>
    </row>
    <row r="8043" spans="1:1">
      <c r="A8043" s="5"/>
    </row>
    <row r="8044" spans="1:1">
      <c r="A8044" s="5"/>
    </row>
    <row r="8045" spans="1:1">
      <c r="A8045" s="5"/>
    </row>
    <row r="8046" spans="1:1">
      <c r="A8046" s="5"/>
    </row>
    <row r="8047" spans="1:1">
      <c r="A8047" s="5"/>
    </row>
    <row r="8048" spans="1:1">
      <c r="A8048" s="5"/>
    </row>
    <row r="8049" spans="1:1">
      <c r="A8049" s="5"/>
    </row>
    <row r="8050" spans="1:1">
      <c r="A8050" s="5"/>
    </row>
    <row r="8051" spans="1:1">
      <c r="A8051" s="5"/>
    </row>
    <row r="8052" spans="1:1">
      <c r="A8052" s="5"/>
    </row>
    <row r="8053" spans="1:1">
      <c r="A8053" s="5"/>
    </row>
    <row r="8054" spans="1:1">
      <c r="A8054" s="5"/>
    </row>
    <row r="8055" spans="1:1">
      <c r="A8055" s="5"/>
    </row>
    <row r="8056" spans="1:1">
      <c r="A8056" s="5"/>
    </row>
    <row r="8057" spans="1:1">
      <c r="A8057" s="5"/>
    </row>
    <row r="8058" spans="1:1">
      <c r="A8058" s="5"/>
    </row>
    <row r="8059" spans="1:1">
      <c r="A8059" s="5"/>
    </row>
    <row r="8060" spans="1:1">
      <c r="A8060" s="5"/>
    </row>
    <row r="8061" spans="1:1">
      <c r="A8061" s="5"/>
    </row>
    <row r="8062" spans="1:1">
      <c r="A8062" s="5"/>
    </row>
    <row r="8063" spans="1:1">
      <c r="A8063" s="5"/>
    </row>
    <row r="8064" spans="1:1">
      <c r="A8064" s="5"/>
    </row>
    <row r="8065" spans="1:1">
      <c r="A8065" s="5"/>
    </row>
    <row r="8066" spans="1:1">
      <c r="A8066" s="5"/>
    </row>
    <row r="8067" spans="1:1">
      <c r="A8067" s="5"/>
    </row>
    <row r="8068" spans="1:1">
      <c r="A8068" s="5"/>
    </row>
    <row r="8069" spans="1:1">
      <c r="A8069" s="5"/>
    </row>
    <row r="8070" spans="1:1">
      <c r="A8070" s="5"/>
    </row>
    <row r="8071" spans="1:1">
      <c r="A8071" s="5"/>
    </row>
    <row r="8072" spans="1:1">
      <c r="A8072" s="5"/>
    </row>
    <row r="8073" spans="1:1">
      <c r="A8073" s="5"/>
    </row>
    <row r="8074" spans="1:1">
      <c r="A8074" s="5"/>
    </row>
    <row r="8075" spans="1:1">
      <c r="A8075" s="5"/>
    </row>
    <row r="8076" spans="1:1">
      <c r="A8076" s="5"/>
    </row>
    <row r="8077" spans="1:1">
      <c r="A8077" s="5"/>
    </row>
    <row r="8078" spans="1:1">
      <c r="A8078" s="5"/>
    </row>
    <row r="8079" spans="1:1">
      <c r="A8079" s="5"/>
    </row>
    <row r="8080" spans="1:1">
      <c r="A8080" s="5"/>
    </row>
    <row r="8081" spans="1:1">
      <c r="A8081" s="5"/>
    </row>
    <row r="8082" spans="1:1">
      <c r="A8082" s="5"/>
    </row>
    <row r="8083" spans="1:1">
      <c r="A8083" s="5"/>
    </row>
    <row r="8084" spans="1:1">
      <c r="A8084" s="5"/>
    </row>
    <row r="8085" spans="1:1">
      <c r="A8085" s="5"/>
    </row>
    <row r="8086" spans="1:1">
      <c r="A8086" s="5"/>
    </row>
    <row r="8087" spans="1:1">
      <c r="A8087" s="5"/>
    </row>
    <row r="8088" spans="1:1">
      <c r="A8088" s="5"/>
    </row>
    <row r="8089" spans="1:1">
      <c r="A8089" s="5"/>
    </row>
    <row r="8090" spans="1:1">
      <c r="A8090" s="5"/>
    </row>
    <row r="8091" spans="1:1">
      <c r="A8091" s="5"/>
    </row>
    <row r="8092" spans="1:1">
      <c r="A8092" s="5"/>
    </row>
    <row r="8093" spans="1:1">
      <c r="A8093" s="5"/>
    </row>
    <row r="8094" spans="1:1">
      <c r="A8094" s="5"/>
    </row>
    <row r="8095" spans="1:1">
      <c r="A8095" s="5"/>
    </row>
    <row r="8096" spans="1:1">
      <c r="A8096" s="5"/>
    </row>
    <row r="8097" spans="1:1">
      <c r="A8097" s="5"/>
    </row>
    <row r="8098" spans="1:1">
      <c r="A8098" s="5"/>
    </row>
    <row r="8099" spans="1:1">
      <c r="A8099" s="5"/>
    </row>
    <row r="8100" spans="1:1">
      <c r="A8100" s="5"/>
    </row>
    <row r="8101" spans="1:1">
      <c r="A8101" s="5"/>
    </row>
    <row r="8102" spans="1:1">
      <c r="A8102" s="5"/>
    </row>
    <row r="8103" spans="1:1">
      <c r="A8103" s="5"/>
    </row>
    <row r="8104" spans="1:1">
      <c r="A8104" s="5"/>
    </row>
    <row r="8105" spans="1:1">
      <c r="A8105" s="5"/>
    </row>
    <row r="8106" spans="1:1">
      <c r="A8106" s="5"/>
    </row>
    <row r="8107" spans="1:1">
      <c r="A8107" s="5"/>
    </row>
    <row r="8108" spans="1:1">
      <c r="A8108" s="5"/>
    </row>
    <row r="8109" spans="1:1">
      <c r="A8109" s="5"/>
    </row>
    <row r="8110" spans="1:1">
      <c r="A8110" s="5"/>
    </row>
    <row r="8111" spans="1:1">
      <c r="A8111" s="5"/>
    </row>
    <row r="8112" spans="1:1">
      <c r="A8112" s="5"/>
    </row>
    <row r="8113" spans="1:1">
      <c r="A8113" s="5"/>
    </row>
    <row r="8114" spans="1:1">
      <c r="A8114" s="5"/>
    </row>
    <row r="8115" spans="1:1">
      <c r="A8115" s="5"/>
    </row>
    <row r="8116" spans="1:1">
      <c r="A8116" s="5"/>
    </row>
    <row r="8117" spans="1:1">
      <c r="A8117" s="5"/>
    </row>
    <row r="8118" spans="1:1">
      <c r="A8118" s="5"/>
    </row>
    <row r="8119" spans="1:1">
      <c r="A8119" s="5"/>
    </row>
    <row r="8120" spans="1:1">
      <c r="A8120" s="5"/>
    </row>
    <row r="8121" spans="1:1">
      <c r="A8121" s="5"/>
    </row>
    <row r="8122" spans="1:1">
      <c r="A8122" s="5"/>
    </row>
    <row r="8123" spans="1:1">
      <c r="A8123" s="5"/>
    </row>
    <row r="8124" spans="1:1">
      <c r="A8124" s="5"/>
    </row>
    <row r="8125" spans="1:1">
      <c r="A8125" s="5"/>
    </row>
    <row r="8126" spans="1:1">
      <c r="A8126" s="5"/>
    </row>
    <row r="8127" spans="1:1">
      <c r="A8127" s="5"/>
    </row>
    <row r="8128" spans="1:1">
      <c r="A8128" s="5"/>
    </row>
    <row r="8129" spans="1:1">
      <c r="A8129" s="5"/>
    </row>
    <row r="8130" spans="1:1">
      <c r="A8130" s="5"/>
    </row>
    <row r="8131" spans="1:1">
      <c r="A8131" s="5"/>
    </row>
    <row r="8132" spans="1:1">
      <c r="A8132" s="5"/>
    </row>
    <row r="8133" spans="1:1">
      <c r="A8133" s="5"/>
    </row>
    <row r="8134" spans="1:1">
      <c r="A8134" s="5"/>
    </row>
    <row r="8135" spans="1:1">
      <c r="A8135" s="5"/>
    </row>
    <row r="8136" spans="1:1">
      <c r="A8136" s="5"/>
    </row>
    <row r="8137" spans="1:1">
      <c r="A8137" s="5"/>
    </row>
    <row r="8138" spans="1:1">
      <c r="A8138" s="5"/>
    </row>
    <row r="8139" spans="1:1">
      <c r="A8139" s="5"/>
    </row>
    <row r="8140" spans="1:1">
      <c r="A8140" s="5"/>
    </row>
    <row r="8141" spans="1:1">
      <c r="A8141" s="5"/>
    </row>
    <row r="8142" spans="1:1">
      <c r="A8142" s="5"/>
    </row>
    <row r="8143" spans="1:1">
      <c r="A8143" s="5"/>
    </row>
    <row r="8144" spans="1:1">
      <c r="A8144" s="5"/>
    </row>
    <row r="8145" spans="1:1">
      <c r="A8145" s="5"/>
    </row>
    <row r="8146" spans="1:1">
      <c r="A8146" s="5"/>
    </row>
    <row r="8147" spans="1:1">
      <c r="A8147" s="5"/>
    </row>
    <row r="8148" spans="1:1">
      <c r="A8148" s="5"/>
    </row>
    <row r="8149" spans="1:1">
      <c r="A8149" s="5"/>
    </row>
    <row r="8150" spans="1:1">
      <c r="A8150" s="5"/>
    </row>
    <row r="8151" spans="1:1">
      <c r="A8151" s="5"/>
    </row>
    <row r="8152" spans="1:1">
      <c r="A8152" s="5"/>
    </row>
    <row r="8153" spans="1:1">
      <c r="A8153" s="5"/>
    </row>
    <row r="8154" spans="1:1">
      <c r="A8154" s="5"/>
    </row>
    <row r="8155" spans="1:1">
      <c r="A8155" s="5"/>
    </row>
    <row r="8156" spans="1:1">
      <c r="A8156" s="5"/>
    </row>
    <row r="8157" spans="1:1">
      <c r="A8157" s="5"/>
    </row>
    <row r="8158" spans="1:1">
      <c r="A8158" s="5"/>
    </row>
    <row r="8159" spans="1:1">
      <c r="A8159" s="5"/>
    </row>
    <row r="8160" spans="1:1">
      <c r="A8160" s="5"/>
    </row>
    <row r="8161" spans="1:1">
      <c r="A8161" s="5"/>
    </row>
    <row r="8162" spans="1:1">
      <c r="A8162" s="5"/>
    </row>
    <row r="8163" spans="1:1">
      <c r="A8163" s="5"/>
    </row>
    <row r="8164" spans="1:1">
      <c r="A8164" s="5"/>
    </row>
    <row r="8165" spans="1:1">
      <c r="A8165" s="5"/>
    </row>
    <row r="8166" spans="1:1">
      <c r="A8166" s="5"/>
    </row>
    <row r="8167" spans="1:1">
      <c r="A8167" s="5"/>
    </row>
    <row r="8168" spans="1:1">
      <c r="A8168" s="5"/>
    </row>
    <row r="8169" spans="1:1">
      <c r="A8169" s="5"/>
    </row>
    <row r="8170" spans="1:1">
      <c r="A8170" s="5"/>
    </row>
    <row r="8171" spans="1:1">
      <c r="A8171" s="5"/>
    </row>
  </sheetData>
  <phoneticPr fontId="3" type="noConversion"/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02"/>
  <sheetViews>
    <sheetView workbookViewId="0">
      <selection activeCell="A28" sqref="A28"/>
    </sheetView>
  </sheetViews>
  <sheetFormatPr defaultRowHeight="12.75"/>
  <cols>
    <col min="1" max="1" width="12.42578125" customWidth="1"/>
    <col min="2" max="2" width="12.140625" customWidth="1"/>
    <col min="3" max="3" width="15.42578125" customWidth="1"/>
    <col min="4" max="4" width="12.42578125" customWidth="1"/>
    <col min="5" max="5" width="10.7109375" customWidth="1"/>
    <col min="6" max="6" width="22.5703125" customWidth="1"/>
    <col min="7" max="7" width="22" customWidth="1"/>
    <col min="8" max="8" width="23" customWidth="1"/>
    <col min="9" max="9" width="20.140625" customWidth="1"/>
    <col min="10" max="10" width="19.5703125" customWidth="1"/>
    <col min="11" max="11" width="15.140625" customWidth="1"/>
    <col min="12" max="12" width="33" customWidth="1"/>
    <col min="13" max="13" width="26.85546875" customWidth="1"/>
    <col min="19" max="19" width="13.140625" customWidth="1"/>
  </cols>
  <sheetData>
    <row r="1" spans="1:19" ht="18" customHeight="1">
      <c r="A1" s="22" t="s">
        <v>54</v>
      </c>
    </row>
    <row r="2" spans="1:19" ht="16.5" customHeight="1">
      <c r="A2" s="22" t="s">
        <v>58</v>
      </c>
    </row>
    <row r="3" spans="1:19" ht="15.75">
      <c r="A3" s="25"/>
    </row>
    <row r="4" spans="1:19">
      <c r="A4" s="33"/>
    </row>
    <row r="5" spans="1:19">
      <c r="A5" s="33"/>
    </row>
    <row r="8" spans="1:19" s="10" customFormat="1">
      <c r="A8" s="10" t="s">
        <v>18</v>
      </c>
      <c r="B8" s="10" t="s">
        <v>7</v>
      </c>
      <c r="C8" s="10" t="s">
        <v>19</v>
      </c>
      <c r="D8" s="10" t="s">
        <v>2</v>
      </c>
      <c r="E8" s="10" t="s">
        <v>15</v>
      </c>
      <c r="F8" s="10" t="s">
        <v>6</v>
      </c>
      <c r="G8" s="10" t="s">
        <v>8</v>
      </c>
      <c r="H8" s="10" t="s">
        <v>26</v>
      </c>
      <c r="I8" s="10" t="s">
        <v>4</v>
      </c>
      <c r="J8" s="10" t="s">
        <v>20</v>
      </c>
      <c r="K8" s="10" t="s">
        <v>3</v>
      </c>
      <c r="L8" s="10" t="s">
        <v>21</v>
      </c>
      <c r="M8" s="10" t="s">
        <v>17</v>
      </c>
    </row>
    <row r="9" spans="1:19">
      <c r="A9">
        <v>340</v>
      </c>
      <c r="C9">
        <v>0.21831038225272134</v>
      </c>
      <c r="D9">
        <v>-0.8416465454927623</v>
      </c>
      <c r="F9">
        <v>0.238853520084813</v>
      </c>
      <c r="G9">
        <v>-0.39809424152906897</v>
      </c>
      <c r="K9">
        <v>-0.23814620281128238</v>
      </c>
      <c r="L9">
        <v>-0.47434826631688359</v>
      </c>
      <c r="M9">
        <v>1.6022289897825923</v>
      </c>
    </row>
    <row r="10" spans="1:19">
      <c r="A10">
        <v>343.35</v>
      </c>
      <c r="C10">
        <v>0.33796840707914955</v>
      </c>
      <c r="D10">
        <v>-0.93865318704572709</v>
      </c>
      <c r="F10">
        <v>-0.11360174066509483</v>
      </c>
      <c r="G10">
        <v>-4.5383425808824165E-2</v>
      </c>
      <c r="K10">
        <v>-0.23077388588639502</v>
      </c>
      <c r="L10">
        <v>-0.53494142865111549</v>
      </c>
      <c r="M10">
        <v>1.6053347209545261</v>
      </c>
      <c r="O10" t="s">
        <v>34</v>
      </c>
    </row>
    <row r="11" spans="1:19">
      <c r="A11">
        <v>346.7</v>
      </c>
      <c r="C11">
        <v>0.12089112500451428</v>
      </c>
      <c r="D11">
        <v>-1.0725683407759736</v>
      </c>
      <c r="F11">
        <v>-0.28069726508814846</v>
      </c>
      <c r="G11">
        <v>0.73925904911081031</v>
      </c>
      <c r="K11">
        <v>-0.22962118466838791</v>
      </c>
      <c r="L11">
        <v>-0.57058482343193639</v>
      </c>
      <c r="M11">
        <v>1.579982209514412</v>
      </c>
    </row>
    <row r="12" spans="1:19">
      <c r="A12">
        <v>350.05</v>
      </c>
      <c r="C12">
        <v>-0.37567596026497613</v>
      </c>
      <c r="D12">
        <v>-1.2375536124520639</v>
      </c>
      <c r="F12">
        <v>-0.57445014272089545</v>
      </c>
      <c r="G12">
        <v>1.0538592086079519</v>
      </c>
      <c r="K12">
        <v>0.8185385277817262</v>
      </c>
      <c r="L12">
        <v>-0.57199612244709441</v>
      </c>
      <c r="M12">
        <v>1.5186405522082764</v>
      </c>
      <c r="O12" t="s">
        <v>43</v>
      </c>
      <c r="P12" s="11"/>
      <c r="Q12" s="11"/>
      <c r="R12" s="11"/>
      <c r="S12" s="11"/>
    </row>
    <row r="13" spans="1:19">
      <c r="A13">
        <v>353.4</v>
      </c>
      <c r="C13">
        <v>2.3289759115411639E-2</v>
      </c>
      <c r="D13">
        <v>-1.2375536124520639</v>
      </c>
      <c r="F13">
        <v>-0.20427399448717198</v>
      </c>
      <c r="G13">
        <v>0.55863236696782181</v>
      </c>
      <c r="K13">
        <v>0.85862295677716449</v>
      </c>
      <c r="L13">
        <v>-0.55122235473289138</v>
      </c>
      <c r="M13">
        <v>1.3674504867621275</v>
      </c>
    </row>
    <row r="14" spans="1:19">
      <c r="A14">
        <v>356.75</v>
      </c>
      <c r="C14">
        <v>-7.8349817081588228E-3</v>
      </c>
      <c r="D14">
        <v>-1.2375536124520639</v>
      </c>
      <c r="F14">
        <v>-0.21015447535497395</v>
      </c>
      <c r="G14">
        <v>0.10915205053715105</v>
      </c>
      <c r="K14">
        <v>0.27319486914568941</v>
      </c>
      <c r="L14">
        <v>-0.50843167576768133</v>
      </c>
      <c r="M14">
        <v>1.1784541554161383</v>
      </c>
      <c r="O14" s="11" t="s">
        <v>51</v>
      </c>
    </row>
    <row r="15" spans="1:19">
      <c r="A15">
        <v>360.1</v>
      </c>
      <c r="C15">
        <v>-0.13440540776931276</v>
      </c>
      <c r="D15">
        <v>-1.2375536124520639</v>
      </c>
      <c r="F15">
        <v>-0.51165366749476537</v>
      </c>
      <c r="G15">
        <v>1.8234789560624569E-2</v>
      </c>
      <c r="K15">
        <v>-0.21311402638752913</v>
      </c>
      <c r="L15">
        <v>-0.44299830872074314</v>
      </c>
      <c r="M15">
        <v>1.0358986195780735</v>
      </c>
      <c r="O15" t="s">
        <v>52</v>
      </c>
    </row>
    <row r="16" spans="1:19">
      <c r="A16">
        <v>363.45</v>
      </c>
      <c r="B16">
        <v>-1.081434779021857</v>
      </c>
      <c r="C16">
        <v>-0.14574526183398193</v>
      </c>
      <c r="D16">
        <v>-1.2375536124520639</v>
      </c>
      <c r="F16">
        <v>-0.7039330437125354</v>
      </c>
      <c r="G16">
        <v>-0.65922034636374416</v>
      </c>
      <c r="K16">
        <v>-0.781014283907013</v>
      </c>
      <c r="L16">
        <v>-8.9544319562735328E-2</v>
      </c>
      <c r="M16">
        <v>1.1029556031107146</v>
      </c>
    </row>
    <row r="17" spans="1:21">
      <c r="A17">
        <v>366.8</v>
      </c>
      <c r="B17">
        <v>-0.58911536759337135</v>
      </c>
      <c r="C17">
        <v>-0.14152161256506648</v>
      </c>
      <c r="D17">
        <v>-1.2375536124520639</v>
      </c>
      <c r="F17">
        <v>-0.84762706568887414</v>
      </c>
      <c r="G17">
        <v>-0.59116187081945426</v>
      </c>
      <c r="K17">
        <v>-0.78597843674634893</v>
      </c>
      <c r="L17">
        <v>1.006959209670359</v>
      </c>
      <c r="M17">
        <v>1.5272142760769758</v>
      </c>
    </row>
    <row r="18" spans="1:21">
      <c r="A18">
        <v>370.15</v>
      </c>
      <c r="B18">
        <v>-0.5297535249896731</v>
      </c>
      <c r="C18">
        <v>-0.11206388459908935</v>
      </c>
      <c r="D18">
        <v>-1.2375536124520639</v>
      </c>
      <c r="F18">
        <v>-0.19617167674571179</v>
      </c>
      <c r="G18">
        <v>-2.9803244503382505E-2</v>
      </c>
      <c r="K18">
        <v>-0.47287780718470407</v>
      </c>
      <c r="L18">
        <v>1.2511641695808617</v>
      </c>
      <c r="M18">
        <v>1.6565838021475601</v>
      </c>
      <c r="O18" t="s">
        <v>42</v>
      </c>
    </row>
    <row r="19" spans="1:21">
      <c r="A19">
        <v>373.5</v>
      </c>
      <c r="B19">
        <v>-1.5806624060419536</v>
      </c>
      <c r="C19">
        <v>-0.24347812338701053</v>
      </c>
      <c r="D19">
        <v>-1.2375536124520639</v>
      </c>
      <c r="F19">
        <v>0.32123113181994162</v>
      </c>
      <c r="G19">
        <v>0.31442384097587445</v>
      </c>
      <c r="K19">
        <v>-0.48364895595128043</v>
      </c>
      <c r="L19">
        <v>0.93788267915589518</v>
      </c>
      <c r="M19">
        <v>1.4807657782326966</v>
      </c>
    </row>
    <row r="20" spans="1:21">
      <c r="A20">
        <v>376.85</v>
      </c>
      <c r="B20">
        <v>-1.5806624060419536</v>
      </c>
      <c r="C20">
        <v>-0.34134409334954929</v>
      </c>
      <c r="D20">
        <v>-0.9466778364197358</v>
      </c>
      <c r="F20">
        <v>0.38206872644874235</v>
      </c>
      <c r="G20">
        <v>0.19733848460813797</v>
      </c>
      <c r="K20">
        <v>-0.51231257435502753</v>
      </c>
      <c r="L20">
        <v>0.59491274505792768</v>
      </c>
      <c r="M20">
        <v>1.4074874523521219</v>
      </c>
      <c r="O20" s="12" t="s">
        <v>40</v>
      </c>
      <c r="P20" s="11"/>
      <c r="Q20" s="11"/>
    </row>
    <row r="21" spans="1:21">
      <c r="A21">
        <v>380.2</v>
      </c>
      <c r="B21">
        <v>-0.82279392795488782</v>
      </c>
      <c r="C21">
        <v>-0.45816259317543939</v>
      </c>
      <c r="D21">
        <v>-0.73583106326431236</v>
      </c>
      <c r="F21">
        <v>0.45352942530825624</v>
      </c>
      <c r="G21">
        <v>8.4362258622934713E-2</v>
      </c>
      <c r="K21">
        <v>-0.68266892790576639</v>
      </c>
      <c r="L21">
        <v>0.27429778276087674</v>
      </c>
      <c r="M21">
        <v>1.4465895634240438</v>
      </c>
      <c r="R21" s="11"/>
      <c r="S21" s="11"/>
      <c r="T21" s="11"/>
      <c r="U21" s="11"/>
    </row>
    <row r="22" spans="1:21">
      <c r="A22">
        <v>383.55</v>
      </c>
      <c r="B22">
        <v>-0.48602119624671652</v>
      </c>
      <c r="C22">
        <v>-6.0361093492243674E-2</v>
      </c>
      <c r="D22">
        <v>-0.65912941766125754</v>
      </c>
      <c r="F22">
        <v>0.99858135721915187</v>
      </c>
      <c r="G22">
        <v>0.54797968527513885</v>
      </c>
      <c r="K22">
        <v>-0.77059391090721507</v>
      </c>
      <c r="L22">
        <v>-8.488369965973136E-2</v>
      </c>
      <c r="M22">
        <v>1.4956685819969302</v>
      </c>
      <c r="O22" s="12" t="s">
        <v>35</v>
      </c>
      <c r="P22" s="11"/>
      <c r="Q22" s="11"/>
    </row>
    <row r="23" spans="1:21">
      <c r="A23">
        <v>386.9</v>
      </c>
      <c r="B23">
        <v>-0.61552752665498967</v>
      </c>
      <c r="C23">
        <v>0.79815618119571552</v>
      </c>
      <c r="D23">
        <v>-0.5422833227655306</v>
      </c>
      <c r="F23">
        <v>1.5470264394400541</v>
      </c>
      <c r="G23">
        <v>0.60470914041643509</v>
      </c>
      <c r="K23">
        <v>-0.72088146128417618</v>
      </c>
      <c r="L23">
        <v>-0.40393704471967856</v>
      </c>
      <c r="M23">
        <v>1.5427201516726623</v>
      </c>
      <c r="R23" s="11"/>
      <c r="S23" s="11"/>
      <c r="T23" s="11"/>
      <c r="U23" s="11"/>
    </row>
    <row r="24" spans="1:21">
      <c r="A24">
        <v>390.25</v>
      </c>
      <c r="B24">
        <v>-0.2085052910661491</v>
      </c>
      <c r="C24">
        <v>1.0603616346624569</v>
      </c>
      <c r="D24">
        <v>-0.49261282078856339</v>
      </c>
      <c r="F24">
        <v>0.87812383500367519</v>
      </c>
      <c r="G24">
        <v>0.87740953339306937</v>
      </c>
      <c r="K24">
        <v>-0.68974984967197672</v>
      </c>
      <c r="L24">
        <v>-0.53400224926269702</v>
      </c>
      <c r="M24">
        <v>1.5725381659053128</v>
      </c>
      <c r="O24" s="12" t="s">
        <v>36</v>
      </c>
    </row>
    <row r="25" spans="1:21">
      <c r="A25">
        <v>393.6</v>
      </c>
      <c r="B25">
        <v>-0.20811701470163688</v>
      </c>
      <c r="C25">
        <v>1.729888744230085</v>
      </c>
      <c r="D25">
        <v>-0.53057942418603854</v>
      </c>
      <c r="F25">
        <v>0.11197078859830402</v>
      </c>
      <c r="G25">
        <v>0.82617699277097256</v>
      </c>
      <c r="K25">
        <v>-0.67868543223821776</v>
      </c>
      <c r="L25">
        <v>-0.50367978858202711</v>
      </c>
      <c r="M25">
        <v>1.0555298401463611</v>
      </c>
      <c r="O25" t="s">
        <v>37</v>
      </c>
      <c r="R25" s="11"/>
      <c r="S25" s="11"/>
      <c r="T25" s="11"/>
      <c r="U25" s="11"/>
    </row>
    <row r="26" spans="1:21">
      <c r="A26">
        <v>396.95</v>
      </c>
      <c r="B26">
        <v>-0.58080336581687309</v>
      </c>
      <c r="C26">
        <v>1.3625245031769924</v>
      </c>
      <c r="D26">
        <v>-0.53180598643285992</v>
      </c>
      <c r="F26">
        <v>0.28245170060228247</v>
      </c>
      <c r="G26">
        <v>0.92940044055893012</v>
      </c>
      <c r="K26">
        <v>-0.66977170116936424</v>
      </c>
      <c r="L26">
        <v>-0.44074813671374419</v>
      </c>
      <c r="M26">
        <v>0.35842242533298496</v>
      </c>
    </row>
    <row r="27" spans="1:21">
      <c r="A27">
        <v>400.3</v>
      </c>
      <c r="B27">
        <v>-0.73426001439314292</v>
      </c>
      <c r="C27">
        <v>1.5048728115897856</v>
      </c>
      <c r="D27">
        <v>-0.53486608036177974</v>
      </c>
      <c r="F27">
        <v>0.32027503581332811</v>
      </c>
      <c r="G27">
        <v>1.2780313588173231</v>
      </c>
      <c r="K27">
        <v>0.74598895658818132</v>
      </c>
      <c r="L27">
        <v>-0.33863271066229228</v>
      </c>
      <c r="M27">
        <v>0.30308696858189288</v>
      </c>
      <c r="O27" s="12" t="s">
        <v>41</v>
      </c>
    </row>
    <row r="28" spans="1:21">
      <c r="A28">
        <v>403.65</v>
      </c>
      <c r="B28">
        <v>-1.2803848979574246</v>
      </c>
      <c r="C28">
        <v>0.14533776564961248</v>
      </c>
      <c r="D28">
        <v>-0.61096466216836087</v>
      </c>
      <c r="F28">
        <v>0.34493421636880811</v>
      </c>
      <c r="G28">
        <v>1.2740162749399182</v>
      </c>
      <c r="K28">
        <v>1.5339672074128605</v>
      </c>
      <c r="L28">
        <v>-0.1692552717127169</v>
      </c>
      <c r="M28">
        <v>0.29427404668181251</v>
      </c>
    </row>
    <row r="29" spans="1:21">
      <c r="A29">
        <v>407</v>
      </c>
      <c r="B29">
        <v>-1.5806624060419536</v>
      </c>
      <c r="C29">
        <v>-2.1542814980925248E-2</v>
      </c>
      <c r="D29">
        <v>-0.29167986040077382</v>
      </c>
      <c r="F29">
        <v>0.7169598638202106</v>
      </c>
      <c r="G29">
        <v>-0.32757941895867709</v>
      </c>
      <c r="K29">
        <v>0.53012882439440057</v>
      </c>
      <c r="L29">
        <v>0.2930481136883612</v>
      </c>
      <c r="M29">
        <v>1.9355248847600632</v>
      </c>
      <c r="O29" s="12" t="s">
        <v>38</v>
      </c>
    </row>
    <row r="30" spans="1:21">
      <c r="A30">
        <v>410.35</v>
      </c>
      <c r="B30">
        <v>-1.5806624060419536</v>
      </c>
      <c r="C30">
        <v>0.28947981729369349</v>
      </c>
      <c r="D30">
        <v>1.5148107899100255E-2</v>
      </c>
      <c r="F30">
        <v>1.0975607325966239</v>
      </c>
      <c r="G30">
        <v>0.71569352655055107</v>
      </c>
      <c r="K30">
        <v>-1.010622224702064</v>
      </c>
      <c r="L30">
        <v>0.70459618633616905</v>
      </c>
      <c r="M30">
        <v>3.2372434987507694</v>
      </c>
    </row>
    <row r="31" spans="1:21">
      <c r="A31">
        <v>413.7</v>
      </c>
      <c r="B31">
        <v>-1.5806624060419536</v>
      </c>
      <c r="C31">
        <v>0.66846656026669149</v>
      </c>
      <c r="D31">
        <v>0.8751389153743343</v>
      </c>
      <c r="F31">
        <v>1.1204100674990858</v>
      </c>
      <c r="G31">
        <v>0.1185058865924442</v>
      </c>
      <c r="K31">
        <v>-0.52159284190236399</v>
      </c>
      <c r="L31">
        <v>0.43847231470433318</v>
      </c>
      <c r="M31">
        <v>2.6979408019533002</v>
      </c>
      <c r="O31" s="12" t="s">
        <v>39</v>
      </c>
      <c r="P31" s="11"/>
      <c r="Q31" s="11"/>
    </row>
    <row r="32" spans="1:21">
      <c r="A32">
        <v>417.05</v>
      </c>
      <c r="B32">
        <v>-0.80205099519264378</v>
      </c>
      <c r="C32">
        <v>1.2781754941481369</v>
      </c>
      <c r="D32">
        <v>1.35403214895809</v>
      </c>
      <c r="F32">
        <v>0.84322080526770415</v>
      </c>
      <c r="G32">
        <v>0.24648356302715846</v>
      </c>
      <c r="K32">
        <v>2.8637454495402193E-3</v>
      </c>
      <c r="L32">
        <v>-0.31879808828815698</v>
      </c>
      <c r="M32">
        <v>0.8222981260680241</v>
      </c>
    </row>
    <row r="33" spans="1:24">
      <c r="A33">
        <v>420.4</v>
      </c>
      <c r="B33">
        <v>-0.42377743211762614</v>
      </c>
      <c r="C33">
        <v>1.0338802942815257</v>
      </c>
      <c r="D33">
        <v>0.77630031622686202</v>
      </c>
      <c r="F33">
        <v>0.41436078679560467</v>
      </c>
      <c r="G33">
        <v>8.559501539804662E-2</v>
      </c>
      <c r="K33">
        <v>-0.11116471469527274</v>
      </c>
      <c r="L33">
        <v>-0.62463509377857263</v>
      </c>
      <c r="M33">
        <v>0.36535117553623447</v>
      </c>
      <c r="O33" s="12"/>
      <c r="P33" s="11"/>
      <c r="Q33" s="11"/>
      <c r="V33" s="11"/>
      <c r="W33" s="11"/>
      <c r="X33" s="13"/>
    </row>
    <row r="34" spans="1:24">
      <c r="A34">
        <v>423.75</v>
      </c>
      <c r="B34">
        <v>-0.63143957432243902</v>
      </c>
      <c r="C34">
        <v>0.33559213071696425</v>
      </c>
      <c r="D34">
        <v>0.8733730694727766</v>
      </c>
      <c r="F34">
        <v>0.5984276384660161</v>
      </c>
      <c r="G34">
        <v>0.19143081773547821</v>
      </c>
      <c r="K34">
        <v>-0.29430986109219043</v>
      </c>
      <c r="L34">
        <v>-0.79063597811332054</v>
      </c>
      <c r="M34">
        <v>0.26082374306940698</v>
      </c>
      <c r="V34" s="11"/>
    </row>
    <row r="35" spans="1:24">
      <c r="A35">
        <v>427.1</v>
      </c>
      <c r="B35">
        <v>-1.5806624060419536</v>
      </c>
      <c r="C35">
        <v>-0.6106789372236574</v>
      </c>
      <c r="D35">
        <v>0.97137760831526676</v>
      </c>
      <c r="F35">
        <v>0.63548808771334975</v>
      </c>
      <c r="G35">
        <v>0.1597220230985372</v>
      </c>
      <c r="K35">
        <v>-0.38038219640387999</v>
      </c>
      <c r="L35">
        <v>-0.90096189762207457</v>
      </c>
      <c r="M35">
        <v>0.27409675456777877</v>
      </c>
      <c r="R35" s="11"/>
      <c r="S35" s="11"/>
      <c r="T35" s="11"/>
      <c r="U35" s="11"/>
    </row>
    <row r="36" spans="1:24">
      <c r="A36">
        <v>430.45</v>
      </c>
      <c r="B36">
        <v>-1.5806624060419536</v>
      </c>
      <c r="C36">
        <v>-1.1649486496635635</v>
      </c>
      <c r="D36">
        <v>0.66616743578843929</v>
      </c>
      <c r="F36">
        <v>0.90753525504558119</v>
      </c>
      <c r="G36">
        <v>-0.49206863417515861</v>
      </c>
      <c r="K36">
        <v>-0.48156094531928506</v>
      </c>
      <c r="L36">
        <v>-0.98153686260796913</v>
      </c>
      <c r="M36">
        <v>0.29849604262833712</v>
      </c>
    </row>
    <row r="37" spans="1:24">
      <c r="A37">
        <v>433.8</v>
      </c>
      <c r="B37">
        <v>-1.5806624060419536</v>
      </c>
      <c r="C37">
        <v>-1.2203034247438764</v>
      </c>
      <c r="D37">
        <v>0.29903341874659217</v>
      </c>
      <c r="F37">
        <v>2.0697443948923455</v>
      </c>
      <c r="G37">
        <v>-0.64730721380231637</v>
      </c>
      <c r="K37">
        <v>-0.89112328159488852</v>
      </c>
      <c r="L37">
        <v>-0.68582928927677533</v>
      </c>
      <c r="M37">
        <v>0.22367851485447085</v>
      </c>
    </row>
    <row r="38" spans="1:24">
      <c r="A38">
        <v>437.15</v>
      </c>
      <c r="B38">
        <v>-1.1973759089290246</v>
      </c>
      <c r="C38">
        <v>-1.2442158961901733</v>
      </c>
      <c r="D38">
        <v>0.97494518942433372</v>
      </c>
      <c r="F38">
        <v>2.3521979315883845</v>
      </c>
      <c r="G38">
        <v>-0.61364105026306304</v>
      </c>
      <c r="K38">
        <v>-0.87414743160766217</v>
      </c>
      <c r="L38">
        <v>0.15650185266496011</v>
      </c>
      <c r="M38">
        <v>-0.22749107500234825</v>
      </c>
    </row>
    <row r="39" spans="1:24">
      <c r="A39">
        <v>440.5</v>
      </c>
      <c r="B39">
        <v>-1.0187443896249504</v>
      </c>
      <c r="C39">
        <v>-1.1671399928768691</v>
      </c>
      <c r="D39">
        <v>2.3618297567640614</v>
      </c>
      <c r="F39">
        <v>0.59228834051603108</v>
      </c>
      <c r="G39">
        <v>-0.36978138447598702</v>
      </c>
      <c r="K39">
        <v>0.65240433519186503</v>
      </c>
      <c r="L39">
        <v>0.22220274529953668</v>
      </c>
      <c r="M39">
        <v>-0.26563736794159287</v>
      </c>
    </row>
    <row r="40" spans="1:24">
      <c r="A40">
        <v>443.85</v>
      </c>
      <c r="B40">
        <v>-1.4010286293369039</v>
      </c>
      <c r="C40">
        <v>-1.1019506147570739</v>
      </c>
      <c r="D40">
        <v>4.0850326429898782</v>
      </c>
      <c r="F40">
        <v>1.5186191541093039</v>
      </c>
      <c r="G40">
        <v>-0.23727200846073715</v>
      </c>
      <c r="K40">
        <v>1.2297416894223443</v>
      </c>
      <c r="L40">
        <v>-0.44746231757528176</v>
      </c>
      <c r="M40">
        <v>0.18009745669189678</v>
      </c>
    </row>
    <row r="41" spans="1:24">
      <c r="A41">
        <v>447.2</v>
      </c>
      <c r="B41">
        <v>-1.0526044306624252</v>
      </c>
      <c r="C41">
        <v>-1.0474532050374921</v>
      </c>
      <c r="D41">
        <v>4.2549795594207032</v>
      </c>
      <c r="F41">
        <v>0.10925409801020389</v>
      </c>
      <c r="G41">
        <v>-0.15665863526186816</v>
      </c>
      <c r="K41">
        <v>1.1964672010846014</v>
      </c>
      <c r="L41">
        <v>-0.54424393730562048</v>
      </c>
      <c r="M41">
        <v>0.29335933461592156</v>
      </c>
    </row>
    <row r="42" spans="1:24">
      <c r="A42">
        <v>450.55</v>
      </c>
      <c r="B42">
        <v>5.1367888030599815E-2</v>
      </c>
      <c r="C42">
        <v>-0.71412020662918929</v>
      </c>
      <c r="D42">
        <v>1.7992382390579151</v>
      </c>
      <c r="F42">
        <v>-0.89548979557490538</v>
      </c>
      <c r="G42">
        <v>-0.11070577877831991</v>
      </c>
      <c r="K42">
        <v>0.12820917801790363</v>
      </c>
      <c r="L42">
        <v>0.60500913091974162</v>
      </c>
      <c r="M42">
        <v>2.0712189153286185E-2</v>
      </c>
    </row>
    <row r="43" spans="1:24">
      <c r="A43">
        <v>453.9</v>
      </c>
      <c r="B43">
        <v>0.35550801104115071</v>
      </c>
      <c r="C43">
        <v>-0.81683513134784702</v>
      </c>
      <c r="D43">
        <v>1.4855505227819554</v>
      </c>
      <c r="F43">
        <v>-0.57774186506363745</v>
      </c>
      <c r="G43">
        <v>-0.54496096833602747</v>
      </c>
      <c r="K43">
        <v>0.5334575781043398</v>
      </c>
      <c r="L43">
        <v>0.90877711294392605</v>
      </c>
      <c r="M43">
        <v>-9.4625067706023039E-2</v>
      </c>
    </row>
    <row r="44" spans="1:24">
      <c r="A44">
        <v>457.25</v>
      </c>
      <c r="B44">
        <v>0.57468648321857629</v>
      </c>
      <c r="C44">
        <v>-0.67565046628139125</v>
      </c>
      <c r="D44">
        <v>0.72439937946438981</v>
      </c>
      <c r="F44">
        <v>-0.60035117436718966</v>
      </c>
      <c r="G44">
        <v>-0.5374900008765765</v>
      </c>
      <c r="K44">
        <v>1.3424265688147399</v>
      </c>
      <c r="L44">
        <v>0.35940469045984563</v>
      </c>
      <c r="M44">
        <v>7.7471247086294562E-2</v>
      </c>
    </row>
    <row r="45" spans="1:24">
      <c r="A45">
        <v>460.6</v>
      </c>
      <c r="B45">
        <v>1.2931651304159915</v>
      </c>
      <c r="C45">
        <v>-0.65309215743544347</v>
      </c>
      <c r="D45">
        <v>9.8430086609358064E-2</v>
      </c>
      <c r="F45">
        <v>0.37037749050432323</v>
      </c>
      <c r="G45">
        <v>-0.16865236673819245</v>
      </c>
      <c r="K45">
        <v>-0.24803400540716378</v>
      </c>
      <c r="L45">
        <v>-1.303454822802824E-2</v>
      </c>
      <c r="M45">
        <v>0.16211493929532794</v>
      </c>
    </row>
    <row r="46" spans="1:24">
      <c r="A46">
        <v>463.95</v>
      </c>
      <c r="B46">
        <v>2.1869721276663827</v>
      </c>
      <c r="C46">
        <v>9.184784735707531E-2</v>
      </c>
      <c r="D46">
        <v>-0.2921697795232821</v>
      </c>
      <c r="F46">
        <v>0.71070980087737101</v>
      </c>
      <c r="G46">
        <v>-0.27242362920003527</v>
      </c>
      <c r="K46">
        <v>0.89566597327663211</v>
      </c>
      <c r="L46">
        <v>0.56199910082007842</v>
      </c>
      <c r="M46">
        <v>-0.3205613588117755</v>
      </c>
    </row>
    <row r="47" spans="1:24">
      <c r="A47">
        <v>467.3</v>
      </c>
      <c r="B47">
        <v>1.5447149849123751</v>
      </c>
      <c r="C47">
        <v>0.16945342376138139</v>
      </c>
      <c r="D47">
        <v>-0.55305468368393496</v>
      </c>
      <c r="F47">
        <v>2.0018685742012736</v>
      </c>
      <c r="G47">
        <v>-0.38809123830645709</v>
      </c>
      <c r="K47">
        <v>0.57339406836382456</v>
      </c>
      <c r="L47">
        <v>0.87917588655289303</v>
      </c>
      <c r="M47">
        <v>-0.80336245737872636</v>
      </c>
    </row>
    <row r="48" spans="1:24">
      <c r="A48">
        <v>470.65</v>
      </c>
      <c r="B48">
        <v>1.4193726297957663</v>
      </c>
      <c r="C48">
        <v>0.84011207340858207</v>
      </c>
      <c r="D48">
        <v>-0.54607820391791728</v>
      </c>
      <c r="F48">
        <v>2.5078413917079545</v>
      </c>
      <c r="G48">
        <v>-0.88739091626465261</v>
      </c>
      <c r="K48">
        <v>-2.8190083006605975</v>
      </c>
      <c r="L48">
        <v>0.86119047001512816</v>
      </c>
      <c r="M48">
        <v>-0.60928617739051938</v>
      </c>
    </row>
    <row r="49" spans="1:13">
      <c r="A49">
        <v>474</v>
      </c>
      <c r="B49">
        <v>1.3969423552062079</v>
      </c>
      <c r="C49">
        <v>1.1388320866396611</v>
      </c>
      <c r="D49">
        <v>-0.5279435586404041</v>
      </c>
      <c r="F49">
        <v>2.8311919958916976</v>
      </c>
      <c r="G49">
        <v>-1.2057273406873328</v>
      </c>
      <c r="K49">
        <v>0.98823355100110033</v>
      </c>
      <c r="L49">
        <v>0.84491577814104823</v>
      </c>
      <c r="M49">
        <v>-0.451779769400799</v>
      </c>
    </row>
    <row r="50" spans="1:13">
      <c r="A50">
        <v>477.35</v>
      </c>
      <c r="B50">
        <v>1.3255078798990918</v>
      </c>
      <c r="C50">
        <v>1.5768577485402318</v>
      </c>
      <c r="D50">
        <v>-0.50535358521658025</v>
      </c>
      <c r="F50">
        <v>2.5607603368292571</v>
      </c>
      <c r="G50">
        <v>-1.2057273406873328</v>
      </c>
      <c r="K50">
        <v>1.7872889641991221</v>
      </c>
      <c r="L50">
        <v>0.90088848916837028</v>
      </c>
      <c r="M50">
        <v>-0.9125373644202025</v>
      </c>
    </row>
    <row r="51" spans="1:13">
      <c r="A51">
        <v>480.7</v>
      </c>
      <c r="B51">
        <v>0.69007412609947238</v>
      </c>
      <c r="C51">
        <v>1.6674058069035249</v>
      </c>
      <c r="D51">
        <v>-0.51962252535535247</v>
      </c>
      <c r="F51">
        <v>0.7132208066993958</v>
      </c>
      <c r="G51">
        <v>-1.2057273406873328</v>
      </c>
      <c r="K51">
        <v>1.5003598325391028</v>
      </c>
      <c r="L51">
        <v>0.96208288573594958</v>
      </c>
      <c r="M51">
        <v>-1.9163105083734584</v>
      </c>
    </row>
    <row r="52" spans="1:13">
      <c r="A52">
        <v>484.05</v>
      </c>
      <c r="B52">
        <v>0.50690971293132903</v>
      </c>
      <c r="C52">
        <v>1.6261033946823502</v>
      </c>
      <c r="D52">
        <v>-0.58366138971804438</v>
      </c>
      <c r="F52">
        <v>-0.22309136987880432</v>
      </c>
      <c r="G52">
        <v>-1.2057273406873328</v>
      </c>
      <c r="K52">
        <v>1.3652549994815684</v>
      </c>
      <c r="L52">
        <v>0.75521019028358372</v>
      </c>
      <c r="M52">
        <v>-1.3699093231791344</v>
      </c>
    </row>
    <row r="53" spans="1:13">
      <c r="A53">
        <v>487.4</v>
      </c>
      <c r="B53">
        <v>0.92073734499595072</v>
      </c>
      <c r="C53">
        <v>1.7128753357430251</v>
      </c>
      <c r="D53">
        <v>-0.56585271992308206</v>
      </c>
      <c r="F53">
        <v>0.23169270579951978</v>
      </c>
      <c r="G53">
        <v>-1.2057273406873328</v>
      </c>
      <c r="K53">
        <v>1.2795825177337414</v>
      </c>
      <c r="L53">
        <v>0.30977355852025629</v>
      </c>
      <c r="M53">
        <v>-0.87748659315651045</v>
      </c>
    </row>
    <row r="54" spans="1:13">
      <c r="A54">
        <v>490.75</v>
      </c>
      <c r="B54">
        <v>0.90274159204521587</v>
      </c>
      <c r="C54">
        <v>1.4295077588062264</v>
      </c>
      <c r="D54">
        <v>-0.35607588148953728</v>
      </c>
      <c r="F54">
        <v>0.56035169987044819</v>
      </c>
      <c r="G54">
        <v>-1.2057273406873328</v>
      </c>
      <c r="K54">
        <v>1.37078695542651</v>
      </c>
      <c r="L54">
        <v>-9.6211264030847295E-3</v>
      </c>
      <c r="M54">
        <v>-0.88026150411291115</v>
      </c>
    </row>
    <row r="55" spans="1:13">
      <c r="A55">
        <v>494.1</v>
      </c>
      <c r="B55">
        <v>0.63988156105400684</v>
      </c>
      <c r="C55">
        <v>0.84729871323570627</v>
      </c>
      <c r="D55">
        <v>-0.50495623997823946</v>
      </c>
      <c r="F55">
        <v>-0.30311307664203802</v>
      </c>
      <c r="G55">
        <v>-1.2057273406873328</v>
      </c>
      <c r="K55">
        <v>1.0076339599650987</v>
      </c>
      <c r="L55">
        <v>-0.27415281143044357</v>
      </c>
      <c r="M55">
        <v>-0.92904428022104046</v>
      </c>
    </row>
    <row r="56" spans="1:13">
      <c r="A56">
        <v>497.45</v>
      </c>
      <c r="B56">
        <v>0.30514402659229356</v>
      </c>
      <c r="C56">
        <v>0.63398526187357307</v>
      </c>
      <c r="D56">
        <v>-0.68332803789586793</v>
      </c>
      <c r="F56">
        <v>0.63366249971768829</v>
      </c>
      <c r="G56">
        <v>-0.27834281228474933</v>
      </c>
      <c r="K56">
        <v>0.36489224876806287</v>
      </c>
      <c r="L56">
        <v>-0.34955865687890897</v>
      </c>
      <c r="M56">
        <v>-0.81548406526113082</v>
      </c>
    </row>
    <row r="57" spans="1:13">
      <c r="A57">
        <v>500.8</v>
      </c>
      <c r="B57">
        <v>0.36922844719003345</v>
      </c>
      <c r="C57">
        <v>0.57185889855629501</v>
      </c>
      <c r="D57">
        <v>-0.741970741826387</v>
      </c>
      <c r="F57">
        <v>0.78914881055944242</v>
      </c>
      <c r="G57">
        <v>6.9576982583631304E-3</v>
      </c>
      <c r="K57">
        <v>0.36234071271795865</v>
      </c>
      <c r="L57">
        <v>-0.38784076131564416</v>
      </c>
      <c r="M57">
        <v>-0.53555947459048026</v>
      </c>
    </row>
    <row r="58" spans="1:13">
      <c r="A58">
        <v>504.15</v>
      </c>
      <c r="B58">
        <v>0.53511085678587111</v>
      </c>
      <c r="C58">
        <v>0.63398526187357307</v>
      </c>
      <c r="D58">
        <v>-0.5097676979376331</v>
      </c>
      <c r="F58">
        <v>1.1190112281571181</v>
      </c>
      <c r="G58">
        <v>-5.8992196426992834E-3</v>
      </c>
      <c r="K58">
        <v>1.1361828593730758</v>
      </c>
      <c r="L58">
        <v>-0.53906114732836052</v>
      </c>
      <c r="M58">
        <v>-0.2955489922190499</v>
      </c>
    </row>
    <row r="59" spans="1:13">
      <c r="A59">
        <v>507.5</v>
      </c>
      <c r="B59">
        <v>0.51644755070883275</v>
      </c>
      <c r="C59">
        <v>0.64921675227441511</v>
      </c>
      <c r="D59">
        <v>-0.27331417530278274</v>
      </c>
      <c r="F59">
        <v>1.1184813264034477</v>
      </c>
      <c r="G59">
        <v>-0.27977427811558359</v>
      </c>
      <c r="K59">
        <v>1.4996419603359075</v>
      </c>
      <c r="L59">
        <v>-0.8600832616192291</v>
      </c>
      <c r="M59">
        <v>-8.4226952482123307E-2</v>
      </c>
    </row>
    <row r="60" spans="1:13">
      <c r="A60">
        <v>510.85</v>
      </c>
      <c r="B60">
        <v>0.53669842326617401</v>
      </c>
      <c r="C60">
        <v>0.41511401524747538</v>
      </c>
      <c r="D60">
        <v>-0.24913198598572886</v>
      </c>
      <c r="F60">
        <v>1.119931449048005</v>
      </c>
      <c r="G60">
        <v>-0.29025924607802073</v>
      </c>
      <c r="K60">
        <v>1.6160602456958217</v>
      </c>
      <c r="L60">
        <v>-0.87969272708457369</v>
      </c>
      <c r="M60">
        <v>-0.13004215294708493</v>
      </c>
    </row>
    <row r="61" spans="1:13">
      <c r="A61">
        <v>514.20000000000005</v>
      </c>
      <c r="B61">
        <v>0.5552645232134078</v>
      </c>
      <c r="C61">
        <v>0.93407933665502285</v>
      </c>
      <c r="D61">
        <v>-0.40805047382118825</v>
      </c>
      <c r="F61">
        <v>1.1267447954502934</v>
      </c>
      <c r="G61">
        <v>-3.2810672222748943E-2</v>
      </c>
      <c r="K61">
        <v>2.1298025923294395</v>
      </c>
      <c r="L61">
        <v>-0.67006458021414173</v>
      </c>
      <c r="M61">
        <v>-0.55749936158630231</v>
      </c>
    </row>
    <row r="62" spans="1:13">
      <c r="A62">
        <v>517.54999999999995</v>
      </c>
      <c r="B62">
        <v>0.59172821313580404</v>
      </c>
      <c r="C62">
        <v>1.4008637929360299</v>
      </c>
      <c r="D62">
        <v>-0.57171994569268592</v>
      </c>
      <c r="F62">
        <v>1.0852128397664089</v>
      </c>
      <c r="G62">
        <v>-0.58550988942090076</v>
      </c>
      <c r="K62">
        <v>0.68579236570960445</v>
      </c>
      <c r="L62">
        <v>-0.42647396196787951</v>
      </c>
      <c r="M62">
        <v>-0.80240158658372007</v>
      </c>
    </row>
    <row r="63" spans="1:13">
      <c r="A63">
        <v>520.9</v>
      </c>
      <c r="B63">
        <v>-2.4088227471700404E-3</v>
      </c>
      <c r="C63">
        <v>1.2281355021448259</v>
      </c>
      <c r="D63">
        <v>-0.53835804820086963</v>
      </c>
      <c r="F63">
        <v>0.82644652812173025</v>
      </c>
      <c r="G63">
        <v>-0.61978766223386328</v>
      </c>
      <c r="K63">
        <v>0.66686913970669126</v>
      </c>
      <c r="L63">
        <v>-0.12579039454873525</v>
      </c>
      <c r="M63">
        <v>-0.89264725458720462</v>
      </c>
    </row>
    <row r="64" spans="1:13">
      <c r="A64">
        <v>524.25</v>
      </c>
      <c r="B64">
        <v>0.61813290316807523</v>
      </c>
      <c r="C64">
        <v>1.3156500185909019</v>
      </c>
      <c r="D64">
        <v>-0.46976533269982301</v>
      </c>
      <c r="F64">
        <v>1.0645672078495649</v>
      </c>
      <c r="G64">
        <v>-0.82107507289420401</v>
      </c>
      <c r="K64">
        <v>3.6835403999364122E-2</v>
      </c>
      <c r="L64">
        <v>2.1075716844636855E-2</v>
      </c>
      <c r="M64">
        <v>-0.96385600222987911</v>
      </c>
    </row>
    <row r="65" spans="1:13">
      <c r="A65">
        <v>527.6</v>
      </c>
      <c r="B65">
        <v>0.16485892280304656</v>
      </c>
      <c r="C65">
        <v>1.2272944416671763</v>
      </c>
      <c r="D65">
        <v>-0.57171994569268592</v>
      </c>
      <c r="F65">
        <v>0.65001185614841717</v>
      </c>
      <c r="G65">
        <v>-0.75872438347775806</v>
      </c>
      <c r="K65">
        <v>-0.22047265026961754</v>
      </c>
      <c r="L65">
        <v>9.4926635414172511E-2</v>
      </c>
      <c r="M65">
        <v>-1.0389912829882519</v>
      </c>
    </row>
    <row r="66" spans="1:13">
      <c r="A66">
        <v>530.95000000000005</v>
      </c>
      <c r="B66">
        <v>-0.19114077601760157</v>
      </c>
      <c r="C66">
        <v>1.1939424541120627</v>
      </c>
      <c r="D66">
        <v>-0.57772769718506201</v>
      </c>
      <c r="F66">
        <v>0.44390648207524103</v>
      </c>
      <c r="G66">
        <v>-0.71511239931072401</v>
      </c>
      <c r="K66">
        <v>-0.55022095363587087</v>
      </c>
      <c r="L66">
        <v>0.12317823921085073</v>
      </c>
      <c r="M66">
        <v>-1.0706122875691131</v>
      </c>
    </row>
    <row r="67" spans="1:13">
      <c r="A67">
        <v>534.29999999999995</v>
      </c>
      <c r="B67">
        <v>0.11798980381192715</v>
      </c>
      <c r="C67">
        <v>0.8871336170761337</v>
      </c>
      <c r="D67">
        <v>-0.6164845002141045</v>
      </c>
      <c r="F67">
        <v>0.7186200141127147</v>
      </c>
      <c r="G67">
        <v>-0.68914572869723234</v>
      </c>
      <c r="K67">
        <v>-0.69321266461140152</v>
      </c>
      <c r="L67">
        <v>8.8643535486760142E-2</v>
      </c>
      <c r="M67">
        <v>-1.0175294856231147</v>
      </c>
    </row>
    <row r="68" spans="1:13">
      <c r="A68">
        <v>537.65</v>
      </c>
      <c r="B68">
        <v>-0.60184163934298351</v>
      </c>
      <c r="C68">
        <v>0.41182972188054312</v>
      </c>
      <c r="D68">
        <v>-0.5773872883527309</v>
      </c>
      <c r="F68">
        <v>0.70965549977726272</v>
      </c>
      <c r="G68">
        <v>-0.98948048790174892</v>
      </c>
      <c r="K68">
        <v>-0.79486319403038097</v>
      </c>
      <c r="L68">
        <v>1.3601094690767587E-2</v>
      </c>
      <c r="M68">
        <v>-0.91239988054706</v>
      </c>
    </row>
    <row r="69" spans="1:13">
      <c r="A69">
        <v>541</v>
      </c>
      <c r="B69">
        <v>-0.66050439282323781</v>
      </c>
      <c r="C69">
        <v>0.29004298426311126</v>
      </c>
      <c r="D69">
        <v>-0.67100305837535856</v>
      </c>
      <c r="F69">
        <v>0.59956769448721048</v>
      </c>
      <c r="G69">
        <v>-1.0248529489271381</v>
      </c>
      <c r="K69">
        <v>-0.46244130629496011</v>
      </c>
      <c r="L69">
        <v>-6.2642887407194953E-2</v>
      </c>
      <c r="M69">
        <v>-0.79912254426011098</v>
      </c>
    </row>
    <row r="70" spans="1:13">
      <c r="A70">
        <v>544.35</v>
      </c>
      <c r="B70">
        <v>-0.57794839857268643</v>
      </c>
      <c r="C70">
        <v>0.37741292120162495</v>
      </c>
      <c r="D70">
        <v>-0.63950447719214876</v>
      </c>
      <c r="F70">
        <v>1.4026670560872883</v>
      </c>
      <c r="G70">
        <v>-0.85624637985556229</v>
      </c>
      <c r="K70">
        <v>-0.75066222953431216</v>
      </c>
      <c r="L70">
        <v>-9.4857340935806181E-2</v>
      </c>
      <c r="M70">
        <v>-0.70940689383029465</v>
      </c>
    </row>
    <row r="71" spans="1:13">
      <c r="A71">
        <v>547.70000000000005</v>
      </c>
      <c r="B71">
        <v>-0.48527934814265872</v>
      </c>
      <c r="C71">
        <v>0.52740099829210474</v>
      </c>
      <c r="D71">
        <v>-0.74980008262929621</v>
      </c>
      <c r="F71">
        <v>1.6390068601438867</v>
      </c>
      <c r="G71">
        <v>-0.76168397232193097</v>
      </c>
      <c r="K71">
        <v>-0.5793389174913367</v>
      </c>
      <c r="L71">
        <v>-7.1083066203352335E-2</v>
      </c>
      <c r="M71">
        <v>-0.62627551560353645</v>
      </c>
    </row>
    <row r="72" spans="1:13">
      <c r="A72">
        <v>551.04999999999995</v>
      </c>
      <c r="B72">
        <v>-1.6593937763942999E-2</v>
      </c>
      <c r="C72">
        <v>0.7188108715303958</v>
      </c>
      <c r="D72">
        <v>-0.51184806839201114</v>
      </c>
      <c r="F72">
        <v>1.8127034649910156</v>
      </c>
      <c r="G72">
        <v>-0.56717152697211848</v>
      </c>
      <c r="K72">
        <v>-0.39231003023179239</v>
      </c>
      <c r="L72">
        <v>-5.170020173624891E-2</v>
      </c>
      <c r="M72">
        <v>-0.57960478872701626</v>
      </c>
    </row>
    <row r="73" spans="1:13">
      <c r="A73">
        <v>554.4</v>
      </c>
      <c r="B73">
        <v>0.21378832576859258</v>
      </c>
      <c r="C73">
        <v>0.56142825297940135</v>
      </c>
      <c r="D73">
        <v>-0.43480535173976481</v>
      </c>
      <c r="F73">
        <v>2.761488358049359</v>
      </c>
      <c r="G73">
        <v>-0.61168344859938373</v>
      </c>
      <c r="K73">
        <v>0.39473333697162427</v>
      </c>
      <c r="L73">
        <v>-0.14608345766143177</v>
      </c>
      <c r="M73">
        <v>-1.0173235236998086</v>
      </c>
    </row>
    <row r="74" spans="1:13">
      <c r="A74">
        <v>557.75</v>
      </c>
      <c r="B74">
        <v>0.9090386563455074</v>
      </c>
      <c r="C74">
        <v>1.2408126962697534</v>
      </c>
      <c r="D74">
        <v>-0.2137874778487581</v>
      </c>
      <c r="F74">
        <v>1.8271508376070806</v>
      </c>
      <c r="G74">
        <v>-0.50783222388823701</v>
      </c>
      <c r="K74">
        <v>1.5534396111668101</v>
      </c>
      <c r="L74">
        <v>-0.25388918116505815</v>
      </c>
      <c r="M74">
        <v>-1.9519959974452541</v>
      </c>
    </row>
    <row r="75" spans="1:13">
      <c r="A75">
        <v>561.1</v>
      </c>
      <c r="B75">
        <v>0.92777951152344385</v>
      </c>
      <c r="C75">
        <v>1.618890932412405</v>
      </c>
      <c r="D75">
        <v>-0.17812653568506226</v>
      </c>
      <c r="F75">
        <v>1.1389646719023967</v>
      </c>
      <c r="G75">
        <v>-0.44566058730766805</v>
      </c>
      <c r="K75">
        <v>1.1676180929593447</v>
      </c>
      <c r="L75">
        <v>0.14140221535940237</v>
      </c>
      <c r="M75">
        <v>-1.4590032703150839</v>
      </c>
    </row>
    <row r="76" spans="1:13">
      <c r="A76">
        <v>564.45000000000005</v>
      </c>
      <c r="B76">
        <v>0.60711074528580866</v>
      </c>
      <c r="C76">
        <v>2.0095857065130827</v>
      </c>
      <c r="D76">
        <v>-0.19320423633427186</v>
      </c>
      <c r="F76">
        <v>0.32996068436931236</v>
      </c>
      <c r="G76">
        <v>-0.32672375151297761</v>
      </c>
      <c r="K76">
        <v>0.12601654985033145</v>
      </c>
      <c r="L76">
        <v>0.5705949200289252</v>
      </c>
      <c r="M76">
        <v>-0.85068172184341051</v>
      </c>
    </row>
    <row r="77" spans="1:13">
      <c r="A77">
        <v>567.79999999999995</v>
      </c>
      <c r="B77">
        <v>0.76613026953926266</v>
      </c>
      <c r="C77">
        <v>1.8538475291931995</v>
      </c>
      <c r="D77">
        <v>-7.7883073876131151E-2</v>
      </c>
      <c r="F77">
        <v>0.14483537830053575</v>
      </c>
      <c r="G77">
        <v>2.8002194562975348E-2</v>
      </c>
      <c r="K77">
        <v>-0.20945091276086653</v>
      </c>
      <c r="L77">
        <v>0.4746557549134246</v>
      </c>
      <c r="M77">
        <v>-0.37747699986415784</v>
      </c>
    </row>
    <row r="78" spans="1:13">
      <c r="A78">
        <v>571.15</v>
      </c>
      <c r="B78">
        <v>-7.2717048779669141E-2</v>
      </c>
      <c r="C78">
        <v>0.4419880548227057</v>
      </c>
      <c r="D78">
        <v>-0.26372730505942626</v>
      </c>
      <c r="F78">
        <v>5.5300416797557587E-2</v>
      </c>
      <c r="G78">
        <v>-0.12383482091857945</v>
      </c>
      <c r="K78">
        <v>-0.63756897127624712</v>
      </c>
      <c r="L78">
        <v>0.11774944198322114</v>
      </c>
      <c r="M78">
        <v>8.7600195632274683E-2</v>
      </c>
    </row>
    <row r="79" spans="1:13">
      <c r="A79">
        <v>574.5</v>
      </c>
      <c r="B79">
        <v>0.23374751178598868</v>
      </c>
      <c r="C79">
        <v>0.38528190842032928</v>
      </c>
      <c r="D79">
        <v>-0.48394934559708719</v>
      </c>
      <c r="F79">
        <v>1.6422259859770656</v>
      </c>
      <c r="G79">
        <v>-0.3654855102133146</v>
      </c>
      <c r="K79">
        <v>-1.2369872386604164</v>
      </c>
      <c r="L79">
        <v>-0.43066318437947815</v>
      </c>
      <c r="M79">
        <v>0.43821200309869268</v>
      </c>
    </row>
    <row r="80" spans="1:13">
      <c r="A80">
        <v>577.85</v>
      </c>
      <c r="B80">
        <v>0.92835901620261607</v>
      </c>
      <c r="C80">
        <v>0.32392457968522026</v>
      </c>
      <c r="D80">
        <v>-0.67206253108777458</v>
      </c>
      <c r="F80">
        <v>2.168935189660965</v>
      </c>
      <c r="G80">
        <v>-0.59845099417700931</v>
      </c>
      <c r="K80">
        <v>-0.56701494648016582</v>
      </c>
      <c r="L80">
        <v>-1.023867474984282</v>
      </c>
      <c r="M80">
        <v>0.64417322071082628</v>
      </c>
    </row>
    <row r="81" spans="1:13">
      <c r="A81">
        <v>581.20000000000005</v>
      </c>
      <c r="B81">
        <v>0.71548377876054658</v>
      </c>
      <c r="C81">
        <v>0.29296382131617688</v>
      </c>
      <c r="D81">
        <v>-0.61533982413851418</v>
      </c>
      <c r="F81">
        <v>2.8474222343857836</v>
      </c>
      <c r="G81">
        <v>-0.62703146061229753</v>
      </c>
      <c r="K81">
        <v>-0.7151582847356438</v>
      </c>
      <c r="L81">
        <v>-1.0557924505817549</v>
      </c>
      <c r="M81">
        <v>0.61390892943483866</v>
      </c>
    </row>
    <row r="82" spans="1:13">
      <c r="A82">
        <v>584.54999999999995</v>
      </c>
      <c r="B82">
        <v>1.0846352783981945</v>
      </c>
      <c r="C82">
        <v>1.076368436560281</v>
      </c>
      <c r="D82">
        <v>-0.40146024591020624</v>
      </c>
      <c r="F82">
        <v>3.4910741595785968</v>
      </c>
      <c r="G82">
        <v>-0.71612458205908658</v>
      </c>
      <c r="K82">
        <v>-0.88897915470413003</v>
      </c>
      <c r="L82">
        <v>-0.22140935731381259</v>
      </c>
      <c r="M82">
        <v>-0.18803762268886409</v>
      </c>
    </row>
    <row r="83" spans="1:13">
      <c r="A83">
        <v>587.9</v>
      </c>
      <c r="B83">
        <v>0.87159593845340722</v>
      </c>
      <c r="C83">
        <v>2.0963556509934995</v>
      </c>
      <c r="D83">
        <v>-0.33631661829469583</v>
      </c>
      <c r="F83">
        <v>2.3482036146443099</v>
      </c>
      <c r="G83">
        <v>-0.83615481385536572</v>
      </c>
      <c r="K83">
        <v>-4.4182191728534825E-2</v>
      </c>
      <c r="L83">
        <v>2.0313220733593765E-2</v>
      </c>
      <c r="M83">
        <v>-0.84612371294860333</v>
      </c>
    </row>
    <row r="84" spans="1:13">
      <c r="A84">
        <v>591.25</v>
      </c>
      <c r="B84">
        <v>-1.5806624060419536</v>
      </c>
      <c r="C84">
        <v>2.6010288312944354</v>
      </c>
      <c r="D84">
        <v>-0.32567184369395358</v>
      </c>
      <c r="F84">
        <v>0.63072156652304989</v>
      </c>
      <c r="G84">
        <v>-0.79687478081210517</v>
      </c>
      <c r="K84">
        <v>-1.3280805715509825</v>
      </c>
      <c r="L84">
        <v>-0.29273760220649298</v>
      </c>
      <c r="M84">
        <v>-0.89364122943172208</v>
      </c>
    </row>
    <row r="85" spans="1:13">
      <c r="A85">
        <v>594.6</v>
      </c>
      <c r="B85">
        <v>-1.5806624060419536</v>
      </c>
      <c r="C85">
        <v>2.5873454281341361</v>
      </c>
      <c r="D85">
        <v>-0.45293613922261394</v>
      </c>
      <c r="F85">
        <v>6.8319715959023319E-3</v>
      </c>
      <c r="G85">
        <v>-0.69095330707788138</v>
      </c>
      <c r="K85">
        <v>-0.92606293163788889</v>
      </c>
      <c r="L85">
        <v>-0.72533384185619698</v>
      </c>
      <c r="M85">
        <v>-0.92387674509969364</v>
      </c>
    </row>
    <row r="86" spans="1:13">
      <c r="A86">
        <v>597.95000000000005</v>
      </c>
      <c r="B86">
        <v>-1.5806624060419536</v>
      </c>
      <c r="C86">
        <v>1.3596360865753381</v>
      </c>
      <c r="D86">
        <v>-0.51173812847113109</v>
      </c>
      <c r="F86">
        <v>-0.33422580802906943</v>
      </c>
      <c r="G86">
        <v>-0.72141031185061821</v>
      </c>
      <c r="K86">
        <v>-1.3274385090911704</v>
      </c>
      <c r="L86">
        <v>-0.75645606174230895</v>
      </c>
      <c r="M86">
        <v>-0.97316095983587425</v>
      </c>
    </row>
    <row r="87" spans="1:13">
      <c r="A87">
        <v>601.29999999999995</v>
      </c>
      <c r="B87">
        <v>-1.5806624060419536</v>
      </c>
      <c r="C87">
        <v>-3.5836428484729441E-2</v>
      </c>
      <c r="D87">
        <v>-0.14023376002794555</v>
      </c>
      <c r="F87">
        <v>-0.33415785588558411</v>
      </c>
      <c r="G87">
        <v>-0.45971825866885641</v>
      </c>
      <c r="K87">
        <v>-1.2099557868148998</v>
      </c>
      <c r="L87">
        <v>-0.57130409102875002</v>
      </c>
      <c r="M87">
        <v>-1.0235940013856479</v>
      </c>
    </row>
    <row r="88" spans="1:13">
      <c r="A88">
        <v>604.65</v>
      </c>
      <c r="B88">
        <v>-1.1123251461617158</v>
      </c>
      <c r="C88">
        <v>-0.76864037085506398</v>
      </c>
      <c r="D88">
        <v>-0.63381792104935752</v>
      </c>
      <c r="F88">
        <v>-0.18391513845055882</v>
      </c>
      <c r="G88">
        <v>-0.29610102890591616</v>
      </c>
      <c r="K88">
        <v>-1.4842676538452315</v>
      </c>
      <c r="L88">
        <v>-0.20815322040282341</v>
      </c>
      <c r="M88">
        <v>-0.95310110452470365</v>
      </c>
    </row>
    <row r="89" spans="1:13">
      <c r="A89">
        <v>608</v>
      </c>
      <c r="B89">
        <v>-0.59840086041008422</v>
      </c>
      <c r="C89">
        <v>-0.84022105465242014</v>
      </c>
      <c r="D89">
        <v>-0.67328164942658486</v>
      </c>
      <c r="F89">
        <v>0.6660457118169083</v>
      </c>
      <c r="G89">
        <v>-0.35097909553488288</v>
      </c>
      <c r="K89">
        <v>-1.4894472291690821</v>
      </c>
      <c r="L89">
        <v>0.33363697987823338</v>
      </c>
      <c r="M89">
        <v>-0.75343903129962964</v>
      </c>
    </row>
    <row r="90" spans="1:13">
      <c r="A90">
        <v>611.35</v>
      </c>
      <c r="B90">
        <v>-1.3338763316069755</v>
      </c>
      <c r="C90">
        <v>-1.0938262489888932</v>
      </c>
      <c r="D90">
        <v>-0.76818877466658808</v>
      </c>
      <c r="F90">
        <v>0.68043367430527602</v>
      </c>
      <c r="G90">
        <v>-0.48381642563939475</v>
      </c>
      <c r="K90">
        <v>-1.6588428124717147</v>
      </c>
      <c r="L90">
        <v>0.75191394185787241</v>
      </c>
      <c r="M90">
        <v>-0.57060750519688797</v>
      </c>
    </row>
    <row r="91" spans="1:13">
      <c r="A91">
        <v>614.70000000000005</v>
      </c>
      <c r="B91">
        <v>-0.76958964624052051</v>
      </c>
      <c r="C91">
        <v>-1.4339339884105784</v>
      </c>
      <c r="D91">
        <v>-0.55231268441392078</v>
      </c>
      <c r="F91">
        <v>-0.10298784596766646</v>
      </c>
      <c r="G91">
        <v>-0.67134704143382096</v>
      </c>
      <c r="K91">
        <v>0.31954885202901523</v>
      </c>
      <c r="L91">
        <v>0.9308079673215035</v>
      </c>
      <c r="M91">
        <v>-0.48697083976860855</v>
      </c>
    </row>
    <row r="92" spans="1:13">
      <c r="A92">
        <v>618.04999999999995</v>
      </c>
      <c r="B92">
        <v>0.47054156418828857</v>
      </c>
      <c r="C92">
        <v>-1.4891233523954173</v>
      </c>
      <c r="D92">
        <v>-0.63398168744815808</v>
      </c>
      <c r="F92">
        <v>0.11300632419192401</v>
      </c>
      <c r="G92">
        <v>-0.76823717837956951</v>
      </c>
      <c r="K92">
        <v>-1.812192799525681</v>
      </c>
      <c r="L92">
        <v>0.71950361598873658</v>
      </c>
      <c r="M92">
        <v>-0.72278497490640237</v>
      </c>
    </row>
    <row r="93" spans="1:13">
      <c r="A93">
        <v>621.4</v>
      </c>
      <c r="B93">
        <v>-0.35664829888809207</v>
      </c>
      <c r="C93">
        <v>-0.38341131691170655</v>
      </c>
      <c r="D93">
        <v>-0.76916730293027025</v>
      </c>
      <c r="F93">
        <v>2.1020247552126312</v>
      </c>
      <c r="G93">
        <v>-0.59320910670382254</v>
      </c>
      <c r="K93">
        <v>-1.7174266691392341</v>
      </c>
      <c r="L93">
        <v>0.37496395503473551</v>
      </c>
      <c r="M93">
        <v>-1.1771939822346906</v>
      </c>
    </row>
    <row r="94" spans="1:13">
      <c r="A94">
        <v>624.75</v>
      </c>
      <c r="B94">
        <v>0.73128966605985468</v>
      </c>
      <c r="C94">
        <v>-1.1357825734805598</v>
      </c>
      <c r="D94">
        <v>-0.64076030424099739</v>
      </c>
      <c r="F94">
        <v>2.1628255532287444</v>
      </c>
      <c r="G94">
        <v>-0.58748109353646072</v>
      </c>
      <c r="K94">
        <v>-2.0463147154157411</v>
      </c>
      <c r="L94">
        <v>0.47761547332047621</v>
      </c>
      <c r="M94">
        <v>-0.98360631593578829</v>
      </c>
    </row>
    <row r="95" spans="1:13">
      <c r="A95">
        <v>628.1</v>
      </c>
      <c r="B95">
        <v>0.51214589574705915</v>
      </c>
      <c r="C95">
        <v>-1.2785502253149543</v>
      </c>
      <c r="D95">
        <v>-0.55594277421566118</v>
      </c>
      <c r="F95">
        <v>1.7794617896851046</v>
      </c>
      <c r="G95">
        <v>-0.58554993057487581</v>
      </c>
      <c r="K95">
        <v>-1.944614362316204</v>
      </c>
      <c r="L95">
        <v>0.67221118630245069</v>
      </c>
      <c r="M95">
        <v>-0.57420125968762337</v>
      </c>
    </row>
    <row r="96" spans="1:13">
      <c r="A96">
        <v>631.45000000000005</v>
      </c>
      <c r="B96">
        <v>0.92384321841379868</v>
      </c>
      <c r="C96">
        <v>-0.78236381662749876</v>
      </c>
      <c r="D96">
        <v>-0.66435921265532816</v>
      </c>
      <c r="F96">
        <v>0.77479445819651094</v>
      </c>
      <c r="G96">
        <v>-0.78931278552091289</v>
      </c>
      <c r="K96">
        <v>-2.3070857046578372</v>
      </c>
      <c r="L96">
        <v>0.23869964208413119</v>
      </c>
      <c r="M96">
        <v>-0.24236272553702276</v>
      </c>
    </row>
    <row r="97" spans="1:13">
      <c r="A97">
        <v>634.79999999999995</v>
      </c>
      <c r="B97">
        <v>0.81410345223295433</v>
      </c>
      <c r="C97">
        <v>-1.1115164130520581</v>
      </c>
      <c r="D97">
        <v>-0.7451784375134004</v>
      </c>
      <c r="F97">
        <v>0.71161222446033479</v>
      </c>
      <c r="G97">
        <v>-0.82929006093544044</v>
      </c>
      <c r="K97">
        <v>-1.8298600811602055</v>
      </c>
      <c r="L97">
        <v>-0.97829880598992336</v>
      </c>
      <c r="M97">
        <v>-3.0636652755170603E-2</v>
      </c>
    </row>
    <row r="98" spans="1:13">
      <c r="A98">
        <v>638.15</v>
      </c>
      <c r="B98">
        <v>2.6896609871330819</v>
      </c>
      <c r="C98">
        <v>-1.8177966672681822</v>
      </c>
      <c r="D98">
        <v>-1.2375536124520639</v>
      </c>
      <c r="F98">
        <v>0.54603285179706385</v>
      </c>
      <c r="G98">
        <v>-0.77688018504252976</v>
      </c>
      <c r="K98">
        <v>-1.0922128372099742</v>
      </c>
      <c r="L98">
        <v>-0.40038118081298962</v>
      </c>
      <c r="M98">
        <v>-7.3031929994758868E-2</v>
      </c>
    </row>
    <row r="99" spans="1:13">
      <c r="A99">
        <v>641.5</v>
      </c>
      <c r="B99">
        <v>1.9853094287107858</v>
      </c>
      <c r="C99">
        <v>-1.8475838497993553</v>
      </c>
      <c r="D99">
        <v>-1.2375536124520639</v>
      </c>
      <c r="F99">
        <v>0.68693826979577721</v>
      </c>
      <c r="G99">
        <v>-0.69618091052296405</v>
      </c>
      <c r="K99">
        <v>-0.84300508784882333</v>
      </c>
      <c r="L99">
        <v>0.1439978878690214</v>
      </c>
      <c r="M99">
        <v>-0.18436522851913473</v>
      </c>
    </row>
    <row r="100" spans="1:13">
      <c r="A100">
        <v>644.85</v>
      </c>
      <c r="B100">
        <v>1.0519891929085567</v>
      </c>
      <c r="C100">
        <v>-1.8948271804492622</v>
      </c>
      <c r="D100">
        <v>-1.2375536124520639</v>
      </c>
      <c r="F100">
        <v>0.63411936044863693</v>
      </c>
      <c r="G100">
        <v>-0.72583446250307948</v>
      </c>
      <c r="K100">
        <v>-0.57305046831112805</v>
      </c>
      <c r="L100">
        <v>-0.11305560807806261</v>
      </c>
      <c r="M100">
        <v>-0.55111686437007779</v>
      </c>
    </row>
    <row r="101" spans="1:13">
      <c r="A101">
        <v>648.20000000000005</v>
      </c>
      <c r="B101">
        <v>0.43187568797478554</v>
      </c>
      <c r="C101">
        <v>-2.288792276114525</v>
      </c>
      <c r="D101">
        <v>-0.7657803077180706</v>
      </c>
      <c r="F101">
        <v>0.70388251100358434</v>
      </c>
      <c r="G101">
        <v>-0.81570850369728087</v>
      </c>
      <c r="K101">
        <v>-1.2961238656513381</v>
      </c>
      <c r="L101">
        <v>-0.81894004580383684</v>
      </c>
      <c r="M101">
        <v>-1.4631758724257524</v>
      </c>
    </row>
    <row r="102" spans="1:13">
      <c r="A102">
        <v>651.54999999999995</v>
      </c>
      <c r="B102">
        <v>-3.1961923162341865E-2</v>
      </c>
      <c r="C102">
        <v>-1.9693840348092548</v>
      </c>
      <c r="D102">
        <v>-0.70555797439829615</v>
      </c>
      <c r="F102">
        <v>1.3172196531107143</v>
      </c>
      <c r="G102">
        <v>-0.66496182622597566</v>
      </c>
      <c r="K102">
        <v>-0.97618369080812595</v>
      </c>
      <c r="L102">
        <v>-0.75033704041305072</v>
      </c>
      <c r="M102">
        <v>-1.5028405340772704</v>
      </c>
    </row>
    <row r="103" spans="1:13">
      <c r="A103">
        <v>654.9</v>
      </c>
      <c r="B103">
        <v>0.77672308183227701</v>
      </c>
      <c r="C103">
        <v>-1.8399345868526942</v>
      </c>
      <c r="D103">
        <v>-0.75704860702438226</v>
      </c>
      <c r="F103">
        <v>1.5973498884537278</v>
      </c>
      <c r="G103">
        <v>-0.64951445116983664</v>
      </c>
      <c r="K103">
        <v>-1.0356123178053567</v>
      </c>
      <c r="L103">
        <v>0.23294539186335156</v>
      </c>
      <c r="M103">
        <v>-0.5847204902706189</v>
      </c>
    </row>
    <row r="104" spans="1:13">
      <c r="A104">
        <v>658.25</v>
      </c>
      <c r="B104">
        <v>0.47578826293639243</v>
      </c>
      <c r="C104">
        <v>-1.8551300896068532</v>
      </c>
      <c r="D104">
        <v>-0.59847177204197799</v>
      </c>
      <c r="F104">
        <v>1.5962288774409277</v>
      </c>
      <c r="G104">
        <v>-0.73687046596986172</v>
      </c>
      <c r="K104">
        <v>-1.3647935442172148</v>
      </c>
      <c r="L104">
        <v>0.41694182171808292</v>
      </c>
      <c r="M104">
        <v>-0.45137516749065076</v>
      </c>
    </row>
    <row r="105" spans="1:13">
      <c r="A105">
        <v>661.6</v>
      </c>
      <c r="B105">
        <v>0.54341375496601441</v>
      </c>
      <c r="C105">
        <v>-1.997102207264366</v>
      </c>
      <c r="D105">
        <v>-0.56311378743437346</v>
      </c>
      <c r="F105">
        <v>1.3115401713346728</v>
      </c>
      <c r="G105">
        <v>-0.6236601317436945</v>
      </c>
      <c r="K105">
        <v>-1.1615808284539932</v>
      </c>
      <c r="L105">
        <v>4.2958031567202265E-2</v>
      </c>
      <c r="M105">
        <v>-0.93869270860241194</v>
      </c>
    </row>
    <row r="106" spans="1:13">
      <c r="A106">
        <v>664.95</v>
      </c>
      <c r="B106">
        <v>0.86943143626116393</v>
      </c>
      <c r="C106">
        <v>-2.288792276114525</v>
      </c>
      <c r="D106">
        <v>-0.66633325493293638</v>
      </c>
      <c r="F106">
        <v>1.1100588130544835</v>
      </c>
      <c r="G106">
        <v>-0.68263018431838196</v>
      </c>
      <c r="K106">
        <v>-0.925512880931741</v>
      </c>
      <c r="L106">
        <v>-8.2011376309582051E-2</v>
      </c>
      <c r="M106">
        <v>-1.0551951010751333</v>
      </c>
    </row>
    <row r="107" spans="1:13">
      <c r="A107">
        <v>668.3</v>
      </c>
      <c r="B107">
        <v>0.74995526950867153</v>
      </c>
      <c r="C107">
        <v>-2.288792276114525</v>
      </c>
      <c r="D107">
        <v>-0.84623629808559897</v>
      </c>
      <c r="F107">
        <v>1.084292740610298</v>
      </c>
      <c r="G107">
        <v>-0.70960448201470772</v>
      </c>
      <c r="K107">
        <v>-0.92929097575056019</v>
      </c>
      <c r="L107">
        <v>0.53852457489604377</v>
      </c>
      <c r="M107">
        <v>0.11704109859326775</v>
      </c>
    </row>
    <row r="108" spans="1:13">
      <c r="A108">
        <v>671.65</v>
      </c>
      <c r="B108">
        <v>0.30487990187245217</v>
      </c>
      <c r="C108">
        <v>-2.288792276114525</v>
      </c>
      <c r="D108">
        <v>-1.2375536124520639</v>
      </c>
      <c r="F108">
        <v>1.5157338303605719</v>
      </c>
      <c r="G108">
        <v>-0.83642002574256946</v>
      </c>
      <c r="K108">
        <v>-1.5186616832302584</v>
      </c>
      <c r="L108">
        <v>0.77827769078598252</v>
      </c>
      <c r="M108">
        <v>0.47192642505253052</v>
      </c>
    </row>
    <row r="109" spans="1:13">
      <c r="A109">
        <v>675</v>
      </c>
      <c r="B109">
        <v>0.46497850687412728</v>
      </c>
      <c r="C109">
        <v>-2.288792276114525</v>
      </c>
      <c r="D109">
        <v>-1.2375536124520639</v>
      </c>
      <c r="F109">
        <v>3.969939083267858</v>
      </c>
      <c r="G109">
        <v>-0.85725778267367714</v>
      </c>
      <c r="K109">
        <v>-2.0642700049345923</v>
      </c>
      <c r="L109">
        <v>0.12486828493806576</v>
      </c>
      <c r="M109">
        <v>0.26044688505083485</v>
      </c>
    </row>
    <row r="110" spans="1:13">
      <c r="A110">
        <v>678.35</v>
      </c>
      <c r="B110">
        <v>0.3058038532987119</v>
      </c>
      <c r="C110">
        <v>-2.288792276114525</v>
      </c>
      <c r="D110">
        <v>-1.2375536124520639</v>
      </c>
      <c r="F110">
        <v>4.8969465178394831</v>
      </c>
      <c r="G110">
        <v>-0.88929557545169602</v>
      </c>
      <c r="K110">
        <v>-1.3534131847979913</v>
      </c>
      <c r="L110">
        <v>-0.68143097973874411</v>
      </c>
      <c r="M110">
        <v>-6.8904466368008677E-2</v>
      </c>
    </row>
    <row r="111" spans="1:13">
      <c r="A111">
        <v>681.7</v>
      </c>
      <c r="B111">
        <v>0.94645704836426858</v>
      </c>
      <c r="C111">
        <v>-2.288792276114525</v>
      </c>
      <c r="D111">
        <v>-1.2375536124520639</v>
      </c>
      <c r="F111">
        <v>3.6245536760102084</v>
      </c>
      <c r="G111">
        <v>-0.89463339839893929</v>
      </c>
      <c r="K111">
        <v>-8.9634266872744034E-2</v>
      </c>
      <c r="L111">
        <v>-0.97690278092902261</v>
      </c>
      <c r="M111">
        <v>-0.52885070932059108</v>
      </c>
    </row>
    <row r="112" spans="1:13">
      <c r="A112">
        <v>685.05</v>
      </c>
      <c r="B112">
        <v>1.5066975829219265</v>
      </c>
      <c r="C112">
        <v>-2.288792276114525</v>
      </c>
      <c r="D112">
        <v>-1.2375536124520639</v>
      </c>
      <c r="F112">
        <v>3.6265720105066008</v>
      </c>
      <c r="G112">
        <v>-0.89534492243854602</v>
      </c>
      <c r="K112">
        <v>-2.6616681318694591E-2</v>
      </c>
      <c r="L112">
        <v>-1.1124175332461508</v>
      </c>
      <c r="M112">
        <v>-0.88936919916882784</v>
      </c>
    </row>
    <row r="113" spans="1:13">
      <c r="A113">
        <v>688.4</v>
      </c>
      <c r="B113">
        <v>0.65988177222578681</v>
      </c>
      <c r="C113">
        <v>-2.288792276114525</v>
      </c>
      <c r="D113">
        <v>-1.2375536124520639</v>
      </c>
      <c r="F113">
        <v>4.5506409389346123</v>
      </c>
      <c r="G113">
        <v>-0.91284490920930983</v>
      </c>
      <c r="K113">
        <v>0.20431595456616153</v>
      </c>
      <c r="L113">
        <v>-0.46487338289734637</v>
      </c>
      <c r="M113">
        <v>-0.58978931266299417</v>
      </c>
    </row>
    <row r="114" spans="1:13">
      <c r="A114">
        <v>691.75</v>
      </c>
      <c r="B114">
        <v>-0.93091441765388105</v>
      </c>
      <c r="C114">
        <v>-2.288792276114525</v>
      </c>
      <c r="D114">
        <v>-1.2375536124520639</v>
      </c>
      <c r="F114">
        <v>3.693093581214272</v>
      </c>
      <c r="G114">
        <v>-0.8958549047263431</v>
      </c>
      <c r="K114">
        <v>0.39752403633034894</v>
      </c>
      <c r="L114">
        <v>2.6373273147051669E-2</v>
      </c>
      <c r="M114">
        <v>-0.20783077676938494</v>
      </c>
    </row>
    <row r="115" spans="1:13">
      <c r="A115">
        <v>695.1</v>
      </c>
      <c r="B115">
        <v>-1.5806624060419536</v>
      </c>
      <c r="C115">
        <v>-2.288792276114525</v>
      </c>
      <c r="D115">
        <v>-1.2375536124520639</v>
      </c>
      <c r="F115">
        <v>2.797344871083459</v>
      </c>
      <c r="G115">
        <v>-0.94692667545796372</v>
      </c>
      <c r="K115">
        <v>0.38895040779524015</v>
      </c>
      <c r="L115">
        <v>-0.3181986899340567</v>
      </c>
      <c r="M115">
        <v>-1.3460056822429865E-2</v>
      </c>
    </row>
    <row r="116" spans="1:13">
      <c r="A116">
        <v>698.45</v>
      </c>
      <c r="B116">
        <v>-1.5806624060419536</v>
      </c>
      <c r="C116">
        <v>-2.288792276114525</v>
      </c>
      <c r="D116">
        <v>-1.2375536124520639</v>
      </c>
      <c r="F116">
        <v>0.40591684613646278</v>
      </c>
      <c r="G116">
        <v>-1.0948088295554819</v>
      </c>
      <c r="K116">
        <v>0.19529386248535027</v>
      </c>
      <c r="L116">
        <v>-0.95104651355017</v>
      </c>
      <c r="M116">
        <v>0.20719464960229067</v>
      </c>
    </row>
    <row r="117" spans="1:13">
      <c r="A117">
        <v>701.8</v>
      </c>
      <c r="B117">
        <v>-1.5806624060419536</v>
      </c>
      <c r="C117">
        <v>-2.288792276114525</v>
      </c>
      <c r="D117">
        <v>-1.2375536124520639</v>
      </c>
      <c r="F117">
        <v>-1.387789811215834</v>
      </c>
      <c r="G117">
        <v>-1.2057273406873328</v>
      </c>
      <c r="K117">
        <v>0.7384011605445796</v>
      </c>
      <c r="L117">
        <v>0.6818333449169911</v>
      </c>
      <c r="M117">
        <v>1.2087866808330663</v>
      </c>
    </row>
    <row r="118" spans="1:13">
      <c r="A118">
        <v>705.15</v>
      </c>
      <c r="B118">
        <v>-1.5806624060419536</v>
      </c>
      <c r="C118">
        <v>-2.288792276114525</v>
      </c>
      <c r="D118">
        <v>-1.2375536124520639</v>
      </c>
      <c r="F118">
        <v>-1.387789811215834</v>
      </c>
      <c r="G118">
        <v>-1.2057273406873328</v>
      </c>
      <c r="K118">
        <v>0.14898129590922787</v>
      </c>
      <c r="L118">
        <v>1.7139449430206088</v>
      </c>
      <c r="M118">
        <v>1.9475815043917495</v>
      </c>
    </row>
    <row r="119" spans="1:13">
      <c r="A119">
        <v>708.5</v>
      </c>
      <c r="B119">
        <v>-1.5806624060419536</v>
      </c>
      <c r="C119">
        <v>-1.668016460036406</v>
      </c>
      <c r="D119">
        <v>-0.66094666388294965</v>
      </c>
      <c r="F119">
        <v>-1.387789811215834</v>
      </c>
      <c r="G119">
        <v>-1.2057273406873328</v>
      </c>
      <c r="K119">
        <v>1.5921608238548255</v>
      </c>
      <c r="L119">
        <v>1.2748552151491563</v>
      </c>
      <c r="M119">
        <v>2.0393003390678301</v>
      </c>
    </row>
    <row r="120" spans="1:13">
      <c r="A120">
        <v>711.85</v>
      </c>
      <c r="B120">
        <v>-1.5806624060419536</v>
      </c>
      <c r="C120">
        <v>-0.77783958551200949</v>
      </c>
      <c r="D120">
        <v>0.16588805126738876</v>
      </c>
      <c r="F120">
        <v>-1.387789811215834</v>
      </c>
      <c r="G120">
        <v>-1.2057273406873328</v>
      </c>
      <c r="K120">
        <v>2.7841511874868168</v>
      </c>
      <c r="L120">
        <v>0.63937223323488024</v>
      </c>
      <c r="M120">
        <v>2.1123175249041823</v>
      </c>
    </row>
    <row r="121" spans="1:13">
      <c r="A121">
        <v>715.2</v>
      </c>
      <c r="B121">
        <v>1.056184975542136</v>
      </c>
      <c r="C121">
        <v>-0.45246613490584869</v>
      </c>
      <c r="D121">
        <v>0.47572650806889594</v>
      </c>
      <c r="F121">
        <v>-1.387789811215834</v>
      </c>
      <c r="G121">
        <v>-1.2057273406873328</v>
      </c>
      <c r="K121">
        <v>1.0450575998563041</v>
      </c>
      <c r="L121">
        <v>0.4614502897069353</v>
      </c>
      <c r="M121">
        <v>2.3098780416292821</v>
      </c>
    </row>
    <row r="122" spans="1:13">
      <c r="A122">
        <v>718.55</v>
      </c>
      <c r="B122">
        <v>0.19249443179330364</v>
      </c>
      <c r="C122">
        <v>-0.13237468100368868</v>
      </c>
      <c r="D122">
        <v>1.128784948723327</v>
      </c>
      <c r="F122">
        <v>-1.387789811215834</v>
      </c>
      <c r="G122">
        <v>-1.2057273406873328</v>
      </c>
      <c r="K122">
        <v>1.5781684335484096</v>
      </c>
      <c r="L122">
        <v>0.3538920268403884</v>
      </c>
      <c r="M122">
        <v>2.5089259840065239</v>
      </c>
    </row>
    <row r="123" spans="1:13">
      <c r="A123">
        <v>721.9</v>
      </c>
      <c r="B123">
        <v>0.60541755219704829</v>
      </c>
      <c r="C123">
        <v>0.22412010980712316</v>
      </c>
      <c r="D123">
        <v>1.5990080913901503</v>
      </c>
      <c r="F123">
        <v>-0.12116011067413056</v>
      </c>
      <c r="G123">
        <v>-1.2057273406873328</v>
      </c>
      <c r="K123">
        <v>1.9878468087468362</v>
      </c>
      <c r="L123">
        <v>0.33931602878928174</v>
      </c>
      <c r="M123">
        <v>2.535941736332548</v>
      </c>
    </row>
    <row r="124" spans="1:13">
      <c r="A124">
        <v>725.25</v>
      </c>
      <c r="B124">
        <v>0.89452983088286175</v>
      </c>
      <c r="C124">
        <v>0.15950586214221363</v>
      </c>
      <c r="D124">
        <v>2.6021781465761742</v>
      </c>
      <c r="F124">
        <v>0.35331380865974937</v>
      </c>
      <c r="G124">
        <v>-0.68317994035200502</v>
      </c>
      <c r="K124">
        <v>1.5028703610988301</v>
      </c>
      <c r="L124">
        <v>0.34122278283857421</v>
      </c>
      <c r="M124">
        <v>2.5319007217803606</v>
      </c>
    </row>
    <row r="125" spans="1:13">
      <c r="A125">
        <v>728.6</v>
      </c>
      <c r="B125">
        <v>0.83733936339584447</v>
      </c>
      <c r="C125">
        <v>0.8890499322197325</v>
      </c>
      <c r="D125">
        <v>2.8730980614139527</v>
      </c>
      <c r="F125">
        <v>1.008750328896322</v>
      </c>
      <c r="G125">
        <v>-0.49965216699850257</v>
      </c>
      <c r="K125">
        <v>2.180977504628701</v>
      </c>
      <c r="L125">
        <v>0.34498800079424019</v>
      </c>
      <c r="M125">
        <v>2.526308070551849</v>
      </c>
    </row>
    <row r="126" spans="1:13">
      <c r="A126">
        <v>731.95</v>
      </c>
      <c r="B126">
        <v>0.48187030364667682</v>
      </c>
      <c r="C126">
        <v>0.89187245798605441</v>
      </c>
      <c r="D126">
        <v>2.6771916600741346</v>
      </c>
      <c r="F126">
        <v>1.0110565820002886</v>
      </c>
      <c r="G126">
        <v>-0.26074796573756154</v>
      </c>
      <c r="K126">
        <v>1.9273786556674191</v>
      </c>
      <c r="L126">
        <v>0.3471981232353149</v>
      </c>
      <c r="M126">
        <v>2.5228336031849383</v>
      </c>
    </row>
    <row r="127" spans="1:13">
      <c r="A127">
        <v>735.3</v>
      </c>
      <c r="B127">
        <v>0.63699147015540625</v>
      </c>
      <c r="C127">
        <v>0.19295610627452373</v>
      </c>
      <c r="D127">
        <v>2.2576212241803519</v>
      </c>
      <c r="F127">
        <v>0.71717292320069514</v>
      </c>
      <c r="G127">
        <v>-0.20348917137426953</v>
      </c>
      <c r="K127">
        <v>1.4763869734004995</v>
      </c>
      <c r="L127">
        <v>0.31889059908261297</v>
      </c>
      <c r="M127">
        <v>2.562574302696059</v>
      </c>
    </row>
    <row r="128" spans="1:13">
      <c r="A128">
        <v>738.65</v>
      </c>
      <c r="B128">
        <v>0.84492405690917494</v>
      </c>
      <c r="C128">
        <v>4.4721182672885398E-2</v>
      </c>
      <c r="D128">
        <v>2.0785039283245754</v>
      </c>
      <c r="F128">
        <v>0.5981232917324083</v>
      </c>
      <c r="G128">
        <v>-0.47956965217730302</v>
      </c>
      <c r="K128">
        <v>2.4430509764615764</v>
      </c>
      <c r="L128">
        <v>0.11368028589226441</v>
      </c>
      <c r="M128">
        <v>2.8255163261672442</v>
      </c>
    </row>
    <row r="129" spans="1:13">
      <c r="A129">
        <v>742</v>
      </c>
      <c r="B129">
        <v>0.2255787012680906</v>
      </c>
      <c r="C129">
        <v>-0.1363685381635707</v>
      </c>
      <c r="D129">
        <v>2.1547520246616538</v>
      </c>
      <c r="F129">
        <v>8.9680529607613135E-2</v>
      </c>
      <c r="G129">
        <v>-1.2057273406873328</v>
      </c>
      <c r="K129">
        <v>2.4977044261434811</v>
      </c>
      <c r="L129">
        <v>4.1830524882556386E-3</v>
      </c>
      <c r="M129">
        <v>2.9437283738952527</v>
      </c>
    </row>
    <row r="130" spans="1:13">
      <c r="A130">
        <v>745.35</v>
      </c>
      <c r="B130">
        <v>0.63745139876204771</v>
      </c>
      <c r="C130">
        <v>6.187005984293433E-3</v>
      </c>
      <c r="D130">
        <v>1.8260436820335342</v>
      </c>
      <c r="F130">
        <v>-0.20890340799222523</v>
      </c>
      <c r="G130">
        <v>-1.2057273406873328</v>
      </c>
      <c r="K130">
        <v>3.8675169436623578</v>
      </c>
      <c r="L130">
        <v>-1.0633179344856183E-2</v>
      </c>
      <c r="M130">
        <v>2.9638607140707909</v>
      </c>
    </row>
    <row r="131" spans="1:13">
      <c r="A131">
        <v>748.7</v>
      </c>
      <c r="B131">
        <v>1.2686658787319298</v>
      </c>
      <c r="C131">
        <v>-0.14699490450779731</v>
      </c>
      <c r="D131">
        <v>1.2763051793750027</v>
      </c>
      <c r="F131">
        <v>-0.36264019979257495</v>
      </c>
      <c r="G131">
        <v>-1.2057273406873328</v>
      </c>
      <c r="K131">
        <v>4.0740623636220903</v>
      </c>
      <c r="L131">
        <v>-3.2056626444740305E-2</v>
      </c>
      <c r="M131">
        <v>2.9611270826042375</v>
      </c>
    </row>
    <row r="132" spans="1:13">
      <c r="A132">
        <v>752.05</v>
      </c>
      <c r="B132">
        <v>-0.51888622054208355</v>
      </c>
      <c r="C132">
        <v>-0.11355477101763767</v>
      </c>
      <c r="D132">
        <v>1.4593666890912314</v>
      </c>
      <c r="F132">
        <v>-0.58149840925994367</v>
      </c>
      <c r="G132">
        <v>-1.2057273406873328</v>
      </c>
      <c r="K132">
        <v>1.2685641175332949</v>
      </c>
      <c r="L132">
        <v>-9.3328267756127584E-2</v>
      </c>
      <c r="M132">
        <v>2.7123220434065294</v>
      </c>
    </row>
    <row r="133" spans="1:13">
      <c r="A133">
        <v>755.4</v>
      </c>
      <c r="B133">
        <v>7.1570317385893145E-2</v>
      </c>
      <c r="C133">
        <v>-0.36807460153914384</v>
      </c>
      <c r="D133">
        <v>1.074764468497418</v>
      </c>
      <c r="F133">
        <v>-1.387789811215834</v>
      </c>
      <c r="G133">
        <v>-1.2057273406873328</v>
      </c>
      <c r="K133">
        <v>2.1089862393029111</v>
      </c>
      <c r="L133">
        <v>-0.19025243977236192</v>
      </c>
      <c r="M133">
        <v>2.5337064085986207</v>
      </c>
    </row>
    <row r="134" spans="1:13">
      <c r="A134">
        <v>758.75</v>
      </c>
      <c r="B134">
        <v>3.2056409041247236E-2</v>
      </c>
      <c r="C134">
        <v>-0.69781471233561831</v>
      </c>
      <c r="D134">
        <v>1.6990756975527899</v>
      </c>
      <c r="F134">
        <v>-1.387789811215834</v>
      </c>
      <c r="G134">
        <v>-1.2057273406873328</v>
      </c>
      <c r="K134">
        <v>2.8999863491109799</v>
      </c>
      <c r="L134">
        <v>-0.41318838604496061</v>
      </c>
      <c r="M134">
        <v>2.5376001946995594</v>
      </c>
    </row>
    <row r="135" spans="1:13">
      <c r="A135">
        <v>762.1</v>
      </c>
      <c r="C135">
        <v>-0.50768561682520885</v>
      </c>
      <c r="D135">
        <v>2.0593373710107881</v>
      </c>
      <c r="F135">
        <v>-1.387789811215834</v>
      </c>
      <c r="G135">
        <v>-1.2057273406873328</v>
      </c>
      <c r="K135">
        <v>1.8229273585873111</v>
      </c>
      <c r="L135">
        <v>-0.57477897348871854</v>
      </c>
      <c r="M135">
        <v>2.5402735646662165</v>
      </c>
    </row>
    <row r="136" spans="1:13">
      <c r="A136">
        <v>765.45</v>
      </c>
      <c r="C136">
        <v>-0.35819975295730544</v>
      </c>
      <c r="D136">
        <v>2.9388393882146331</v>
      </c>
      <c r="F136">
        <v>-1.387789811215834</v>
      </c>
      <c r="G136">
        <v>-1.2057273406873328</v>
      </c>
      <c r="K136">
        <v>1.4059306819004589</v>
      </c>
      <c r="L136">
        <v>-5.8295975327196194E-2</v>
      </c>
      <c r="M136">
        <v>1.5310643854053194</v>
      </c>
    </row>
    <row r="137" spans="1:13">
      <c r="A137">
        <v>768.8</v>
      </c>
      <c r="C137">
        <v>-0.35819975295730544</v>
      </c>
      <c r="D137">
        <v>2.9719071503092009</v>
      </c>
      <c r="F137">
        <v>-1.387789811215834</v>
      </c>
      <c r="G137">
        <v>-1.2057273406873328</v>
      </c>
      <c r="K137">
        <v>1.0846211673542512</v>
      </c>
      <c r="L137">
        <v>0.49498208724041276</v>
      </c>
      <c r="M137">
        <v>-1.6984489551686552</v>
      </c>
    </row>
    <row r="138" spans="1:13">
      <c r="A138">
        <v>772.15</v>
      </c>
      <c r="C138">
        <v>2.7362472150342085E-2</v>
      </c>
      <c r="D138">
        <v>2.1042828891510927</v>
      </c>
      <c r="F138">
        <v>-1.387789811215834</v>
      </c>
      <c r="G138">
        <v>-1.2057273406873328</v>
      </c>
      <c r="K138">
        <v>1.5252514176357779</v>
      </c>
      <c r="L138">
        <v>0.77308409977938741</v>
      </c>
      <c r="M138">
        <v>-1.6608264931181047</v>
      </c>
    </row>
    <row r="139" spans="1:13">
      <c r="A139">
        <v>775.5</v>
      </c>
      <c r="C139">
        <v>-2.9644725965487725E-2</v>
      </c>
      <c r="D139">
        <v>1.9299470413170585</v>
      </c>
      <c r="F139">
        <v>-1.387789811215834</v>
      </c>
      <c r="G139">
        <v>-1.2057273406873328</v>
      </c>
      <c r="K139">
        <v>0.30232323129121069</v>
      </c>
      <c r="L139">
        <v>0.92608478004890615</v>
      </c>
      <c r="M139">
        <v>-1.5216666783590824</v>
      </c>
    </row>
    <row r="140" spans="1:13">
      <c r="A140">
        <v>778.85</v>
      </c>
      <c r="C140">
        <v>-2.4347180167682551E-2</v>
      </c>
      <c r="D140">
        <v>1.4286037536436675</v>
      </c>
      <c r="F140">
        <v>7.2127110937039274E-2</v>
      </c>
      <c r="G140">
        <v>-0.48367048313325961</v>
      </c>
      <c r="K140">
        <v>0.78166050413284194</v>
      </c>
      <c r="L140">
        <v>0.64186977321008298</v>
      </c>
      <c r="M140">
        <v>-1.5955087318933165</v>
      </c>
    </row>
    <row r="141" spans="1:13">
      <c r="A141">
        <v>782.2</v>
      </c>
      <c r="C141">
        <v>0.1287878922643598</v>
      </c>
      <c r="D141">
        <v>1.7890466871676134</v>
      </c>
      <c r="F141">
        <v>0.21013175839404713</v>
      </c>
      <c r="G141">
        <v>-0.41541600663373107</v>
      </c>
      <c r="K141">
        <v>0.34069511341992614</v>
      </c>
      <c r="L141">
        <v>-8.906064901007869E-3</v>
      </c>
      <c r="M141">
        <v>-1.7885874316471067</v>
      </c>
    </row>
    <row r="142" spans="1:13">
      <c r="A142">
        <v>785.55</v>
      </c>
      <c r="C142">
        <v>0.42959793007542485</v>
      </c>
      <c r="D142">
        <v>0.92505988384913995</v>
      </c>
      <c r="F142">
        <v>-0.71427308330141681</v>
      </c>
      <c r="G142">
        <v>-0.8726175881573015</v>
      </c>
      <c r="K142">
        <v>1.3839981761415268</v>
      </c>
      <c r="L142">
        <v>-0.20154596330429464</v>
      </c>
      <c r="M142">
        <v>-1.9076656568453378</v>
      </c>
    </row>
    <row r="143" spans="1:13">
      <c r="A143">
        <v>788.9</v>
      </c>
      <c r="C143">
        <v>0.6987693867279684</v>
      </c>
      <c r="D143">
        <v>1.5653192689614466</v>
      </c>
      <c r="F143">
        <v>-0.15225386708290281</v>
      </c>
      <c r="G143">
        <v>-0.38672723933204239</v>
      </c>
      <c r="K143">
        <v>1.3308271532713709</v>
      </c>
      <c r="L143">
        <v>-0.28909799154002247</v>
      </c>
      <c r="M143">
        <v>-2.0287261268970407</v>
      </c>
    </row>
    <row r="144" spans="1:13">
      <c r="A144">
        <v>792.25</v>
      </c>
      <c r="C144">
        <v>0.56772545129356289</v>
      </c>
      <c r="D144">
        <v>1.7176515152762648</v>
      </c>
      <c r="F144">
        <v>-0.10334398826685849</v>
      </c>
      <c r="G144">
        <v>-0.17019729774481823</v>
      </c>
      <c r="K144">
        <v>1.3763239625386725</v>
      </c>
      <c r="L144">
        <v>-0.35662236167370953</v>
      </c>
      <c r="M144">
        <v>-2.1411570938397291</v>
      </c>
    </row>
    <row r="145" spans="1:13">
      <c r="A145">
        <v>795.6</v>
      </c>
      <c r="C145">
        <v>-0.44598007229239667</v>
      </c>
      <c r="D145">
        <v>1.2820677089622583</v>
      </c>
      <c r="F145">
        <v>-0.38824010261725744</v>
      </c>
      <c r="G145">
        <v>-0.58061356350046267</v>
      </c>
      <c r="K145">
        <v>0.76224189667534392</v>
      </c>
      <c r="L145">
        <v>-0.46716831199061459</v>
      </c>
      <c r="M145">
        <v>-2.2102960704453878</v>
      </c>
    </row>
    <row r="146" spans="1:13">
      <c r="A146">
        <v>798.95</v>
      </c>
      <c r="C146">
        <v>-0.6362068449426368</v>
      </c>
      <c r="D146">
        <v>1.1938385760902759</v>
      </c>
      <c r="F146">
        <v>-0.25280614744020791</v>
      </c>
      <c r="G146">
        <v>-0.38916807404754611</v>
      </c>
      <c r="K146">
        <v>0.41944778945726091</v>
      </c>
      <c r="L146">
        <v>-0.86306986956571785</v>
      </c>
      <c r="M146">
        <v>-2.0103289255990022</v>
      </c>
    </row>
    <row r="147" spans="1:13">
      <c r="A147">
        <v>802.3</v>
      </c>
      <c r="C147">
        <v>-0.84674794228577288</v>
      </c>
      <c r="D147">
        <v>1.3811636262330313</v>
      </c>
      <c r="F147">
        <v>4.5110752831554808E-2</v>
      </c>
      <c r="G147">
        <v>-0.38296273393565472</v>
      </c>
      <c r="K147">
        <v>-0.38168723215053657</v>
      </c>
      <c r="L147">
        <v>-8.1418697493651188E-2</v>
      </c>
      <c r="M147">
        <v>0.73310563948672913</v>
      </c>
    </row>
    <row r="148" spans="1:13">
      <c r="A148">
        <v>805.65</v>
      </c>
      <c r="C148">
        <v>-0.76777905574420657</v>
      </c>
      <c r="D148">
        <v>1.2720995817001262</v>
      </c>
      <c r="F148">
        <v>0.10111035471624895</v>
      </c>
      <c r="G148">
        <v>-0.41178856936821162</v>
      </c>
      <c r="K148">
        <v>-0.62433398398099382</v>
      </c>
      <c r="L148">
        <v>0.15666357908700321</v>
      </c>
      <c r="M148">
        <v>1.2941025945157889</v>
      </c>
    </row>
    <row r="149" spans="1:13">
      <c r="A149">
        <v>809</v>
      </c>
      <c r="C149">
        <v>-0.69553103262192706</v>
      </c>
      <c r="D149">
        <v>1.0143059191644985</v>
      </c>
      <c r="F149">
        <v>0.38965347408852907</v>
      </c>
      <c r="G149">
        <v>-0.33892317717053211</v>
      </c>
      <c r="K149">
        <v>-0.43907237051629322</v>
      </c>
      <c r="L149">
        <v>-0.8601225154551625</v>
      </c>
      <c r="M149">
        <v>1.0420469263359333</v>
      </c>
    </row>
    <row r="150" spans="1:13">
      <c r="A150">
        <v>812.35</v>
      </c>
      <c r="C150">
        <v>-1.1317004544876448</v>
      </c>
      <c r="D150">
        <v>0.86997555674442928</v>
      </c>
      <c r="F150">
        <v>0.95450890700513158</v>
      </c>
      <c r="G150">
        <v>-8.8356061546341486E-2</v>
      </c>
      <c r="K150">
        <v>-1.0437231366983446</v>
      </c>
      <c r="L150">
        <v>-1.1957741924161005</v>
      </c>
      <c r="M150">
        <v>0.65330325711950665</v>
      </c>
    </row>
    <row r="151" spans="1:13">
      <c r="A151">
        <v>815.7</v>
      </c>
      <c r="C151">
        <v>-2.288792276114525</v>
      </c>
      <c r="D151">
        <v>0.81610193360981198</v>
      </c>
      <c r="F151">
        <v>0.8966971375407472</v>
      </c>
      <c r="G151">
        <v>-1.6590082093251142E-2</v>
      </c>
      <c r="K151">
        <v>-1.0945357768874546</v>
      </c>
      <c r="L151">
        <v>-0.36190944945186077</v>
      </c>
      <c r="M151">
        <v>-0.19292437189213316</v>
      </c>
    </row>
    <row r="152" spans="1:13">
      <c r="A152">
        <v>819.05</v>
      </c>
      <c r="C152">
        <v>-1.3541440953476176</v>
      </c>
      <c r="D152">
        <v>1.1159023351838477</v>
      </c>
      <c r="F152">
        <v>1.2772848177782365</v>
      </c>
      <c r="G152">
        <v>-0.26141936476845068</v>
      </c>
      <c r="K152">
        <v>-0.57337902473425018</v>
      </c>
      <c r="L152">
        <v>2.5066868682897734E-2</v>
      </c>
      <c r="M152">
        <v>-1.107820790155833</v>
      </c>
    </row>
    <row r="153" spans="1:13">
      <c r="A153">
        <v>822.4</v>
      </c>
      <c r="C153">
        <v>-0.77864177479387742</v>
      </c>
      <c r="D153">
        <v>1.1732786730397549</v>
      </c>
      <c r="F153">
        <v>1.974030277229559</v>
      </c>
      <c r="G153">
        <v>-0.48834639192963886</v>
      </c>
      <c r="K153">
        <v>-0.66037928264854695</v>
      </c>
      <c r="L153">
        <v>-0.33385578405303873</v>
      </c>
      <c r="M153">
        <v>-0.77384587962629436</v>
      </c>
    </row>
    <row r="154" spans="1:13">
      <c r="A154">
        <v>825.75</v>
      </c>
      <c r="C154">
        <v>-0.70845582715639877</v>
      </c>
      <c r="D154">
        <v>0.99443235509053274</v>
      </c>
      <c r="F154">
        <v>1.2138852156016702</v>
      </c>
      <c r="G154">
        <v>-0.60256587601767786</v>
      </c>
      <c r="K154">
        <v>-0.77332832496680892</v>
      </c>
      <c r="L154">
        <v>-0.61386536789130219</v>
      </c>
      <c r="M154">
        <v>-0.59893685733168611</v>
      </c>
    </row>
    <row r="155" spans="1:13">
      <c r="A155">
        <v>829.1</v>
      </c>
      <c r="C155">
        <v>-9.0940813846780405E-2</v>
      </c>
      <c r="D155">
        <v>0.94324881916617687</v>
      </c>
      <c r="F155">
        <v>1.1016403825621022</v>
      </c>
      <c r="G155">
        <v>-0.71737461056443008</v>
      </c>
      <c r="K155">
        <v>-1.4000611042591149</v>
      </c>
      <c r="L155">
        <v>-0.37779811809183944</v>
      </c>
      <c r="M155">
        <v>-0.74056614253488051</v>
      </c>
    </row>
    <row r="156" spans="1:13">
      <c r="A156">
        <v>832.45</v>
      </c>
      <c r="C156">
        <v>0.25777903279733266</v>
      </c>
      <c r="D156">
        <v>0.83664295648970588</v>
      </c>
      <c r="F156">
        <v>0.83696809263021055</v>
      </c>
      <c r="G156">
        <v>-0.68620525659682496</v>
      </c>
      <c r="K156">
        <v>-1.1694549335149644</v>
      </c>
      <c r="L156">
        <v>6.2280276086709259E-3</v>
      </c>
      <c r="M156">
        <v>-1.0371901645345443</v>
      </c>
    </row>
    <row r="157" spans="1:13">
      <c r="A157">
        <v>835.8</v>
      </c>
      <c r="C157">
        <v>0.28516705117119906</v>
      </c>
      <c r="D157">
        <v>0.17229480498980068</v>
      </c>
      <c r="F157">
        <v>0.46174895797353493</v>
      </c>
      <c r="G157">
        <v>-0.77367946588591152</v>
      </c>
      <c r="K157">
        <v>-1.1218252973995366</v>
      </c>
      <c r="L157">
        <v>0.38386107563873556</v>
      </c>
      <c r="M157">
        <v>-1.3895849460403411</v>
      </c>
    </row>
    <row r="158" spans="1:13">
      <c r="A158">
        <v>839.15</v>
      </c>
      <c r="C158">
        <v>0.94239402227961333</v>
      </c>
      <c r="D158">
        <v>1.3587563394465159E-2</v>
      </c>
      <c r="F158">
        <v>6.6901459854994821E-2</v>
      </c>
      <c r="G158">
        <v>-0.76103353702296528</v>
      </c>
      <c r="K158">
        <v>-0.70103054731903103</v>
      </c>
      <c r="L158">
        <v>0.71135964232168669</v>
      </c>
      <c r="M158">
        <v>-1.4765519259365554</v>
      </c>
    </row>
    <row r="159" spans="1:13">
      <c r="A159">
        <v>842.5</v>
      </c>
      <c r="C159">
        <v>0.60737507276257907</v>
      </c>
      <c r="D159">
        <v>-0.35428431301352464</v>
      </c>
      <c r="F159">
        <v>0.46212568449662211</v>
      </c>
      <c r="G159">
        <v>0.51639137999810125</v>
      </c>
      <c r="K159">
        <v>-1.6993396167569315</v>
      </c>
      <c r="L159">
        <v>1.1015811044382371</v>
      </c>
      <c r="M159">
        <v>-1.3103333736183551</v>
      </c>
    </row>
    <row r="160" spans="1:13">
      <c r="A160">
        <v>845.85</v>
      </c>
      <c r="C160">
        <v>0.56495981895304059</v>
      </c>
      <c r="D160">
        <v>-0.39028395082065853</v>
      </c>
      <c r="F160">
        <v>-0.14514171862689368</v>
      </c>
      <c r="G160">
        <v>-0.23995423868680818</v>
      </c>
      <c r="K160">
        <v>-1.0090874453217045</v>
      </c>
      <c r="L160">
        <v>1.2251093513527964</v>
      </c>
      <c r="M160">
        <v>-1.2431514206118981</v>
      </c>
    </row>
    <row r="161" spans="1:13">
      <c r="A161">
        <v>849.2</v>
      </c>
      <c r="C161">
        <v>0.66245226547227332</v>
      </c>
      <c r="D161">
        <v>-0.44938060363968013</v>
      </c>
      <c r="F161">
        <v>9.8835739626828956E-2</v>
      </c>
      <c r="G161">
        <v>-0.21883657783688384</v>
      </c>
      <c r="K161">
        <v>-1.779764750776883</v>
      </c>
      <c r="L161">
        <v>1.1439706895917978</v>
      </c>
      <c r="M161">
        <v>-1.314580380862143</v>
      </c>
    </row>
    <row r="162" spans="1:13">
      <c r="A162">
        <v>852.55</v>
      </c>
      <c r="C162">
        <v>0.88287795971352812</v>
      </c>
      <c r="D162">
        <v>-0.29480279865710807</v>
      </c>
      <c r="F162">
        <v>-0.19088762334380519</v>
      </c>
      <c r="G162">
        <v>-1.083322012129615</v>
      </c>
      <c r="K162">
        <v>-0.85473392962567252</v>
      </c>
      <c r="L162">
        <v>1.0024350356537277</v>
      </c>
      <c r="M162">
        <v>-1.4562305691437161</v>
      </c>
    </row>
    <row r="163" spans="1:13">
      <c r="A163">
        <v>855.9</v>
      </c>
      <c r="C163">
        <v>0.28301111381410488</v>
      </c>
      <c r="D163">
        <v>-0.34835851695032943</v>
      </c>
      <c r="F163">
        <v>-0.32656253059703766</v>
      </c>
      <c r="G163">
        <v>-0.93054546815927441</v>
      </c>
      <c r="K163">
        <v>-0.96143219687811987</v>
      </c>
      <c r="L163">
        <v>0.86313148464589584</v>
      </c>
      <c r="M163">
        <v>-1.6146799928786906</v>
      </c>
    </row>
    <row r="164" spans="1:13">
      <c r="A164">
        <v>859.25</v>
      </c>
      <c r="C164">
        <v>0.69050587432775556</v>
      </c>
      <c r="D164">
        <v>-0.46281643268143341</v>
      </c>
      <c r="F164">
        <v>-0.1339556394616464</v>
      </c>
      <c r="G164">
        <v>-0.89275872099445452</v>
      </c>
      <c r="K164">
        <v>-0.87046897631178122</v>
      </c>
      <c r="L164">
        <v>0.81261157290914088</v>
      </c>
      <c r="M164">
        <v>-1.6849357769052207</v>
      </c>
    </row>
    <row r="165" spans="1:13">
      <c r="A165">
        <v>862.6</v>
      </c>
      <c r="C165">
        <v>0.27549606564953388</v>
      </c>
      <c r="D165">
        <v>-0.67177721261439627</v>
      </c>
      <c r="F165">
        <v>-0.13427831443444913</v>
      </c>
      <c r="G165">
        <v>-0.83762539488192411</v>
      </c>
      <c r="K165">
        <v>-0.6367927643412159</v>
      </c>
      <c r="L165">
        <v>1.692462598754441</v>
      </c>
      <c r="M165">
        <v>-1.6209220427604949</v>
      </c>
    </row>
    <row r="166" spans="1:13">
      <c r="A166">
        <v>865.95</v>
      </c>
      <c r="C166">
        <v>0.1069165878994119</v>
      </c>
      <c r="D166">
        <v>-0.77554228395838243</v>
      </c>
      <c r="F166">
        <v>-0.12316923247334571</v>
      </c>
      <c r="G166">
        <v>-0.68365254472990455</v>
      </c>
      <c r="K166">
        <v>-1.13094619298523</v>
      </c>
      <c r="L166">
        <v>2.2883657538121427</v>
      </c>
      <c r="M166">
        <v>-1.4798448495205825</v>
      </c>
    </row>
    <row r="167" spans="1:13">
      <c r="A167">
        <v>869.3</v>
      </c>
      <c r="C167">
        <v>0.36972281868489909</v>
      </c>
      <c r="D167">
        <v>-1.2375536124520639</v>
      </c>
      <c r="F167">
        <v>1.0374748695329574</v>
      </c>
      <c r="G167">
        <v>-0.70811520605384792</v>
      </c>
      <c r="K167">
        <v>-1.0040174958578372</v>
      </c>
      <c r="L167">
        <v>1.4646860095790402</v>
      </c>
      <c r="M167">
        <v>-0.27228430620793476</v>
      </c>
    </row>
    <row r="168" spans="1:13">
      <c r="A168">
        <v>872.65</v>
      </c>
      <c r="C168">
        <v>-5.0120475005539573E-2</v>
      </c>
      <c r="D168">
        <v>-1.2375536124520639</v>
      </c>
      <c r="F168">
        <v>0.24358756887047819</v>
      </c>
      <c r="G168">
        <v>-0.86756520277063931</v>
      </c>
      <c r="K168">
        <v>-0.86365076230960969</v>
      </c>
      <c r="L168">
        <v>-0.27640556942105093</v>
      </c>
      <c r="M168">
        <v>0.36849107987019109</v>
      </c>
    </row>
    <row r="169" spans="1:13">
      <c r="A169">
        <v>876</v>
      </c>
      <c r="C169">
        <v>-3.1919283648893335E-2</v>
      </c>
      <c r="D169">
        <v>-1.2375536124520639</v>
      </c>
      <c r="F169">
        <v>-0.12570159018347971</v>
      </c>
      <c r="G169">
        <v>-0.92437207766473406</v>
      </c>
      <c r="K169">
        <v>-0.50717809603130382</v>
      </c>
      <c r="L169">
        <v>-0.49818109071158595</v>
      </c>
      <c r="M169">
        <v>0.27258376698365083</v>
      </c>
    </row>
    <row r="170" spans="1:13">
      <c r="A170">
        <v>879.35</v>
      </c>
      <c r="C170">
        <v>-9.2043987141259095E-2</v>
      </c>
      <c r="D170">
        <v>-1.2375536124520639</v>
      </c>
      <c r="F170">
        <v>-0.5131820760664455</v>
      </c>
      <c r="G170">
        <v>-0.98343150825166969</v>
      </c>
      <c r="K170">
        <v>-0.47697947692307041</v>
      </c>
      <c r="L170">
        <v>-0.58619592461505687</v>
      </c>
      <c r="M170">
        <v>6.9639544893316904E-2</v>
      </c>
    </row>
    <row r="171" spans="1:13">
      <c r="A171">
        <v>882.7</v>
      </c>
      <c r="C171">
        <v>-0.31367446363898915</v>
      </c>
      <c r="D171">
        <v>-0.89022917994002793</v>
      </c>
      <c r="F171">
        <v>-0.32960117489172841</v>
      </c>
      <c r="G171">
        <v>-0.99355190014866313</v>
      </c>
      <c r="K171">
        <v>0.48100016392172346</v>
      </c>
      <c r="L171">
        <v>-0.57717301525876707</v>
      </c>
      <c r="M171">
        <v>-3.4148283222512569E-3</v>
      </c>
    </row>
    <row r="172" spans="1:13">
      <c r="A172">
        <v>886.05</v>
      </c>
      <c r="C172">
        <v>-0.52244479819787837</v>
      </c>
      <c r="D172">
        <v>-0.64451279546950124</v>
      </c>
      <c r="F172">
        <v>-0.44003741898219761</v>
      </c>
      <c r="G172">
        <v>-1.0418383890718905</v>
      </c>
      <c r="K172">
        <v>0.10545272721245054</v>
      </c>
      <c r="L172">
        <v>-0.5398731401135819</v>
      </c>
      <c r="M172">
        <v>-5.174932560772276E-2</v>
      </c>
    </row>
    <row r="173" spans="1:13">
      <c r="A173">
        <v>889.4</v>
      </c>
      <c r="C173">
        <v>-0.23787598666292398</v>
      </c>
      <c r="D173">
        <v>-0.70743407895627874</v>
      </c>
      <c r="F173">
        <v>-0.64249300526679332</v>
      </c>
      <c r="G173">
        <v>-1.0214856329583262</v>
      </c>
      <c r="K173">
        <v>-2.9647120471663024E-2</v>
      </c>
      <c r="L173">
        <v>-0.47441729826543949</v>
      </c>
      <c r="M173">
        <v>-0.13905973535857205</v>
      </c>
    </row>
    <row r="174" spans="1:13">
      <c r="A174">
        <v>892.75</v>
      </c>
      <c r="C174">
        <v>-0.38850732659027665</v>
      </c>
      <c r="D174">
        <v>-0.71859004992451114</v>
      </c>
      <c r="F174">
        <v>-0.49435541874081962</v>
      </c>
      <c r="G174">
        <v>-0.95449904828653132</v>
      </c>
      <c r="K174">
        <v>-0.48940023501343666</v>
      </c>
      <c r="L174">
        <v>-0.37830262803941256</v>
      </c>
      <c r="M174">
        <v>-0.25185506741095204</v>
      </c>
    </row>
    <row r="175" spans="1:13">
      <c r="A175">
        <v>896.1</v>
      </c>
      <c r="C175">
        <v>-0.40053838839614792</v>
      </c>
      <c r="D175">
        <v>-0.73641204273084704</v>
      </c>
      <c r="F175">
        <v>-0.24934315170795746</v>
      </c>
      <c r="G175">
        <v>-0.87620254704086353</v>
      </c>
      <c r="K175">
        <v>-1.1551379245836277</v>
      </c>
      <c r="L175">
        <v>-0.32591500748875812</v>
      </c>
      <c r="M175">
        <v>-0.3201046719491954</v>
      </c>
    </row>
    <row r="176" spans="1:13">
      <c r="A176">
        <v>899.45</v>
      </c>
      <c r="C176">
        <v>-0.14576012567993943</v>
      </c>
      <c r="D176">
        <v>-0.69529556934103554</v>
      </c>
      <c r="F176">
        <v>3.9137301500923545E-2</v>
      </c>
      <c r="G176">
        <v>-0.83652911777355199</v>
      </c>
      <c r="K176">
        <v>-0.61145767700096099</v>
      </c>
      <c r="L176">
        <v>-0.29202209008119712</v>
      </c>
      <c r="M176">
        <v>-0.36687113107198976</v>
      </c>
    </row>
    <row r="177" spans="1:13">
      <c r="A177">
        <v>902.8</v>
      </c>
      <c r="C177">
        <v>9.9777580400110227E-2</v>
      </c>
      <c r="D177">
        <v>-0.6092753183535099</v>
      </c>
      <c r="F177">
        <v>0.1014413250774074</v>
      </c>
      <c r="G177">
        <v>-0.8344260361311141</v>
      </c>
      <c r="K177">
        <v>-0.6087364319304871</v>
      </c>
      <c r="L177">
        <v>-0.20730677087941438</v>
      </c>
      <c r="M177">
        <v>-0.23739872047191207</v>
      </c>
    </row>
    <row r="178" spans="1:13">
      <c r="A178">
        <v>906.15</v>
      </c>
      <c r="C178">
        <v>-5.3963882110719071E-2</v>
      </c>
      <c r="D178">
        <v>-0.56039622104672548</v>
      </c>
      <c r="F178">
        <v>0.10050199733656594</v>
      </c>
      <c r="G178">
        <v>-0.90660910079599755</v>
      </c>
      <c r="K178">
        <v>-0.71664466427781814</v>
      </c>
      <c r="L178">
        <v>-2.6534890436364224E-2</v>
      </c>
      <c r="M178">
        <v>0.26923530025264442</v>
      </c>
    </row>
    <row r="179" spans="1:13">
      <c r="A179">
        <v>909.5</v>
      </c>
      <c r="C179">
        <v>-6.7801347238160323E-2</v>
      </c>
      <c r="D179">
        <v>-0.7184955718836441</v>
      </c>
      <c r="F179">
        <v>9.5814978057796651E-2</v>
      </c>
      <c r="G179">
        <v>-0.36400000641767649</v>
      </c>
      <c r="K179">
        <v>0.42547055113963461</v>
      </c>
      <c r="L179">
        <v>8.8025044387651741E-2</v>
      </c>
      <c r="M179">
        <v>0.5585051181834062</v>
      </c>
    </row>
    <row r="180" spans="1:13">
      <c r="A180">
        <v>912.85</v>
      </c>
      <c r="C180">
        <v>0.24303515740758344</v>
      </c>
      <c r="D180">
        <v>-0.67806740287899536</v>
      </c>
      <c r="F180">
        <v>0.2550530596379732</v>
      </c>
      <c r="G180">
        <v>-0.75339042572511261</v>
      </c>
      <c r="K180">
        <v>9.5994269607025659E-2</v>
      </c>
      <c r="L180">
        <v>-0.5839466512913476</v>
      </c>
      <c r="M180">
        <v>3.4500516958604802E-2</v>
      </c>
    </row>
    <row r="181" spans="1:13">
      <c r="A181">
        <v>916.2</v>
      </c>
      <c r="C181">
        <v>6.0178627693641268E-2</v>
      </c>
      <c r="D181">
        <v>-0.39112425687029767</v>
      </c>
      <c r="F181">
        <v>-7.2381391027840514E-3</v>
      </c>
      <c r="G181">
        <v>-0.60964351052425692</v>
      </c>
      <c r="K181">
        <v>0.58624211449521813</v>
      </c>
      <c r="L181">
        <v>-1.1766789224366296</v>
      </c>
      <c r="M181">
        <v>-0.50980085529196628</v>
      </c>
    </row>
    <row r="182" spans="1:13">
      <c r="A182">
        <v>919.55</v>
      </c>
      <c r="C182">
        <v>0.10807544809914232</v>
      </c>
      <c r="D182">
        <v>-0.12823589352440073</v>
      </c>
      <c r="F182">
        <v>9.7649044124948764E-2</v>
      </c>
      <c r="G182">
        <v>-0.58711762104551446</v>
      </c>
      <c r="K182">
        <v>0.69672464799340939</v>
      </c>
      <c r="L182">
        <v>-0.69371685737044197</v>
      </c>
      <c r="M182">
        <v>-0.52575238160925919</v>
      </c>
    </row>
    <row r="183" spans="1:13">
      <c r="A183">
        <v>922.9</v>
      </c>
      <c r="C183">
        <v>0.21282450079664469</v>
      </c>
      <c r="D183">
        <v>6.7970177295240936E-2</v>
      </c>
      <c r="F183">
        <v>0.19853308661029642</v>
      </c>
      <c r="G183">
        <v>-0.68681602054788171</v>
      </c>
      <c r="K183">
        <v>1.2295844920216898</v>
      </c>
      <c r="L183">
        <v>-0.55789222085698997</v>
      </c>
      <c r="M183">
        <v>-0.5731316300619258</v>
      </c>
    </row>
    <row r="184" spans="1:13">
      <c r="A184">
        <v>926.25</v>
      </c>
      <c r="C184">
        <v>0.37266874439076386</v>
      </c>
      <c r="D184">
        <v>6.9174795604710437E-4</v>
      </c>
      <c r="F184">
        <v>0.42372467296909305</v>
      </c>
      <c r="G184">
        <v>-0.84091042011681905</v>
      </c>
      <c r="K184">
        <v>0.14913121956810985</v>
      </c>
      <c r="L184">
        <v>-1.1486057839040984</v>
      </c>
      <c r="M184">
        <v>-0.90206723584044579</v>
      </c>
    </row>
    <row r="185" spans="1:13">
      <c r="A185">
        <v>929.6</v>
      </c>
      <c r="C185">
        <v>0.3674776598979026</v>
      </c>
      <c r="D185">
        <v>-0.20247221076451979</v>
      </c>
      <c r="F185">
        <v>0.66531144507830109</v>
      </c>
      <c r="G185">
        <v>-0.84048328216193968</v>
      </c>
      <c r="K185">
        <v>-0.38279991596286755</v>
      </c>
      <c r="L185">
        <v>-1.6269891859951171</v>
      </c>
      <c r="M185">
        <v>-1.1447303086887237</v>
      </c>
    </row>
    <row r="186" spans="1:13">
      <c r="A186">
        <v>932.95</v>
      </c>
      <c r="C186">
        <v>0.54627069447849264</v>
      </c>
      <c r="D186">
        <v>-0.35645306315274489</v>
      </c>
      <c r="F186">
        <v>-0.79580551227466034</v>
      </c>
      <c r="G186">
        <v>-0.92162800896880637</v>
      </c>
      <c r="K186">
        <v>-0.6236230423392346</v>
      </c>
      <c r="L186">
        <v>-1.6321407220184945</v>
      </c>
      <c r="M186">
        <v>-1.1601811838199632</v>
      </c>
    </row>
    <row r="187" spans="1:13">
      <c r="A187">
        <v>936.3</v>
      </c>
      <c r="C187">
        <v>-0.14681625018154851</v>
      </c>
      <c r="D187">
        <v>-0.7778238911075831</v>
      </c>
      <c r="F187">
        <v>-0.76136721543664554</v>
      </c>
      <c r="G187">
        <v>-1.1115931580235852</v>
      </c>
      <c r="K187">
        <v>-0.84862980274683675</v>
      </c>
      <c r="L187">
        <v>-1.626061538331987</v>
      </c>
      <c r="M187">
        <v>-1.1612662408467476</v>
      </c>
    </row>
    <row r="188" spans="1:13">
      <c r="A188">
        <v>939.65</v>
      </c>
      <c r="C188">
        <v>0.24661514495575301</v>
      </c>
      <c r="D188">
        <v>-0.78044140946712415</v>
      </c>
      <c r="F188">
        <v>-0.75116787333522517</v>
      </c>
      <c r="G188">
        <v>-1.0755065974369735</v>
      </c>
      <c r="K188">
        <v>-1.1886283445907062</v>
      </c>
      <c r="L188">
        <v>-0.92686315841319944</v>
      </c>
      <c r="M188">
        <v>-0.7278613644434766</v>
      </c>
    </row>
    <row r="189" spans="1:13">
      <c r="A189">
        <v>943</v>
      </c>
      <c r="C189">
        <v>0.53600732892300273</v>
      </c>
      <c r="D189">
        <v>-0.85096853778790083</v>
      </c>
      <c r="F189">
        <v>-0.64164019026759678</v>
      </c>
      <c r="G189">
        <v>-1.095597680625185</v>
      </c>
      <c r="K189">
        <v>-1.4699793919776938</v>
      </c>
      <c r="L189">
        <v>-0.39319922550757852</v>
      </c>
      <c r="M189">
        <v>-0.40977881884757111</v>
      </c>
    </row>
    <row r="190" spans="1:13">
      <c r="A190">
        <v>946.35</v>
      </c>
      <c r="C190">
        <v>0.249563074092052</v>
      </c>
      <c r="D190">
        <v>-1.2375536124520639</v>
      </c>
      <c r="F190">
        <v>-0.37863077120446614</v>
      </c>
      <c r="G190">
        <v>-1.1089642016014709</v>
      </c>
      <c r="K190">
        <v>-0.74237503692633899</v>
      </c>
      <c r="L190">
        <v>-0.21688566715133936</v>
      </c>
      <c r="M190">
        <v>-0.343263046966573</v>
      </c>
    </row>
    <row r="191" spans="1:13">
      <c r="A191">
        <v>949.7</v>
      </c>
      <c r="C191">
        <v>-9.6931695652220276E-2</v>
      </c>
      <c r="D191">
        <v>-1.2375536124520639</v>
      </c>
      <c r="F191">
        <v>1.0985049682015513</v>
      </c>
      <c r="G191">
        <v>-0.90080456648774254</v>
      </c>
      <c r="K191">
        <v>-0.31696213688035896</v>
      </c>
      <c r="L191">
        <v>-0.11740026012645284</v>
      </c>
      <c r="M191">
        <v>-0.30852068403059696</v>
      </c>
    </row>
    <row r="192" spans="1:13">
      <c r="A192">
        <v>953.05</v>
      </c>
      <c r="C192">
        <v>0.20194202525368773</v>
      </c>
      <c r="D192">
        <v>-1.0838783632280551</v>
      </c>
      <c r="F192">
        <v>1.184274438404509</v>
      </c>
      <c r="G192">
        <v>-0.69191004727678485</v>
      </c>
      <c r="K192">
        <v>0.16520420760751919</v>
      </c>
      <c r="L192">
        <v>-0.19005439196517748</v>
      </c>
      <c r="M192">
        <v>-0.30264760746382069</v>
      </c>
    </row>
    <row r="193" spans="1:13">
      <c r="A193">
        <v>956.4</v>
      </c>
      <c r="C193">
        <v>0.77247427718627759</v>
      </c>
      <c r="D193">
        <v>-0.59052228228585146</v>
      </c>
      <c r="F193">
        <v>2.1296958170198703</v>
      </c>
      <c r="G193">
        <v>-0.4758010389111047</v>
      </c>
      <c r="K193">
        <v>0.77218966262819888</v>
      </c>
      <c r="L193">
        <v>-0.42872965591002798</v>
      </c>
      <c r="M193">
        <v>-0.30241929793751865</v>
      </c>
    </row>
    <row r="194" spans="1:13">
      <c r="A194">
        <v>959.75</v>
      </c>
      <c r="C194">
        <v>1.0468056771035767</v>
      </c>
      <c r="D194">
        <v>-0.54898384971170466</v>
      </c>
      <c r="F194">
        <v>1.714186438947332</v>
      </c>
      <c r="G194">
        <v>-0.73992613782324479</v>
      </c>
      <c r="K194">
        <v>1.6513250066743563</v>
      </c>
      <c r="L194">
        <v>-0.46211284741998343</v>
      </c>
      <c r="M194">
        <v>-0.27436665458240095</v>
      </c>
    </row>
    <row r="195" spans="1:13">
      <c r="A195">
        <v>963.1</v>
      </c>
      <c r="C195">
        <v>0.96058310348615705</v>
      </c>
      <c r="D195">
        <v>-0.52705468902884578</v>
      </c>
      <c r="F195">
        <v>2.7268182363525444</v>
      </c>
      <c r="G195">
        <v>-0.35684406961329657</v>
      </c>
      <c r="K195">
        <v>1.0425022592931874</v>
      </c>
      <c r="L195">
        <v>-0.47451857400323677</v>
      </c>
      <c r="M195">
        <v>-0.21834477921271456</v>
      </c>
    </row>
    <row r="196" spans="1:13">
      <c r="A196">
        <v>966.45</v>
      </c>
      <c r="C196">
        <v>2.0482420975346565</v>
      </c>
      <c r="D196">
        <v>-0.43742964289932879</v>
      </c>
      <c r="F196">
        <v>2.3608652250403579</v>
      </c>
      <c r="G196">
        <v>-0.46251785210537361</v>
      </c>
      <c r="K196">
        <v>0.1043577644121826</v>
      </c>
      <c r="L196">
        <v>-0.27828665935813596</v>
      </c>
      <c r="M196">
        <v>-0.18420427681964621</v>
      </c>
    </row>
    <row r="197" spans="1:13">
      <c r="A197">
        <v>969.8</v>
      </c>
      <c r="C197">
        <v>1.5772375716865161</v>
      </c>
      <c r="D197">
        <v>-0.28553909733359439</v>
      </c>
      <c r="F197">
        <v>0.53940515622904528</v>
      </c>
      <c r="G197">
        <v>-0.6631123862056828</v>
      </c>
      <c r="K197">
        <v>0.22381033641358877</v>
      </c>
      <c r="L197">
        <v>0.16717008281991919</v>
      </c>
      <c r="M197">
        <v>-0.1576481738467253</v>
      </c>
    </row>
    <row r="198" spans="1:13">
      <c r="A198">
        <v>973.15</v>
      </c>
      <c r="C198">
        <v>1.7083244835702791</v>
      </c>
      <c r="D198">
        <v>-0.33102391554512178</v>
      </c>
      <c r="F198">
        <v>-0.376472459677683</v>
      </c>
      <c r="G198">
        <v>-0.54482857011822272</v>
      </c>
      <c r="K198">
        <v>2.4218288862906799E-2</v>
      </c>
      <c r="L198">
        <v>0.31642269939044282</v>
      </c>
      <c r="M198">
        <v>-0.12695530194722299</v>
      </c>
    </row>
    <row r="199" spans="1:13">
      <c r="A199">
        <v>976.5</v>
      </c>
      <c r="C199">
        <v>1.5011697594248179</v>
      </c>
      <c r="D199">
        <v>-0.4321835606195441</v>
      </c>
      <c r="F199">
        <v>-0.57214826008092068</v>
      </c>
      <c r="G199">
        <v>-0.6853134603092027</v>
      </c>
      <c r="K199">
        <v>0.53453699289592516</v>
      </c>
      <c r="L199">
        <v>0.33992576380969686</v>
      </c>
      <c r="M199">
        <v>-9.1730152489630387E-2</v>
      </c>
    </row>
    <row r="200" spans="1:13">
      <c r="A200">
        <v>979.85</v>
      </c>
      <c r="C200">
        <v>1.4306739453587645</v>
      </c>
      <c r="D200">
        <v>-0.64078007781533364</v>
      </c>
      <c r="F200">
        <v>-0.6564731540715536</v>
      </c>
      <c r="G200">
        <v>-0.8701639517421127</v>
      </c>
      <c r="K200">
        <v>1.3712390311888316</v>
      </c>
      <c r="L200">
        <v>0.33583022711583349</v>
      </c>
      <c r="M200">
        <v>0.18001866065173378</v>
      </c>
    </row>
    <row r="201" spans="1:13">
      <c r="A201">
        <v>983.2</v>
      </c>
      <c r="C201">
        <v>1.6243711557299165</v>
      </c>
      <c r="D201">
        <v>-0.92776483009196942</v>
      </c>
      <c r="F201">
        <v>-0.76101187153213068</v>
      </c>
      <c r="G201">
        <v>-0.72998033043819832</v>
      </c>
      <c r="K201">
        <v>0.46825539637260027</v>
      </c>
      <c r="L201">
        <v>0.3145471262779222</v>
      </c>
      <c r="M201">
        <v>0.79450495706407864</v>
      </c>
    </row>
    <row r="202" spans="1:13">
      <c r="A202">
        <v>986.55</v>
      </c>
      <c r="C202">
        <v>1.6358439801955378</v>
      </c>
      <c r="D202">
        <v>-1.2375536124520639</v>
      </c>
      <c r="F202">
        <v>-0.30512710916247138</v>
      </c>
      <c r="G202">
        <v>-0.63954410836626985</v>
      </c>
      <c r="K202">
        <v>8.8105470468356969E-2</v>
      </c>
      <c r="L202">
        <v>0.32466048670367254</v>
      </c>
      <c r="M202">
        <v>0.88158172775187316</v>
      </c>
    </row>
    <row r="203" spans="1:13">
      <c r="A203">
        <v>989.9</v>
      </c>
      <c r="C203">
        <v>1.4527376924231594</v>
      </c>
      <c r="D203">
        <v>-1.2375536124520639</v>
      </c>
      <c r="F203">
        <v>-0.13381454746416713</v>
      </c>
      <c r="G203">
        <v>-0.43020363475598228</v>
      </c>
      <c r="K203">
        <v>8.6910025581599021E-2</v>
      </c>
      <c r="L203">
        <v>0.46161178681791037</v>
      </c>
      <c r="M203">
        <v>0.72608290134733011</v>
      </c>
    </row>
    <row r="204" spans="1:13">
      <c r="A204">
        <v>993.25</v>
      </c>
      <c r="C204">
        <v>1.2273954007950925</v>
      </c>
      <c r="D204">
        <v>-1.2375536124520639</v>
      </c>
      <c r="F204">
        <v>-0.13523772661869965</v>
      </c>
      <c r="G204">
        <v>-9.3996090166562282E-2</v>
      </c>
      <c r="K204">
        <v>0.5970664614517236</v>
      </c>
      <c r="L204">
        <v>0.98621897297926531</v>
      </c>
      <c r="M204">
        <v>1.0490631054341544</v>
      </c>
    </row>
    <row r="205" spans="1:13">
      <c r="A205">
        <v>996.6</v>
      </c>
      <c r="C205">
        <v>1.2992626918243428</v>
      </c>
      <c r="D205">
        <v>-1.2375536124520639</v>
      </c>
      <c r="F205">
        <v>-0.27973212081576482</v>
      </c>
      <c r="G205">
        <v>3.9575886167357771E-2</v>
      </c>
      <c r="K205">
        <v>0.87139036027844641</v>
      </c>
      <c r="L205">
        <v>2.5780858299673115</v>
      </c>
      <c r="M205">
        <v>2.6684014561662965</v>
      </c>
    </row>
    <row r="206" spans="1:13">
      <c r="A206">
        <v>999.95</v>
      </c>
      <c r="C206">
        <v>1.3634257291568292</v>
      </c>
      <c r="D206">
        <v>-1.2375536124520639</v>
      </c>
      <c r="F206">
        <v>-0.1290654290499024</v>
      </c>
      <c r="G206">
        <v>0.36642433139182939</v>
      </c>
      <c r="K206">
        <v>0.73738869600740287</v>
      </c>
      <c r="L206">
        <v>2.9740118614216753</v>
      </c>
      <c r="M206">
        <v>3.0528122314520054</v>
      </c>
    </row>
    <row r="207" spans="1:13">
      <c r="A207">
        <v>1003.3</v>
      </c>
      <c r="C207">
        <v>1.3954345940307367</v>
      </c>
      <c r="D207">
        <v>-1.2375536124520639</v>
      </c>
      <c r="F207">
        <v>0.38367926842614475</v>
      </c>
      <c r="G207">
        <v>0.52133101081199174</v>
      </c>
      <c r="K207">
        <v>0.48578305605898048</v>
      </c>
      <c r="L207">
        <v>2.1306278843794084</v>
      </c>
      <c r="M207">
        <v>2.3897361405177917</v>
      </c>
    </row>
    <row r="208" spans="1:13">
      <c r="A208">
        <v>1006.7</v>
      </c>
      <c r="C208">
        <v>1.3146499304581076</v>
      </c>
      <c r="D208">
        <v>-1.2375536124520639</v>
      </c>
      <c r="F208">
        <v>0.38517848796247306</v>
      </c>
      <c r="G208">
        <v>0.62535978524130498</v>
      </c>
      <c r="K208">
        <v>-0.4902174552962843</v>
      </c>
      <c r="L208">
        <v>0.48880145875282277</v>
      </c>
      <c r="M208">
        <v>1.2984057021988489</v>
      </c>
    </row>
    <row r="209" spans="1:13">
      <c r="A209">
        <v>1010</v>
      </c>
      <c r="C209">
        <v>1.099432234091587</v>
      </c>
      <c r="D209">
        <v>-0.94980922759971464</v>
      </c>
      <c r="F209">
        <v>0.4890258668635627</v>
      </c>
      <c r="G209">
        <v>0.84226741640358216</v>
      </c>
      <c r="K209">
        <v>0.69665386591362699</v>
      </c>
      <c r="L209">
        <v>-0.50628043491319707</v>
      </c>
      <c r="M209">
        <v>1.1417049193718389</v>
      </c>
    </row>
    <row r="210" spans="1:13">
      <c r="A210">
        <v>1013.4</v>
      </c>
      <c r="C210">
        <v>1.2774338637855975</v>
      </c>
      <c r="D210">
        <v>-0.71241243198037807</v>
      </c>
      <c r="F210">
        <v>0.72150528129146307</v>
      </c>
      <c r="G210">
        <v>0.57340248291427198</v>
      </c>
      <c r="K210">
        <v>-0.34136188605201889</v>
      </c>
      <c r="L210">
        <v>-0.9669583055375699</v>
      </c>
      <c r="M210">
        <v>1.2773360071392923</v>
      </c>
    </row>
    <row r="211" spans="1:13">
      <c r="A211">
        <v>1016.7</v>
      </c>
      <c r="C211">
        <v>1.5766804594169384</v>
      </c>
      <c r="D211">
        <v>-0.63383156315983435</v>
      </c>
      <c r="F211">
        <v>0.5831915196407913</v>
      </c>
      <c r="G211">
        <v>0.93348584497959541</v>
      </c>
      <c r="I211">
        <v>-0.30610236627128135</v>
      </c>
      <c r="K211">
        <v>-0.52941467278433052</v>
      </c>
      <c r="L211">
        <v>-0.78407043541710908</v>
      </c>
      <c r="M211">
        <v>1.6469301584997913</v>
      </c>
    </row>
    <row r="212" spans="1:13">
      <c r="A212">
        <v>1020.1</v>
      </c>
      <c r="C212">
        <v>2.495430284127786</v>
      </c>
      <c r="D212">
        <v>-0.66034629140965584</v>
      </c>
      <c r="F212">
        <v>-0.33390315237015256</v>
      </c>
      <c r="G212">
        <v>0.53478343648073889</v>
      </c>
      <c r="I212">
        <v>1.188319688356237</v>
      </c>
      <c r="K212">
        <v>-9.0514671753237269E-2</v>
      </c>
      <c r="L212">
        <v>-0.45522510353677592</v>
      </c>
      <c r="M212">
        <v>1.8737102229100551</v>
      </c>
    </row>
    <row r="213" spans="1:13">
      <c r="A213">
        <v>1023.4</v>
      </c>
      <c r="C213">
        <v>2.5082703423732569</v>
      </c>
      <c r="D213">
        <v>-0.68824957433524925</v>
      </c>
      <c r="F213">
        <v>-0.13972054695813904</v>
      </c>
      <c r="G213">
        <v>-0.35195973474589598</v>
      </c>
      <c r="I213">
        <v>0.38249123104958882</v>
      </c>
      <c r="K213">
        <v>-0.58065028596376078</v>
      </c>
      <c r="L213">
        <v>0.24609433418813917</v>
      </c>
      <c r="M213">
        <v>1.3717905274434414</v>
      </c>
    </row>
    <row r="214" spans="1:13">
      <c r="A214">
        <v>1026.8</v>
      </c>
      <c r="C214">
        <v>2.5049405163013696</v>
      </c>
      <c r="D214">
        <v>-0.55023782506638463</v>
      </c>
      <c r="F214">
        <v>-0.6227813692576305</v>
      </c>
      <c r="G214">
        <v>-0.45925853940462585</v>
      </c>
      <c r="I214">
        <v>2.1066828643146165</v>
      </c>
      <c r="K214">
        <v>-8.9999494740229044E-2</v>
      </c>
      <c r="L214">
        <v>0.54003739561439257</v>
      </c>
      <c r="M214">
        <v>0.66215605510003517</v>
      </c>
    </row>
    <row r="215" spans="1:13">
      <c r="A215">
        <v>1030.0999999999999</v>
      </c>
      <c r="C215">
        <v>2.5266908704300866</v>
      </c>
      <c r="D215">
        <v>-0.2238154227723321</v>
      </c>
      <c r="F215">
        <v>-0.79003867417502094</v>
      </c>
      <c r="G215">
        <v>-0.91400186317605681</v>
      </c>
      <c r="I215">
        <v>0.93700921440571194</v>
      </c>
      <c r="K215">
        <v>-1.8439449388931325E-2</v>
      </c>
      <c r="L215">
        <v>0.44803010002897742</v>
      </c>
      <c r="M215">
        <v>0.2426880769536654</v>
      </c>
    </row>
    <row r="216" spans="1:13">
      <c r="A216">
        <v>1033.5</v>
      </c>
      <c r="C216">
        <v>1.5761991230771726</v>
      </c>
      <c r="D216">
        <v>-6.7595628447715425E-2</v>
      </c>
      <c r="F216">
        <v>-0.50334691603727177</v>
      </c>
      <c r="G216">
        <v>-7.9091456527579651E-2</v>
      </c>
      <c r="I216">
        <v>-0.85983893885229556</v>
      </c>
      <c r="K216">
        <v>-0.1786967475994021</v>
      </c>
      <c r="L216">
        <v>0.32220870518977462</v>
      </c>
      <c r="M216">
        <v>-1.7879925151414112E-2</v>
      </c>
    </row>
    <row r="217" spans="1:13">
      <c r="A217">
        <v>1036.8</v>
      </c>
      <c r="C217">
        <v>1.1212968463702251</v>
      </c>
      <c r="D217">
        <v>-9.9463033441023835E-2</v>
      </c>
      <c r="F217">
        <v>-0.59530514437146176</v>
      </c>
      <c r="G217">
        <v>0.18938621410592194</v>
      </c>
      <c r="I217">
        <v>0.5882495461658015</v>
      </c>
      <c r="K217">
        <v>-0.25276873444454251</v>
      </c>
      <c r="L217">
        <v>0.20993629186376639</v>
      </c>
      <c r="M217">
        <v>-0.11983965659926547</v>
      </c>
    </row>
    <row r="218" spans="1:13">
      <c r="A218">
        <v>1040.2</v>
      </c>
      <c r="C218">
        <v>0.8612915796749665</v>
      </c>
      <c r="D218">
        <v>-0.32896776948880929</v>
      </c>
      <c r="F218">
        <v>-0.22181077592564666</v>
      </c>
      <c r="G218">
        <v>-0.10548707220206142</v>
      </c>
      <c r="I218">
        <v>2.0259360455904152</v>
      </c>
      <c r="K218">
        <v>-0.31760152054258234</v>
      </c>
      <c r="L218">
        <v>8.4060640371680595E-2</v>
      </c>
      <c r="M218">
        <v>-0.18534658254317773</v>
      </c>
    </row>
    <row r="219" spans="1:13">
      <c r="A219">
        <v>1043.5</v>
      </c>
      <c r="C219">
        <v>0.60948052456186907</v>
      </c>
      <c r="D219">
        <v>-0.7778238911075831</v>
      </c>
      <c r="F219">
        <v>9.6896806223098833E-2</v>
      </c>
      <c r="G219">
        <v>-0.16807479358713581</v>
      </c>
      <c r="I219">
        <v>2.6920652392151752</v>
      </c>
      <c r="J219">
        <v>-1.7334457485631243</v>
      </c>
      <c r="K219">
        <v>-0.89653272271597872</v>
      </c>
      <c r="L219">
        <v>-4.8121018534833526E-2</v>
      </c>
      <c r="M219">
        <v>-0.23616135771213978</v>
      </c>
    </row>
    <row r="220" spans="1:13">
      <c r="A220">
        <v>1046.8</v>
      </c>
      <c r="C220">
        <v>0.18728031847232965</v>
      </c>
      <c r="D220">
        <v>-0.7778238911075831</v>
      </c>
      <c r="F220">
        <v>-0.17006962741742271</v>
      </c>
      <c r="G220">
        <v>-0.33427468193843135</v>
      </c>
      <c r="I220">
        <v>1.8311959314858035</v>
      </c>
      <c r="J220">
        <v>2.8806542784045191E-2</v>
      </c>
      <c r="K220">
        <v>-0.73675662916530604</v>
      </c>
      <c r="L220">
        <v>-0.19026325633954241</v>
      </c>
      <c r="M220">
        <v>-0.30495439776382183</v>
      </c>
    </row>
    <row r="221" spans="1:13">
      <c r="A221">
        <v>1050.2</v>
      </c>
      <c r="C221">
        <v>-4.170267830969708E-3</v>
      </c>
      <c r="D221">
        <v>-0.72410707962900633</v>
      </c>
      <c r="F221">
        <v>-0.28242914349850629</v>
      </c>
      <c r="G221">
        <v>-0.36559422074891218</v>
      </c>
      <c r="I221">
        <v>1.2196693367964742</v>
      </c>
      <c r="J221">
        <v>0.28753605714322217</v>
      </c>
      <c r="K221">
        <v>-0.48897812634619359</v>
      </c>
      <c r="L221">
        <v>-0.34734396074240803</v>
      </c>
      <c r="M221">
        <v>-0.43609767734564336</v>
      </c>
    </row>
    <row r="222" spans="1:13">
      <c r="A222">
        <v>1053.5999999999999</v>
      </c>
      <c r="C222">
        <v>-8.6174925278862183E-2</v>
      </c>
      <c r="D222">
        <v>-0.61549939939348119</v>
      </c>
      <c r="F222">
        <v>-0.30334669047153323</v>
      </c>
      <c r="G222">
        <v>-0.33652778004237777</v>
      </c>
      <c r="I222">
        <v>0.82448811018616297</v>
      </c>
      <c r="J222">
        <v>0.37909397607259565</v>
      </c>
      <c r="K222">
        <v>-0.19052880598213356</v>
      </c>
      <c r="L222">
        <v>-0.52781214739733229</v>
      </c>
      <c r="M222">
        <v>-0.96627171124732725</v>
      </c>
    </row>
    <row r="223" spans="1:13">
      <c r="A223">
        <v>1056.9000000000001</v>
      </c>
      <c r="C223">
        <v>-0.18355133193911508</v>
      </c>
      <c r="D223">
        <v>-0.58739760550069553</v>
      </c>
      <c r="F223">
        <v>-0.38304817979495764</v>
      </c>
      <c r="G223">
        <v>-0.34635148975347924</v>
      </c>
      <c r="I223">
        <v>0.8183359472313454</v>
      </c>
      <c r="J223">
        <v>0.39461222058257223</v>
      </c>
      <c r="K223">
        <v>-0.14719330251699719</v>
      </c>
      <c r="L223">
        <v>-0.67146076776965158</v>
      </c>
      <c r="M223">
        <v>-1.0873397108680094</v>
      </c>
    </row>
    <row r="224" spans="1:13">
      <c r="A224">
        <v>1060.3</v>
      </c>
      <c r="C224">
        <v>-0.61534187617873848</v>
      </c>
      <c r="D224">
        <v>-0.72431123865446778</v>
      </c>
      <c r="F224">
        <v>-0.66613695699548359</v>
      </c>
      <c r="G224">
        <v>-7.5435549986984846E-2</v>
      </c>
      <c r="I224">
        <v>0.34237341550555211</v>
      </c>
      <c r="J224">
        <v>1.2102608648253925</v>
      </c>
      <c r="K224">
        <v>-0.38842827929549084</v>
      </c>
      <c r="L224">
        <v>-0.77891451208717877</v>
      </c>
      <c r="M224">
        <v>-0.96712215627272002</v>
      </c>
    </row>
    <row r="225" spans="1:13">
      <c r="A225">
        <v>1063.5999999999999</v>
      </c>
      <c r="C225">
        <v>-0.45535519909998484</v>
      </c>
      <c r="D225">
        <v>-1.2375536124520639</v>
      </c>
      <c r="F225">
        <v>-0.48575197563255251</v>
      </c>
      <c r="G225">
        <v>-8.3661263796626112E-2</v>
      </c>
      <c r="I225">
        <v>0.13719514079926709</v>
      </c>
      <c r="J225">
        <v>1.9372691452600914</v>
      </c>
      <c r="K225">
        <v>-0.30824217326623232</v>
      </c>
      <c r="L225">
        <v>-0.67806454820909745</v>
      </c>
      <c r="M225">
        <v>-0.86869716451930001</v>
      </c>
    </row>
    <row r="226" spans="1:13">
      <c r="A226">
        <v>1067</v>
      </c>
      <c r="C226">
        <v>7.2730686396369329E-2</v>
      </c>
      <c r="D226">
        <v>-0.99771401274077387</v>
      </c>
      <c r="F226">
        <v>-0.26815825937688392</v>
      </c>
      <c r="G226">
        <v>-0.58487028307829758</v>
      </c>
      <c r="I226">
        <v>0.74219880381254633</v>
      </c>
      <c r="J226">
        <v>2.0889477208662175</v>
      </c>
      <c r="K226">
        <v>-0.1198806582499085</v>
      </c>
      <c r="L226">
        <v>-0.35612838031801453</v>
      </c>
      <c r="M226">
        <v>-0.76707883566639412</v>
      </c>
    </row>
    <row r="227" spans="1:13">
      <c r="A227">
        <v>1070.3</v>
      </c>
      <c r="C227">
        <v>0.13909579384719825</v>
      </c>
      <c r="D227">
        <v>-0.80213395155919309</v>
      </c>
      <c r="F227">
        <v>-0.43600226654481644</v>
      </c>
      <c r="G227">
        <v>-0.56300281327175195</v>
      </c>
      <c r="I227">
        <v>0.48422100750483199</v>
      </c>
      <c r="J227">
        <v>1.7485343506848432</v>
      </c>
      <c r="K227">
        <v>-0.6102005137033728</v>
      </c>
      <c r="L227">
        <v>-2.816219539442346E-2</v>
      </c>
      <c r="M227">
        <v>-0.64133962210366935</v>
      </c>
    </row>
    <row r="228" spans="1:13">
      <c r="A228">
        <v>1073.7</v>
      </c>
      <c r="C228">
        <v>0.19739460992813376</v>
      </c>
      <c r="D228">
        <v>-0.80213395155919309</v>
      </c>
      <c r="F228">
        <v>-0.47431485260121964</v>
      </c>
      <c r="G228">
        <v>-0.53614956199540065</v>
      </c>
      <c r="I228">
        <v>0.13003997320113433</v>
      </c>
      <c r="J228">
        <v>1.6678341019509795</v>
      </c>
      <c r="K228">
        <v>-0.96880457130584208</v>
      </c>
      <c r="L228">
        <v>0.29830832163562837</v>
      </c>
      <c r="M228">
        <v>-0.36413321125737536</v>
      </c>
    </row>
    <row r="229" spans="1:13">
      <c r="A229">
        <v>1077</v>
      </c>
      <c r="C229">
        <v>0.25902714633144769</v>
      </c>
      <c r="D229">
        <v>-0.99771401274077387</v>
      </c>
      <c r="F229">
        <v>-0.39234388305250778</v>
      </c>
      <c r="G229">
        <v>-0.49295724125223861</v>
      </c>
      <c r="I229">
        <v>-0.39137834056260939</v>
      </c>
      <c r="J229">
        <v>1.7448593952391129</v>
      </c>
      <c r="K229">
        <v>-1.151050766884161</v>
      </c>
      <c r="L229">
        <v>0.55015165839053626</v>
      </c>
      <c r="M229">
        <v>-0.39926121038906148</v>
      </c>
    </row>
    <row r="230" spans="1:13">
      <c r="A230">
        <v>1080.3</v>
      </c>
      <c r="C230">
        <v>0.60181873495629057</v>
      </c>
      <c r="D230">
        <v>-0.6412524026962082</v>
      </c>
      <c r="F230">
        <v>-0.88860011556575447</v>
      </c>
      <c r="G230">
        <v>-7.0001021914668504E-2</v>
      </c>
      <c r="I230">
        <v>6.5335633047359509E-2</v>
      </c>
      <c r="J230">
        <v>0.30504353131619832</v>
      </c>
      <c r="K230">
        <v>-0.47128605688048381</v>
      </c>
      <c r="L230">
        <v>0.73478030261220384</v>
      </c>
      <c r="M230">
        <v>-0.7509216142412255</v>
      </c>
    </row>
    <row r="231" spans="1:13">
      <c r="A231">
        <v>1083.7</v>
      </c>
      <c r="C231">
        <v>0.74848151283338338</v>
      </c>
      <c r="D231">
        <v>-0.67224522886901372</v>
      </c>
      <c r="F231">
        <v>-0.25660300049865453</v>
      </c>
      <c r="G231">
        <v>9.3354354677806367E-2</v>
      </c>
      <c r="I231">
        <v>0.39205573728917698</v>
      </c>
      <c r="J231">
        <v>0.69381879518104117</v>
      </c>
      <c r="K231">
        <v>-0.44241274511151252</v>
      </c>
      <c r="L231">
        <v>0.76234955116384773</v>
      </c>
      <c r="M231">
        <v>-0.82704993975248753</v>
      </c>
    </row>
    <row r="232" spans="1:13">
      <c r="A232">
        <v>1087.0999999999999</v>
      </c>
      <c r="C232">
        <v>0.81810335957529445</v>
      </c>
      <c r="D232">
        <v>-0.4808126000123561</v>
      </c>
      <c r="F232">
        <v>9.8279073307533438E-2</v>
      </c>
      <c r="G232">
        <v>0.27644447306604703</v>
      </c>
      <c r="I232">
        <v>-1.9122286883722157</v>
      </c>
      <c r="J232">
        <v>0.70143517842610903</v>
      </c>
      <c r="K232">
        <v>-0.45877271484062926</v>
      </c>
      <c r="L232">
        <v>0.73889120971447686</v>
      </c>
      <c r="M232">
        <v>-0.72596914737162943</v>
      </c>
    </row>
    <row r="233" spans="1:13">
      <c r="A233">
        <v>1090.4000000000001</v>
      </c>
      <c r="C233">
        <v>0.95990064078018911</v>
      </c>
      <c r="D233">
        <v>8.6534589006935468E-3</v>
      </c>
      <c r="F233">
        <v>-0.78218522363498111</v>
      </c>
      <c r="G233">
        <v>0.55474997997670528</v>
      </c>
      <c r="I233">
        <v>-1.9085973688226523</v>
      </c>
      <c r="J233">
        <v>0.45214142337917712</v>
      </c>
      <c r="K233">
        <v>-0.31318217288432576</v>
      </c>
      <c r="L233">
        <v>0.62570415372233712</v>
      </c>
      <c r="M233">
        <v>-0.73321031338601894</v>
      </c>
    </row>
    <row r="234" spans="1:13">
      <c r="A234">
        <v>1093.8</v>
      </c>
      <c r="C234">
        <v>0.96437147617146302</v>
      </c>
      <c r="D234">
        <v>0.49719120799492061</v>
      </c>
      <c r="F234">
        <v>-0.88828734991218616</v>
      </c>
      <c r="G234">
        <v>0.58482605412520028</v>
      </c>
      <c r="I234">
        <v>-1.2640817979324912</v>
      </c>
      <c r="J234">
        <v>-0.66025264566735653</v>
      </c>
      <c r="K234">
        <v>0.64699186902323436</v>
      </c>
      <c r="L234">
        <v>-3.398420007658131E-2</v>
      </c>
      <c r="M234">
        <v>-0.96375841873666745</v>
      </c>
    </row>
    <row r="235" spans="1:13">
      <c r="A235">
        <v>1097.0999999999999</v>
      </c>
      <c r="C235">
        <v>0.65777434590389228</v>
      </c>
      <c r="D235">
        <v>0.81474886934143553</v>
      </c>
      <c r="F235">
        <v>-0.94061752249982322</v>
      </c>
      <c r="G235">
        <v>0.56080228830774004</v>
      </c>
      <c r="I235">
        <v>-0.67697373493035129</v>
      </c>
      <c r="J235">
        <v>-1.8158733770379136</v>
      </c>
      <c r="K235">
        <v>0.35959255998354406</v>
      </c>
      <c r="L235">
        <v>-0.58779798431208674</v>
      </c>
      <c r="M235">
        <v>-1.1371638280538969</v>
      </c>
    </row>
    <row r="236" spans="1:13">
      <c r="A236">
        <v>1100.5</v>
      </c>
      <c r="C236">
        <v>0.17677705070078065</v>
      </c>
      <c r="D236">
        <v>0.81754226046512224</v>
      </c>
      <c r="F236">
        <v>0.9085860479119322</v>
      </c>
      <c r="G236">
        <v>-0.33974568441968567</v>
      </c>
      <c r="I236">
        <v>-1.8980059276476922</v>
      </c>
      <c r="J236">
        <v>-1.2120802117936573</v>
      </c>
      <c r="K236">
        <v>0.89973230995397147</v>
      </c>
      <c r="L236">
        <v>-0.28503974487413919</v>
      </c>
      <c r="M236">
        <v>-1.0050533363972878</v>
      </c>
    </row>
    <row r="237" spans="1:13">
      <c r="A237">
        <v>1103.8</v>
      </c>
      <c r="C237">
        <v>0.37073439782519185</v>
      </c>
      <c r="D237">
        <v>1.3362231008908416</v>
      </c>
      <c r="F237">
        <v>-0.43286089731071437</v>
      </c>
      <c r="G237">
        <v>-0.70421921884530381</v>
      </c>
      <c r="I237">
        <v>-1.894706457716838</v>
      </c>
      <c r="J237">
        <v>-0.49755261620229185</v>
      </c>
      <c r="K237">
        <v>-0.13343492388138514</v>
      </c>
      <c r="L237">
        <v>-0.13300872472115255</v>
      </c>
      <c r="M237">
        <v>-0.81426699669702429</v>
      </c>
    </row>
    <row r="238" spans="1:13">
      <c r="A238">
        <v>1107.2</v>
      </c>
      <c r="C238">
        <v>-0.34705383385177258</v>
      </c>
      <c r="D238">
        <v>0.61616999722856347</v>
      </c>
      <c r="F238">
        <v>-0.54784479730421032</v>
      </c>
      <c r="G238">
        <v>-0.80533812855431841</v>
      </c>
      <c r="I238">
        <v>-1.8913817779965054</v>
      </c>
      <c r="J238">
        <v>0.57108841015194745</v>
      </c>
      <c r="K238">
        <v>7.119033274513567E-2</v>
      </c>
      <c r="L238">
        <v>-0.28867668409841518</v>
      </c>
      <c r="M238">
        <v>-0.56803524970939079</v>
      </c>
    </row>
    <row r="239" spans="1:13">
      <c r="A239">
        <v>1110.5</v>
      </c>
      <c r="C239">
        <v>-0.74276816185547023</v>
      </c>
      <c r="D239">
        <v>0.30298981856241325</v>
      </c>
      <c r="F239">
        <v>-0.76095539523802147</v>
      </c>
      <c r="G239">
        <v>-1.0417960916468256</v>
      </c>
      <c r="I239">
        <v>-1.8882259563000308</v>
      </c>
      <c r="J239">
        <v>0.67240096614978351</v>
      </c>
      <c r="K239">
        <v>1.5075758595475062</v>
      </c>
      <c r="L239">
        <v>-0.41600732784224698</v>
      </c>
      <c r="M239">
        <v>-0.4849855312252303</v>
      </c>
    </row>
    <row r="240" spans="1:13">
      <c r="A240">
        <v>1113.8</v>
      </c>
      <c r="C240">
        <v>-1.0161457918910406</v>
      </c>
      <c r="D240">
        <v>-0.40415434292714686</v>
      </c>
      <c r="F240">
        <v>-0.53370157406023233</v>
      </c>
      <c r="G240">
        <v>-0.90059168757403463</v>
      </c>
      <c r="I240">
        <v>1.6394108528585301</v>
      </c>
      <c r="J240">
        <v>-1.6598026403455646</v>
      </c>
      <c r="K240">
        <v>0.90210824077334728</v>
      </c>
      <c r="L240">
        <v>-0.45781645609700417</v>
      </c>
      <c r="M240">
        <v>-0.93682584921409573</v>
      </c>
    </row>
    <row r="241" spans="1:13">
      <c r="A241">
        <v>1117.2</v>
      </c>
      <c r="C241">
        <v>-0.62105243047955905</v>
      </c>
      <c r="D241">
        <v>1.4903702127963485E-2</v>
      </c>
      <c r="F241">
        <v>-0.47229361929976893</v>
      </c>
      <c r="G241">
        <v>-0.84983990514411978</v>
      </c>
      <c r="I241">
        <v>0.12594038237160213</v>
      </c>
      <c r="J241">
        <v>-0.48551279536093922</v>
      </c>
      <c r="K241">
        <v>1.4244733767500726</v>
      </c>
      <c r="L241">
        <v>-0.47388413007712765</v>
      </c>
      <c r="M241">
        <v>-1.5044843299550046</v>
      </c>
    </row>
    <row r="242" spans="1:13">
      <c r="A242">
        <v>1120.5999999999999</v>
      </c>
      <c r="C242">
        <v>-1.5043609824643665E-2</v>
      </c>
      <c r="D242">
        <v>-4.0959530901713108E-2</v>
      </c>
      <c r="F242">
        <v>-0.33961882485044892</v>
      </c>
      <c r="G242">
        <v>-0.75423651627282118</v>
      </c>
      <c r="I242">
        <v>1.3728240644433618</v>
      </c>
      <c r="J242">
        <v>-1.6927620326499564</v>
      </c>
      <c r="K242">
        <v>1.0050915709951962</v>
      </c>
      <c r="L242">
        <v>-0.47289494955336014</v>
      </c>
      <c r="M242">
        <v>-1.0313115505738537</v>
      </c>
    </row>
    <row r="243" spans="1:13">
      <c r="A243">
        <v>1123.9000000000001</v>
      </c>
      <c r="C243">
        <v>-0.30467958027625669</v>
      </c>
      <c r="D243">
        <v>-3.7019217961570358E-2</v>
      </c>
      <c r="F243">
        <v>-0.51500827864641419</v>
      </c>
      <c r="G243">
        <v>-0.603241737099801</v>
      </c>
      <c r="I243">
        <v>0.28414906544924207</v>
      </c>
      <c r="J243">
        <v>0.43403352479487461</v>
      </c>
      <c r="K243">
        <v>1.0073031032790942</v>
      </c>
      <c r="L243">
        <v>-0.47184411814596972</v>
      </c>
      <c r="M243">
        <v>-0.7332997948385197</v>
      </c>
    </row>
    <row r="244" spans="1:13">
      <c r="A244">
        <v>1127.3</v>
      </c>
      <c r="C244">
        <v>-0.12788077169015799</v>
      </c>
      <c r="D244">
        <v>-0.12502165198400711</v>
      </c>
      <c r="F244">
        <v>-0.51262725059895808</v>
      </c>
      <c r="G244">
        <v>-0.73138817138447609</v>
      </c>
      <c r="I244">
        <v>-1.8730577491940703</v>
      </c>
      <c r="J244">
        <v>-0.5994621498878242</v>
      </c>
      <c r="K244">
        <v>1.7568327875484195</v>
      </c>
      <c r="L244">
        <v>-0.13145950711911861</v>
      </c>
      <c r="M244">
        <v>-0.96857381055084213</v>
      </c>
    </row>
    <row r="245" spans="1:13">
      <c r="A245">
        <v>1130.5999999999999</v>
      </c>
      <c r="C245">
        <v>0.45258002325341395</v>
      </c>
      <c r="D245">
        <v>-2.0822924875852827E-2</v>
      </c>
      <c r="F245">
        <v>-0.50132063519606496</v>
      </c>
      <c r="G245">
        <v>-0.27092036353735061</v>
      </c>
      <c r="I245">
        <v>0.49672731814072602</v>
      </c>
      <c r="J245">
        <v>-0.38113088205253648</v>
      </c>
      <c r="K245">
        <v>2.5510979998098753</v>
      </c>
      <c r="L245">
        <v>0.26051148378601335</v>
      </c>
      <c r="M245">
        <v>-1.324879060813708</v>
      </c>
    </row>
    <row r="246" spans="1:13">
      <c r="A246">
        <v>1134</v>
      </c>
      <c r="C246">
        <v>0.25626289657808793</v>
      </c>
      <c r="D246">
        <v>-0.26023548793761259</v>
      </c>
      <c r="F246">
        <v>-0.37107959225363196</v>
      </c>
      <c r="G246">
        <v>-0.36323623308282232</v>
      </c>
      <c r="I246">
        <v>-3.2693383224282994E-2</v>
      </c>
      <c r="J246">
        <v>-0.84496312357797443</v>
      </c>
      <c r="K246">
        <v>2.2389685490257296</v>
      </c>
      <c r="L246">
        <v>0.36639658895180316</v>
      </c>
      <c r="M246">
        <v>-1.1135517674765358</v>
      </c>
    </row>
    <row r="247" spans="1:13">
      <c r="A247">
        <v>1137.3</v>
      </c>
      <c r="C247">
        <v>0.16153690296883566</v>
      </c>
      <c r="D247">
        <v>-0.28246451341197992</v>
      </c>
      <c r="F247">
        <v>-0.48493556044414282</v>
      </c>
      <c r="G247">
        <v>-0.66869093987486738</v>
      </c>
      <c r="I247">
        <v>-1.8645506343867668</v>
      </c>
      <c r="J247">
        <v>1.3796242809521422</v>
      </c>
      <c r="K247">
        <v>1.6778368310146616</v>
      </c>
      <c r="L247">
        <v>0.44356934659075165</v>
      </c>
      <c r="M247">
        <v>-0.7281576294346771</v>
      </c>
    </row>
    <row r="248" spans="1:13">
      <c r="A248">
        <v>1140.7</v>
      </c>
      <c r="C248">
        <v>-0.19568150630644321</v>
      </c>
      <c r="D248">
        <v>-0.396048092448399</v>
      </c>
      <c r="F248">
        <v>-0.62230696443669653</v>
      </c>
      <c r="G248">
        <v>-0.53841223515896786</v>
      </c>
      <c r="I248">
        <v>-1.8617104899912162</v>
      </c>
      <c r="J248">
        <v>1.5116317101055745</v>
      </c>
      <c r="K248">
        <v>1.0422464610282589</v>
      </c>
      <c r="L248">
        <v>0.71391419802160261</v>
      </c>
      <c r="M248">
        <v>-0.42653185593559462</v>
      </c>
    </row>
    <row r="249" spans="1:13">
      <c r="A249">
        <v>1144</v>
      </c>
      <c r="C249">
        <v>-0.62857776486148509</v>
      </c>
      <c r="D249">
        <v>-0.23951198235169591</v>
      </c>
      <c r="F249">
        <v>-2.9415835537571287E-2</v>
      </c>
      <c r="G249">
        <v>3.9563520498537876E-2</v>
      </c>
      <c r="I249">
        <v>-1.8589702334407652</v>
      </c>
      <c r="J249">
        <v>0.67370800587063084</v>
      </c>
      <c r="K249">
        <v>1.444743424938415</v>
      </c>
      <c r="L249">
        <v>1.0194160985279805</v>
      </c>
      <c r="M249">
        <v>-0.11033197744239411</v>
      </c>
    </row>
    <row r="250" spans="1:13">
      <c r="A250">
        <v>1147.3</v>
      </c>
      <c r="C250">
        <v>-0.19051590205127894</v>
      </c>
      <c r="D250">
        <v>0.11192157282075789</v>
      </c>
      <c r="F250">
        <v>8.2435228076031646E-3</v>
      </c>
      <c r="G250">
        <v>0.16822510116398362</v>
      </c>
      <c r="I250">
        <v>-1.8562388558098741</v>
      </c>
      <c r="J250">
        <v>0.35359099548599709</v>
      </c>
      <c r="K250">
        <v>1.5124273467965119</v>
      </c>
      <c r="L250">
        <v>1.0265031786571215</v>
      </c>
      <c r="M250">
        <v>0.48472742011108683</v>
      </c>
    </row>
    <row r="251" spans="1:13">
      <c r="A251">
        <v>1150.7</v>
      </c>
      <c r="C251">
        <v>0.44200960632698227</v>
      </c>
      <c r="D251">
        <v>0.19925679415380998</v>
      </c>
      <c r="F251">
        <v>-0.81598786368803655</v>
      </c>
      <c r="G251">
        <v>-0.12225425787400043</v>
      </c>
      <c r="I251">
        <v>-0.98125024418679518</v>
      </c>
      <c r="J251">
        <v>7.9733592484891702E-2</v>
      </c>
      <c r="K251">
        <v>0.26722233998623868</v>
      </c>
      <c r="L251">
        <v>0.94296102969766837</v>
      </c>
      <c r="M251">
        <v>1.1207520682899914</v>
      </c>
    </row>
    <row r="252" spans="1:13">
      <c r="A252">
        <v>1154.0999999999999</v>
      </c>
      <c r="C252">
        <v>0.57123376987784646</v>
      </c>
      <c r="D252">
        <v>0.19238634459369941</v>
      </c>
      <c r="F252">
        <v>-0.70338699039986141</v>
      </c>
      <c r="G252">
        <v>-0.41732900786195831</v>
      </c>
      <c r="I252">
        <v>-0.84173471868749783</v>
      </c>
      <c r="J252">
        <v>0.22200683406818231</v>
      </c>
      <c r="K252">
        <v>-4.2455232760471917E-2</v>
      </c>
      <c r="L252">
        <v>0.63121956958309655</v>
      </c>
      <c r="M252">
        <v>1.1021108479825927</v>
      </c>
    </row>
    <row r="253" spans="1:13">
      <c r="A253">
        <v>1157.4000000000001</v>
      </c>
      <c r="C253">
        <v>0.47714389523537271</v>
      </c>
      <c r="D253">
        <v>6.6564816978637489E-2</v>
      </c>
      <c r="F253">
        <v>-0.90109682624290521</v>
      </c>
      <c r="G253">
        <v>-0.51055994707068297</v>
      </c>
      <c r="I253">
        <v>-0.21885083526717508</v>
      </c>
      <c r="J253">
        <v>0.6882687919161935</v>
      </c>
      <c r="K253">
        <v>-6.2049864775721865E-2</v>
      </c>
      <c r="L253">
        <v>-0.21611168387701513</v>
      </c>
      <c r="M253">
        <v>0.82920932545089121</v>
      </c>
    </row>
    <row r="254" spans="1:13">
      <c r="A254">
        <v>1160.8</v>
      </c>
      <c r="C254">
        <v>0.45288531398700671</v>
      </c>
      <c r="D254">
        <v>-0.13761670909509532</v>
      </c>
      <c r="F254">
        <v>-0.57796249540049716</v>
      </c>
      <c r="G254">
        <v>-0.5771620147252905</v>
      </c>
      <c r="I254">
        <v>0.38809402194648374</v>
      </c>
      <c r="J254">
        <v>0.19701829197614373</v>
      </c>
      <c r="K254">
        <v>9.0764226345182275E-2</v>
      </c>
      <c r="L254">
        <v>-0.39162255169834159</v>
      </c>
      <c r="M254">
        <v>0.81898290857577316</v>
      </c>
    </row>
    <row r="255" spans="1:13">
      <c r="A255">
        <v>1164.0999999999999</v>
      </c>
      <c r="C255">
        <v>0.44254104864964761</v>
      </c>
      <c r="D255">
        <v>-0.28879839099247234</v>
      </c>
      <c r="F255">
        <v>-0.21155602567499163</v>
      </c>
      <c r="G255">
        <v>-0.58481042123913995</v>
      </c>
      <c r="I255">
        <v>0.258536227512773</v>
      </c>
      <c r="J255">
        <v>9.2950193288030294E-2</v>
      </c>
      <c r="K255">
        <v>6.5517477255012418E-2</v>
      </c>
      <c r="L255">
        <v>-0.21563738350890979</v>
      </c>
      <c r="M255">
        <v>1.0196451299250935</v>
      </c>
    </row>
    <row r="256" spans="1:13">
      <c r="A256">
        <v>1167.5</v>
      </c>
      <c r="C256">
        <v>0.16153690296883566</v>
      </c>
      <c r="D256">
        <v>-0.41344666249119927</v>
      </c>
      <c r="F256">
        <v>-0.63243278145271697</v>
      </c>
      <c r="G256">
        <v>-0.58769341555751708</v>
      </c>
      <c r="I256">
        <v>-0.26067810470690944</v>
      </c>
      <c r="J256">
        <v>0.79425485626423253</v>
      </c>
      <c r="K256">
        <v>1.0172439214971058E-2</v>
      </c>
      <c r="L256">
        <v>-0.20608599249649123</v>
      </c>
      <c r="M256">
        <v>1.0553954707270909</v>
      </c>
    </row>
    <row r="257" spans="1:13">
      <c r="A257">
        <v>1170.8</v>
      </c>
      <c r="C257">
        <v>0.24836363790623356</v>
      </c>
      <c r="D257">
        <v>-0.82542935614548241</v>
      </c>
      <c r="F257">
        <v>-0.64191296441242485</v>
      </c>
      <c r="G257">
        <v>-0.64335861814550555</v>
      </c>
      <c r="I257">
        <v>0.44669578584005909</v>
      </c>
      <c r="J257">
        <v>0.86430606371349328</v>
      </c>
      <c r="K257">
        <v>-0.43717410282558494</v>
      </c>
      <c r="L257">
        <v>-0.42704331104436455</v>
      </c>
      <c r="M257">
        <v>0.97949765667458655</v>
      </c>
    </row>
    <row r="258" spans="1:13">
      <c r="A258">
        <v>1174.2</v>
      </c>
      <c r="C258">
        <v>1.638203538030408E-2</v>
      </c>
      <c r="D258">
        <v>-1.2375536124520639</v>
      </c>
      <c r="F258">
        <v>-0.6340283170704939</v>
      </c>
      <c r="G258">
        <v>-0.76405950314537507</v>
      </c>
      <c r="I258">
        <v>0.15716798901559925</v>
      </c>
      <c r="J258">
        <v>1.3946245009276921</v>
      </c>
      <c r="K258">
        <v>-4.2284495743020026E-2</v>
      </c>
      <c r="L258">
        <v>-0.30267166625981401</v>
      </c>
      <c r="M258">
        <v>0.91024857716118723</v>
      </c>
    </row>
    <row r="259" spans="1:13">
      <c r="A259">
        <v>1177.5</v>
      </c>
      <c r="C259">
        <v>-0.15580426322489321</v>
      </c>
      <c r="D259">
        <v>-1.2375536124520639</v>
      </c>
      <c r="F259">
        <v>-0.26846982284878496</v>
      </c>
      <c r="G259">
        <v>-0.16405853365631942</v>
      </c>
      <c r="I259">
        <v>-0.22776199191957261</v>
      </c>
      <c r="J259">
        <v>0.64851231623534866</v>
      </c>
      <c r="K259">
        <v>0.22742860548422383</v>
      </c>
      <c r="L259">
        <v>0.85642404980186571</v>
      </c>
      <c r="M259">
        <v>0.85505102125112165</v>
      </c>
    </row>
    <row r="260" spans="1:13">
      <c r="A260">
        <v>1180.8</v>
      </c>
      <c r="C260">
        <v>-0.46818854816790373</v>
      </c>
      <c r="D260">
        <v>-1.2375536124520639</v>
      </c>
      <c r="F260">
        <v>0.3452396767645578</v>
      </c>
      <c r="G260">
        <v>-0.16361513995602545</v>
      </c>
      <c r="I260">
        <v>0.30672435793879066</v>
      </c>
      <c r="J260">
        <v>1.039078870794325</v>
      </c>
      <c r="K260">
        <v>0.37024117253677657</v>
      </c>
      <c r="L260">
        <v>1.195621720996761</v>
      </c>
      <c r="M260">
        <v>0.83433336233540845</v>
      </c>
    </row>
    <row r="261" spans="1:13">
      <c r="A261">
        <v>1184.2</v>
      </c>
      <c r="C261">
        <v>-0.5661983105562024</v>
      </c>
      <c r="D261">
        <v>-1.1034047225245489</v>
      </c>
      <c r="F261">
        <v>2.1448908849193993</v>
      </c>
      <c r="G261">
        <v>0.12475504413682964</v>
      </c>
      <c r="I261">
        <v>-0.71300080045020975</v>
      </c>
      <c r="J261">
        <v>-0.1048719297612111</v>
      </c>
      <c r="K261">
        <v>0.56065971282317906</v>
      </c>
      <c r="L261">
        <v>0.48357996623689198</v>
      </c>
      <c r="M261">
        <v>0.85677186912149184</v>
      </c>
    </row>
    <row r="262" spans="1:13">
      <c r="A262">
        <v>1187.5999999999999</v>
      </c>
      <c r="C262">
        <v>6.8420008926448492E-2</v>
      </c>
      <c r="D262">
        <v>-0.78107761449229662</v>
      </c>
      <c r="F262">
        <v>8.5069461464515592E-2</v>
      </c>
      <c r="G262">
        <v>-0.34428949775705953</v>
      </c>
      <c r="I262">
        <v>-0.19198649644266921</v>
      </c>
      <c r="J262">
        <v>-9.4053142886674088E-2</v>
      </c>
      <c r="K262">
        <v>0.81460758971247305</v>
      </c>
      <c r="L262">
        <v>-7.7745469877604959E-2</v>
      </c>
      <c r="M262">
        <v>0.86629071562339066</v>
      </c>
    </row>
    <row r="263" spans="1:13">
      <c r="A263">
        <v>1190.9000000000001</v>
      </c>
      <c r="C263">
        <v>0.2029355279029913</v>
      </c>
      <c r="D263">
        <v>-0.7778238911075831</v>
      </c>
      <c r="F263">
        <v>-0.6806584188636724</v>
      </c>
      <c r="G263">
        <v>3.5437597416055018E-2</v>
      </c>
      <c r="I263">
        <v>-9.3114446679319396E-2</v>
      </c>
      <c r="J263">
        <v>0.3949212622188229</v>
      </c>
      <c r="K263">
        <v>-0.18641879788612248</v>
      </c>
      <c r="L263">
        <v>-2.8657812489372433E-2</v>
      </c>
      <c r="M263">
        <v>0.8408007056044613</v>
      </c>
    </row>
    <row r="264" spans="1:13">
      <c r="A264">
        <v>1194.3</v>
      </c>
      <c r="C264">
        <v>0.32864459988077288</v>
      </c>
      <c r="D264">
        <v>-0.71115661829697319</v>
      </c>
      <c r="F264">
        <v>-0.8523660733959818</v>
      </c>
      <c r="G264">
        <v>-0.24087013879567079</v>
      </c>
      <c r="I264">
        <v>0.50115720468947167</v>
      </c>
      <c r="J264">
        <v>-0.99856738492793118</v>
      </c>
      <c r="K264">
        <v>-2.2044029447575032E-2</v>
      </c>
      <c r="L264">
        <v>6.9574913227535159E-2</v>
      </c>
      <c r="M264">
        <v>0.79040714996448302</v>
      </c>
    </row>
    <row r="265" spans="1:13">
      <c r="A265">
        <v>1197.5999999999999</v>
      </c>
      <c r="C265">
        <v>0.34756928886430533</v>
      </c>
      <c r="D265">
        <v>-0.56672810124405393</v>
      </c>
      <c r="F265">
        <v>-0.38574264589847157</v>
      </c>
      <c r="G265">
        <v>-0.80641393121036542</v>
      </c>
      <c r="I265">
        <v>0.72090292268085632</v>
      </c>
      <c r="J265">
        <v>0.21147437162818894</v>
      </c>
      <c r="K265">
        <v>-8.5902935105678022E-3</v>
      </c>
      <c r="L265">
        <v>0.18226399519033765</v>
      </c>
      <c r="M265">
        <v>0.72477071748866828</v>
      </c>
    </row>
    <row r="266" spans="1:13">
      <c r="A266">
        <v>1201</v>
      </c>
      <c r="C266">
        <v>0.63831141708278016</v>
      </c>
      <c r="D266">
        <v>0.31132971128594905</v>
      </c>
      <c r="F266">
        <v>-0.60165658720964066</v>
      </c>
      <c r="G266">
        <v>0.58565743912646939</v>
      </c>
      <c r="I266">
        <v>0.70196983018883763</v>
      </c>
      <c r="J266">
        <v>0.23556399867848482</v>
      </c>
      <c r="K266">
        <v>-1.0381738721595106E-2</v>
      </c>
      <c r="L266">
        <v>0.29116043091928279</v>
      </c>
      <c r="M266">
        <v>0.64723059291306351</v>
      </c>
    </row>
    <row r="267" spans="1:13">
      <c r="A267">
        <v>1204.3</v>
      </c>
      <c r="C267">
        <v>0.35080472998650575</v>
      </c>
      <c r="D267">
        <v>0.88311592542886874</v>
      </c>
      <c r="F267">
        <v>-0.64645513584975278</v>
      </c>
      <c r="G267">
        <v>1.235100796424345</v>
      </c>
      <c r="I267">
        <v>-5.0694362287323567E-2</v>
      </c>
      <c r="J267">
        <v>7.6636671980280013E-2</v>
      </c>
      <c r="K267">
        <v>0.13950785017327333</v>
      </c>
      <c r="L267">
        <v>0.37043970083763345</v>
      </c>
      <c r="M267">
        <v>0.57045276319018712</v>
      </c>
    </row>
    <row r="268" spans="1:13">
      <c r="A268">
        <v>1207.7</v>
      </c>
      <c r="C268">
        <v>0.10956143080451095</v>
      </c>
      <c r="D268">
        <v>1.6759982515119243</v>
      </c>
      <c r="F268">
        <v>-1.387789811215834</v>
      </c>
      <c r="G268">
        <v>0.24649915748939333</v>
      </c>
      <c r="I268">
        <v>-0.48108322793309566</v>
      </c>
      <c r="J268">
        <v>-2.5642532597382002</v>
      </c>
      <c r="K268">
        <v>-0.70322886435573173</v>
      </c>
      <c r="L268">
        <v>0.40715134930497687</v>
      </c>
      <c r="M268">
        <v>0.49968199410868203</v>
      </c>
    </row>
    <row r="269" spans="1:13">
      <c r="A269">
        <v>1211</v>
      </c>
      <c r="C269">
        <v>0.20061550291999045</v>
      </c>
      <c r="D269">
        <v>2.0813980406057548</v>
      </c>
      <c r="F269">
        <v>-0.92237729642196375</v>
      </c>
      <c r="G269">
        <v>-0.84786442809529328</v>
      </c>
      <c r="I269">
        <v>1.3636304588851198</v>
      </c>
      <c r="J269">
        <v>-2.5535158589792872</v>
      </c>
      <c r="K269">
        <v>-1.3200718348297846</v>
      </c>
      <c r="L269">
        <v>0.30687886350880605</v>
      </c>
      <c r="M269">
        <v>0.43330759935125795</v>
      </c>
    </row>
    <row r="270" spans="1:13">
      <c r="A270">
        <v>1214.3</v>
      </c>
      <c r="C270">
        <v>-0.23614844133017199</v>
      </c>
      <c r="D270">
        <v>1.8008448434513051</v>
      </c>
      <c r="F270">
        <v>-0.76029494971913802</v>
      </c>
      <c r="G270">
        <v>-1.2057273406873328</v>
      </c>
      <c r="I270">
        <v>1.6871654932358096</v>
      </c>
      <c r="J270">
        <v>0.12328942343260289</v>
      </c>
      <c r="K270">
        <v>-1.0359123839190947</v>
      </c>
      <c r="L270">
        <v>1.2831081179935281E-2</v>
      </c>
      <c r="M270">
        <v>0.35831792159166176</v>
      </c>
    </row>
    <row r="271" spans="1:13">
      <c r="A271">
        <v>1217.7</v>
      </c>
      <c r="C271">
        <v>-0.96589294635470779</v>
      </c>
      <c r="D271">
        <v>1.0696485275016732</v>
      </c>
      <c r="F271">
        <v>-0.78675410226204412</v>
      </c>
      <c r="G271">
        <v>-1.2057273406873328</v>
      </c>
      <c r="I271">
        <v>1.8475065955894836</v>
      </c>
      <c r="J271">
        <v>0.48301028747183888</v>
      </c>
      <c r="K271">
        <v>-1.1350927874685088</v>
      </c>
      <c r="L271">
        <v>-0.39328561814767987</v>
      </c>
      <c r="M271">
        <v>0.2890959579351608</v>
      </c>
    </row>
    <row r="272" spans="1:13">
      <c r="A272">
        <v>1221.0999999999999</v>
      </c>
      <c r="C272">
        <v>-1.1943864014002528</v>
      </c>
      <c r="D272">
        <v>0.64111990906028093</v>
      </c>
      <c r="F272">
        <v>-0.7949073042118987</v>
      </c>
      <c r="G272">
        <v>-0.61985889965834662</v>
      </c>
      <c r="I272">
        <v>2.322413008790206</v>
      </c>
      <c r="J272">
        <v>0.59061482239268814</v>
      </c>
      <c r="K272">
        <v>-1.0986077872290345</v>
      </c>
      <c r="L272">
        <v>-0.69800701531040454</v>
      </c>
      <c r="M272">
        <v>0.24836124800270706</v>
      </c>
    </row>
    <row r="273" spans="1:13">
      <c r="A273">
        <v>1224.4000000000001</v>
      </c>
      <c r="C273">
        <v>-1.1618285423617671</v>
      </c>
      <c r="D273">
        <v>0.62153799704150359</v>
      </c>
      <c r="F273">
        <v>-0.70808973425515731</v>
      </c>
      <c r="G273">
        <v>-0.61649176869259059</v>
      </c>
      <c r="I273">
        <v>2.1606285880512286</v>
      </c>
      <c r="J273">
        <v>0.4365240339154865</v>
      </c>
      <c r="K273">
        <v>-0.47803921000828181</v>
      </c>
      <c r="L273">
        <v>-0.62619108986150063</v>
      </c>
      <c r="M273">
        <v>0.2671748443337989</v>
      </c>
    </row>
    <row r="274" spans="1:13">
      <c r="A274">
        <v>1227.8</v>
      </c>
      <c r="C274">
        <v>-0.71490760852690205</v>
      </c>
      <c r="D274">
        <v>0.6888458193505842</v>
      </c>
      <c r="F274">
        <v>-0.37859210832908124</v>
      </c>
      <c r="G274">
        <v>-1.2057273406873328</v>
      </c>
      <c r="I274">
        <v>1.2330421222845078</v>
      </c>
      <c r="J274">
        <v>0.76938168316978206</v>
      </c>
      <c r="K274">
        <v>-0.1124693874162532</v>
      </c>
      <c r="L274">
        <v>-0.34342720630177032</v>
      </c>
      <c r="M274">
        <v>0.32192993171461176</v>
      </c>
    </row>
    <row r="275" spans="1:13">
      <c r="A275">
        <v>1231.0999999999999</v>
      </c>
      <c r="C275">
        <v>-0.38387675093266316</v>
      </c>
      <c r="D275">
        <v>0.63012161029776659</v>
      </c>
      <c r="F275">
        <v>-0.49263863003223074</v>
      </c>
      <c r="G275">
        <v>-1.2057273406873328</v>
      </c>
      <c r="I275">
        <v>1.1675940207924072</v>
      </c>
      <c r="J275">
        <v>0.97920027648438523</v>
      </c>
      <c r="K275">
        <v>-0.21994353897070809</v>
      </c>
      <c r="L275">
        <v>-1.2729033829036018E-2</v>
      </c>
      <c r="M275">
        <v>0.25041929893010423</v>
      </c>
    </row>
    <row r="276" spans="1:13">
      <c r="A276">
        <v>1234.5</v>
      </c>
      <c r="C276">
        <v>8.8468555207807456E-2</v>
      </c>
      <c r="D276">
        <v>0.4393283523304215</v>
      </c>
      <c r="F276">
        <v>0.35889584149817366</v>
      </c>
      <c r="G276">
        <v>-1.2057273406873328</v>
      </c>
      <c r="I276">
        <v>1.1883385509223976</v>
      </c>
      <c r="J276">
        <v>0.866101968435392</v>
      </c>
      <c r="K276">
        <v>-1.0504991370233476</v>
      </c>
      <c r="L276">
        <v>0.37024511686273531</v>
      </c>
      <c r="M276">
        <v>-4.1307159121807671E-2</v>
      </c>
    </row>
    <row r="277" spans="1:13">
      <c r="A277">
        <v>1237.8</v>
      </c>
      <c r="C277">
        <v>0.1679551659185686</v>
      </c>
      <c r="D277">
        <v>0.32196459139927303</v>
      </c>
      <c r="F277">
        <v>0.61858142697662644</v>
      </c>
      <c r="G277">
        <v>-1.2057273406873328</v>
      </c>
      <c r="I277">
        <v>1.2814984640565534</v>
      </c>
      <c r="J277">
        <v>0.67234239020319364</v>
      </c>
      <c r="K277">
        <v>-1.5070127862076912</v>
      </c>
      <c r="L277">
        <v>0.50782810584983473</v>
      </c>
      <c r="M277">
        <v>-0.21500586021710738</v>
      </c>
    </row>
    <row r="278" spans="1:13">
      <c r="A278">
        <v>1241.2</v>
      </c>
      <c r="C278">
        <v>0.33765355762618426</v>
      </c>
      <c r="D278">
        <v>0.17602930937718378</v>
      </c>
      <c r="F278">
        <v>-0.82415297582832769</v>
      </c>
      <c r="G278">
        <v>-1.2057273406873328</v>
      </c>
      <c r="I278">
        <v>1.6291076077474556</v>
      </c>
      <c r="J278">
        <v>0.99126633745977755</v>
      </c>
      <c r="K278">
        <v>-1.8137509181026648</v>
      </c>
      <c r="L278">
        <v>0.5743154178576183</v>
      </c>
      <c r="M278">
        <v>-0.32263974081016444</v>
      </c>
    </row>
    <row r="279" spans="1:13">
      <c r="A279">
        <v>1244.5</v>
      </c>
      <c r="C279">
        <v>0.9005658488831797</v>
      </c>
      <c r="D279">
        <v>-3.1170256631423251E-2</v>
      </c>
      <c r="F279">
        <v>-0.54367812367150015</v>
      </c>
      <c r="G279">
        <v>-1.2057273406873328</v>
      </c>
      <c r="I279">
        <v>1.138249427575647</v>
      </c>
      <c r="J279">
        <v>1.0676275089412997E-2</v>
      </c>
      <c r="K279">
        <v>-0.9781653929838271</v>
      </c>
      <c r="L279">
        <v>0.51860363294459211</v>
      </c>
      <c r="M279">
        <v>-0.42636033327246819</v>
      </c>
    </row>
    <row r="280" spans="1:13">
      <c r="A280">
        <v>1247.8</v>
      </c>
      <c r="C280">
        <v>0.3120985901475623</v>
      </c>
      <c r="D280">
        <v>3.0235850063854229E-2</v>
      </c>
      <c r="F280">
        <v>-0.16831289448644257</v>
      </c>
      <c r="G280">
        <v>-0.91995163910589839</v>
      </c>
      <c r="I280">
        <v>0.95561929708318971</v>
      </c>
      <c r="J280">
        <v>-0.45206008623535804</v>
      </c>
      <c r="K280">
        <v>-0.45171076730899679</v>
      </c>
      <c r="L280">
        <v>4.4755025102711517E-2</v>
      </c>
      <c r="M280">
        <v>-0.53996899637101214</v>
      </c>
    </row>
    <row r="281" spans="1:13">
      <c r="A281">
        <v>1251.2</v>
      </c>
      <c r="C281">
        <v>0.46756753151400449</v>
      </c>
      <c r="D281">
        <v>0.23259022924396877</v>
      </c>
      <c r="F281">
        <v>-1.1920975135256224</v>
      </c>
      <c r="G281">
        <v>-0.70387122754178322</v>
      </c>
      <c r="I281">
        <v>0.51323012311771787</v>
      </c>
      <c r="J281">
        <v>-2.4243869971772805</v>
      </c>
      <c r="K281">
        <v>-0.37385390242531519</v>
      </c>
      <c r="L281">
        <v>-0.46074786101727883</v>
      </c>
      <c r="M281">
        <v>-0.57253964522218759</v>
      </c>
    </row>
    <row r="282" spans="1:13">
      <c r="A282">
        <v>1254.5999999999999</v>
      </c>
      <c r="C282">
        <v>0.60701367675085949</v>
      </c>
      <c r="D282">
        <v>-8.7191627226218205E-2</v>
      </c>
      <c r="F282">
        <v>-0.73574345498288674</v>
      </c>
      <c r="G282">
        <v>-0.63092745061564282</v>
      </c>
      <c r="I282">
        <v>-0.4417143191501175</v>
      </c>
      <c r="J282">
        <v>-1.0210606979177552</v>
      </c>
      <c r="K282">
        <v>-0.29144677901437921</v>
      </c>
      <c r="L282">
        <v>-0.93794873568091919</v>
      </c>
      <c r="M282">
        <v>-0.54470844759832915</v>
      </c>
    </row>
    <row r="283" spans="1:13">
      <c r="A283">
        <v>1257.9000000000001</v>
      </c>
      <c r="C283">
        <v>0.4142625834941488</v>
      </c>
      <c r="D283">
        <v>-0.58550739166642285</v>
      </c>
      <c r="F283">
        <v>-0.64675767568534948</v>
      </c>
      <c r="G283">
        <v>2.6051910081291645E-2</v>
      </c>
      <c r="I283">
        <v>0.95213374196084721</v>
      </c>
      <c r="J283">
        <v>0.400408348783172</v>
      </c>
      <c r="K283">
        <v>-0.54185147349118656</v>
      </c>
      <c r="L283">
        <v>-1.093963625135348</v>
      </c>
      <c r="M283">
        <v>-0.50133039151679759</v>
      </c>
    </row>
    <row r="284" spans="1:13">
      <c r="A284">
        <v>1261.3</v>
      </c>
      <c r="C284">
        <v>0.37606113063548974</v>
      </c>
      <c r="D284">
        <v>-0.55676711272645707</v>
      </c>
      <c r="F284">
        <v>-0.29348025534028177</v>
      </c>
      <c r="G284">
        <v>0.27444558542518049</v>
      </c>
      <c r="I284">
        <v>1.0875090260498781</v>
      </c>
      <c r="J284">
        <v>0.43971981213221889</v>
      </c>
      <c r="K284">
        <v>-0.78603164416837568</v>
      </c>
      <c r="L284">
        <v>-0.87230399232815847</v>
      </c>
      <c r="M284">
        <v>-0.40554805130205518</v>
      </c>
    </row>
    <row r="285" spans="1:13">
      <c r="A285">
        <v>1264.5999999999999</v>
      </c>
      <c r="C285">
        <v>0.57976261454636058</v>
      </c>
      <c r="D285">
        <v>-0.66294574623019276</v>
      </c>
      <c r="F285">
        <v>-0.55794669356707249</v>
      </c>
      <c r="G285">
        <v>0.65240980284308392</v>
      </c>
      <c r="I285">
        <v>1.2109795245394561</v>
      </c>
      <c r="J285">
        <v>0.60467576205036488</v>
      </c>
      <c r="K285">
        <v>-0.18667952320021203</v>
      </c>
      <c r="L285">
        <v>-0.57470115167844338</v>
      </c>
      <c r="M285">
        <v>-0.29226497115618627</v>
      </c>
    </row>
    <row r="286" spans="1:13">
      <c r="A286">
        <v>1268</v>
      </c>
      <c r="C286">
        <v>0.87445354985008827</v>
      </c>
      <c r="D286">
        <v>-0.69083975685098908</v>
      </c>
      <c r="F286">
        <v>-0.64208060572081271</v>
      </c>
      <c r="G286">
        <v>1.2731701544997858</v>
      </c>
      <c r="I286">
        <v>-0.4113571310457298</v>
      </c>
      <c r="J286">
        <v>-2.3737095521252463</v>
      </c>
      <c r="K286">
        <v>0.82168183631467429</v>
      </c>
      <c r="L286">
        <v>-0.33753209309313198</v>
      </c>
      <c r="M286">
        <v>-0.20112383083010629</v>
      </c>
    </row>
    <row r="287" spans="1:13">
      <c r="A287">
        <v>1271.3</v>
      </c>
      <c r="C287">
        <v>0.84444901380122406</v>
      </c>
      <c r="D287">
        <v>-0.94575036297284609</v>
      </c>
      <c r="F287">
        <v>-0.64208060572081271</v>
      </c>
      <c r="G287">
        <v>1.2720092470747939</v>
      </c>
      <c r="I287">
        <v>-1.1946717802311491</v>
      </c>
      <c r="J287">
        <v>0.58741046191946</v>
      </c>
      <c r="K287">
        <v>0.18891078976764625</v>
      </c>
      <c r="L287">
        <v>-0.25997937944237748</v>
      </c>
      <c r="M287">
        <v>-0.17253350708731302</v>
      </c>
    </row>
    <row r="288" spans="1:13">
      <c r="A288">
        <v>1274.7</v>
      </c>
      <c r="C288">
        <v>0.58347404020197735</v>
      </c>
      <c r="D288">
        <v>-0.79916792189833163</v>
      </c>
      <c r="F288">
        <v>-0.17699457364239427</v>
      </c>
      <c r="G288">
        <v>0.77056117758431719</v>
      </c>
      <c r="I288">
        <v>0.50384971107342735</v>
      </c>
      <c r="J288">
        <v>0.45752520333173025</v>
      </c>
      <c r="K288">
        <v>-2.5499131185626678</v>
      </c>
      <c r="L288">
        <v>-0.63379500216430484</v>
      </c>
      <c r="M288">
        <v>-0.29778614329865338</v>
      </c>
    </row>
    <row r="289" spans="1:13">
      <c r="A289">
        <v>1278</v>
      </c>
      <c r="C289">
        <v>1.1348289936107359</v>
      </c>
      <c r="D289">
        <v>-0.3768935692272391</v>
      </c>
      <c r="F289">
        <v>0.26629218093686163</v>
      </c>
      <c r="G289">
        <v>0.86313030300558258</v>
      </c>
      <c r="I289">
        <v>-0.30612045919779363</v>
      </c>
      <c r="J289">
        <v>0.9444491457015245</v>
      </c>
      <c r="K289">
        <v>-1.7632380943954082</v>
      </c>
      <c r="L289">
        <v>-1.038665549993701</v>
      </c>
      <c r="M289">
        <v>-0.50570794217751003</v>
      </c>
    </row>
    <row r="290" spans="1:13">
      <c r="A290">
        <v>1281.3</v>
      </c>
      <c r="C290">
        <v>0.63081617127425138</v>
      </c>
      <c r="D290">
        <v>8.8654684602187769E-2</v>
      </c>
      <c r="F290">
        <v>0.70151194595510991</v>
      </c>
      <c r="G290">
        <v>0.76375073847127639</v>
      </c>
      <c r="I290">
        <v>-1.7075726049114994</v>
      </c>
      <c r="J290">
        <v>-0.28906024718586026</v>
      </c>
      <c r="K290">
        <v>-1.7249375376664018</v>
      </c>
      <c r="L290">
        <v>-0.7256682064016392</v>
      </c>
      <c r="M290">
        <v>-0.77538731494616264</v>
      </c>
    </row>
    <row r="291" spans="1:13">
      <c r="A291">
        <v>1284.7</v>
      </c>
      <c r="C291">
        <v>0.37848516584683489</v>
      </c>
      <c r="D291">
        <v>0.43773445929361543</v>
      </c>
      <c r="F291">
        <v>0.63833668620636785</v>
      </c>
      <c r="G291">
        <v>0.68595810401571922</v>
      </c>
      <c r="I291">
        <v>0.3470779928233183</v>
      </c>
      <c r="J291">
        <v>0.28520731945566852</v>
      </c>
      <c r="K291">
        <v>-1.6976287574652158</v>
      </c>
      <c r="L291">
        <v>-0.33871685533401696</v>
      </c>
      <c r="M291">
        <v>-1.0111889400114737</v>
      </c>
    </row>
    <row r="292" spans="1:13">
      <c r="A292">
        <v>1288.0999999999999</v>
      </c>
      <c r="C292">
        <v>0.85998033228297499</v>
      </c>
      <c r="D292">
        <v>1.2688265939097636</v>
      </c>
      <c r="F292">
        <v>0.62057106073658952</v>
      </c>
      <c r="G292">
        <v>0.21061880851211576</v>
      </c>
      <c r="I292">
        <v>-0.19779899746615562</v>
      </c>
      <c r="J292">
        <v>-0.40566138413744174</v>
      </c>
      <c r="K292">
        <v>-1.3140187558217269</v>
      </c>
      <c r="L292">
        <v>-0.16190127394398326</v>
      </c>
      <c r="M292">
        <v>-0.69728278179773107</v>
      </c>
    </row>
    <row r="293" spans="1:13">
      <c r="A293">
        <v>1291.4000000000001</v>
      </c>
      <c r="C293">
        <v>0.91244899264926826</v>
      </c>
      <c r="D293">
        <v>1.172678568944822</v>
      </c>
      <c r="F293">
        <v>0.31102996368162411</v>
      </c>
      <c r="G293">
        <v>-0.10771713030485403</v>
      </c>
      <c r="I293">
        <v>0.31135509748826967</v>
      </c>
      <c r="J293">
        <v>-2.3098487080327654</v>
      </c>
      <c r="K293">
        <v>-1.1417382937471008</v>
      </c>
      <c r="L293">
        <v>-6.6522743387903538E-2</v>
      </c>
      <c r="M293">
        <v>-0.36505662179039366</v>
      </c>
    </row>
    <row r="294" spans="1:13">
      <c r="A294">
        <v>1294.8</v>
      </c>
      <c r="C294">
        <v>0.86255444790796287</v>
      </c>
      <c r="D294">
        <v>0.3416295948984433</v>
      </c>
      <c r="F294">
        <v>7.4992066278750519E-2</v>
      </c>
      <c r="G294">
        <v>0.11548246799879294</v>
      </c>
      <c r="I294">
        <v>3.1598677092192849E-2</v>
      </c>
      <c r="J294">
        <v>0.21570403249429168</v>
      </c>
      <c r="K294">
        <v>-1.1169194861998082</v>
      </c>
      <c r="L294">
        <v>-0.243823219257497</v>
      </c>
      <c r="M294">
        <v>-0.66068344983427207</v>
      </c>
    </row>
    <row r="295" spans="1:13">
      <c r="A295">
        <v>1298.0999999999999</v>
      </c>
      <c r="C295">
        <v>0.83359668113222118</v>
      </c>
      <c r="D295">
        <v>-0.48063255382127207</v>
      </c>
      <c r="F295">
        <v>-1.057268288033055E-2</v>
      </c>
      <c r="G295">
        <v>0.46528088167705006</v>
      </c>
      <c r="I295">
        <v>-0.74074894599859697</v>
      </c>
      <c r="J295">
        <v>2.0163835221934039E-2</v>
      </c>
      <c r="K295">
        <v>-1.116330471492371</v>
      </c>
      <c r="L295">
        <v>-0.60420408366672562</v>
      </c>
      <c r="M295">
        <v>-1.4784799057120661</v>
      </c>
    </row>
    <row r="296" spans="1:13">
      <c r="A296">
        <v>1301.5</v>
      </c>
      <c r="C296">
        <v>0.65192419937694401</v>
      </c>
      <c r="D296">
        <v>-0.78771633565156041</v>
      </c>
      <c r="F296">
        <v>-4.7317020186222115E-2</v>
      </c>
      <c r="G296">
        <v>0.44396959389360402</v>
      </c>
      <c r="I296">
        <v>-0.75379987904188572</v>
      </c>
      <c r="J296">
        <v>-2.2855394047003341</v>
      </c>
      <c r="K296">
        <v>-0.63804542971098044</v>
      </c>
      <c r="L296">
        <v>-0.62357244859115524</v>
      </c>
      <c r="M296">
        <v>-1.4694259394096494</v>
      </c>
    </row>
    <row r="297" spans="1:13">
      <c r="A297">
        <v>1304.8</v>
      </c>
      <c r="C297">
        <v>0.11528841660134738</v>
      </c>
      <c r="D297">
        <v>-0.80937464649088886</v>
      </c>
      <c r="F297">
        <v>8.1280246829966055E-2</v>
      </c>
      <c r="G297">
        <v>0.13592897752393054</v>
      </c>
      <c r="I297">
        <v>-0.50502521682406587</v>
      </c>
      <c r="J297">
        <v>0.47053483802321477</v>
      </c>
      <c r="K297">
        <v>-0.71247612175564556</v>
      </c>
      <c r="L297">
        <v>-0.57843277393586445</v>
      </c>
      <c r="M297">
        <v>-1.2423007684559011</v>
      </c>
    </row>
    <row r="298" spans="1:13">
      <c r="A298">
        <v>1308.2</v>
      </c>
      <c r="C298">
        <v>-7.9470103962015703E-2</v>
      </c>
      <c r="D298">
        <v>-0.47257972120915981</v>
      </c>
      <c r="F298">
        <v>-3.2414234849270508E-2</v>
      </c>
      <c r="G298">
        <v>0.13077734858236825</v>
      </c>
      <c r="I298">
        <v>-0.37104642613171152</v>
      </c>
      <c r="J298">
        <v>0.95882613070498801</v>
      </c>
      <c r="K298">
        <v>-1.5067315779560848</v>
      </c>
      <c r="L298">
        <v>-0.267306344839358</v>
      </c>
      <c r="M298">
        <v>-1.1483303656084911</v>
      </c>
    </row>
    <row r="299" spans="1:13">
      <c r="A299">
        <v>1311.5</v>
      </c>
      <c r="C299">
        <v>4.0539430881299443E-3</v>
      </c>
      <c r="D299">
        <v>-0.33666951199528872</v>
      </c>
      <c r="F299">
        <v>-0.44235648347669149</v>
      </c>
      <c r="G299">
        <v>0.22581223018616126</v>
      </c>
      <c r="I299">
        <v>-1.672311085727834</v>
      </c>
      <c r="J299">
        <v>0.54166692122988203</v>
      </c>
      <c r="K299">
        <v>-0.74458982153052566</v>
      </c>
      <c r="L299">
        <v>0.30043534240170322</v>
      </c>
      <c r="M299">
        <v>-1.0971466004293853</v>
      </c>
    </row>
    <row r="300" spans="1:13">
      <c r="A300">
        <v>1314.8</v>
      </c>
      <c r="C300">
        <v>-0.24093528855777432</v>
      </c>
      <c r="D300">
        <v>-0.2042797839628894</v>
      </c>
      <c r="F300">
        <v>-0.11590340601860259</v>
      </c>
      <c r="G300">
        <v>-5.8758334734898235E-2</v>
      </c>
      <c r="I300">
        <v>-1.6691617646688925</v>
      </c>
      <c r="J300">
        <v>0.54826821816940241</v>
      </c>
      <c r="K300">
        <v>0.71064743302981292</v>
      </c>
      <c r="L300">
        <v>0.26690136221823396</v>
      </c>
      <c r="M300">
        <v>-0.38673349188710571</v>
      </c>
    </row>
    <row r="301" spans="1:13">
      <c r="A301">
        <v>1318.2</v>
      </c>
      <c r="C301">
        <v>-0.17405167895757773</v>
      </c>
      <c r="D301">
        <v>0.76050912350396249</v>
      </c>
      <c r="F301">
        <v>3.2471037570744793E-2</v>
      </c>
      <c r="G301">
        <v>-0.47457603829108408</v>
      </c>
      <c r="I301">
        <v>0.13296590777739911</v>
      </c>
      <c r="J301">
        <v>0.55475991258057378</v>
      </c>
      <c r="K301">
        <v>1.2639276827952224</v>
      </c>
      <c r="L301">
        <v>-0.31845156016984189</v>
      </c>
      <c r="M301">
        <v>0.89494930833286845</v>
      </c>
    </row>
    <row r="302" spans="1:13">
      <c r="A302">
        <v>1321.6</v>
      </c>
      <c r="C302">
        <v>1.7479999164559785E-2</v>
      </c>
      <c r="D302">
        <v>1.4563928107729913</v>
      </c>
      <c r="F302">
        <v>-0.44080854845777967</v>
      </c>
      <c r="G302">
        <v>-0.48508285715648669</v>
      </c>
      <c r="I302">
        <v>0.90423366267211602</v>
      </c>
      <c r="J302">
        <v>0.49153204118076543</v>
      </c>
      <c r="K302">
        <v>0.41154292281460603</v>
      </c>
      <c r="L302">
        <v>-0.35745069500261306</v>
      </c>
      <c r="M302">
        <v>1.0538474952441099</v>
      </c>
    </row>
    <row r="303" spans="1:13">
      <c r="A303">
        <v>1324.9</v>
      </c>
      <c r="C303">
        <v>-0.61537309348262259</v>
      </c>
      <c r="D303">
        <v>1.4985986055181428</v>
      </c>
      <c r="F303">
        <v>-0.92295781183141923</v>
      </c>
      <c r="G303">
        <v>-0.53383085561524712</v>
      </c>
      <c r="I303">
        <v>-1.6607150582250529</v>
      </c>
      <c r="J303">
        <v>-0.35885137999317118</v>
      </c>
      <c r="K303">
        <v>-0.39180095806443649</v>
      </c>
      <c r="L303">
        <v>0.20192118004812809</v>
      </c>
      <c r="M303">
        <v>0.81134087282512823</v>
      </c>
    </row>
    <row r="304" spans="1:13">
      <c r="A304">
        <v>1328.3</v>
      </c>
      <c r="C304">
        <v>-7.8101233382753002E-2</v>
      </c>
      <c r="D304">
        <v>1.2177117027742348</v>
      </c>
      <c r="F304">
        <v>-0.72488736907357376</v>
      </c>
      <c r="G304">
        <v>-0.86965949543397003</v>
      </c>
      <c r="I304">
        <v>-1.6583196525683828</v>
      </c>
      <c r="J304">
        <v>0.55258587911919321</v>
      </c>
      <c r="K304">
        <v>0.28752695814186596</v>
      </c>
      <c r="L304">
        <v>0.31639524509132033</v>
      </c>
      <c r="M304">
        <v>0.80374526208706321</v>
      </c>
    </row>
    <row r="305" spans="1:13">
      <c r="A305">
        <v>1331.6</v>
      </c>
      <c r="C305">
        <v>-0.55719650752174277</v>
      </c>
      <c r="D305">
        <v>1.4121690898856825</v>
      </c>
      <c r="F305">
        <v>0.20755922448827741</v>
      </c>
      <c r="G305">
        <v>-0.48020661678517312</v>
      </c>
      <c r="I305">
        <v>-1.6562305696366668</v>
      </c>
      <c r="J305">
        <v>-1.0933621395643756</v>
      </c>
      <c r="K305">
        <v>0.75992022080170207</v>
      </c>
      <c r="L305">
        <v>2.0242141468381155E-2</v>
      </c>
      <c r="M305">
        <v>1.3168820557469139</v>
      </c>
    </row>
    <row r="306" spans="1:13">
      <c r="A306">
        <v>1335</v>
      </c>
      <c r="C306">
        <v>-0.24990293162251612</v>
      </c>
      <c r="D306">
        <v>1.5174543324599652</v>
      </c>
      <c r="F306">
        <v>-1.387789811215834</v>
      </c>
      <c r="G306">
        <v>-1.2057273406873328</v>
      </c>
      <c r="I306">
        <v>-1.6543323834755841</v>
      </c>
      <c r="J306">
        <v>-0.38782139925393977</v>
      </c>
      <c r="K306">
        <v>0.66844382892490761</v>
      </c>
      <c r="L306">
        <v>-0.10684670228266541</v>
      </c>
      <c r="M306">
        <v>1.6226092032210389</v>
      </c>
    </row>
    <row r="307" spans="1:13">
      <c r="A307">
        <v>1338.3</v>
      </c>
      <c r="C307">
        <v>0.20329478855253919</v>
      </c>
      <c r="D307">
        <v>2.059940356675698</v>
      </c>
      <c r="F307">
        <v>-0.44934350534997025</v>
      </c>
      <c r="G307">
        <v>-0.93979324151097365</v>
      </c>
      <c r="I307">
        <v>-1.6527471792291326</v>
      </c>
      <c r="J307">
        <v>-6.3302949836600772E-2</v>
      </c>
      <c r="K307">
        <v>2.1687735726188544</v>
      </c>
      <c r="L307">
        <v>0.11583073170111764</v>
      </c>
      <c r="M307">
        <v>1.7583997532558793</v>
      </c>
    </row>
    <row r="308" spans="1:13">
      <c r="A308">
        <v>1341.7</v>
      </c>
      <c r="C308">
        <v>-0.19828672178582635</v>
      </c>
      <c r="D308">
        <v>2.0623155802369362</v>
      </c>
      <c r="F308">
        <v>-0.34053444750139705</v>
      </c>
      <c r="G308">
        <v>-0.93979324151097365</v>
      </c>
      <c r="I308">
        <v>-1.6513910828178593</v>
      </c>
      <c r="J308">
        <v>0.96455188243908041</v>
      </c>
      <c r="K308">
        <v>2.8825921013332909</v>
      </c>
      <c r="L308">
        <v>0.51022648465767084</v>
      </c>
      <c r="M308">
        <v>1.8013435610180872</v>
      </c>
    </row>
    <row r="309" spans="1:13">
      <c r="A309">
        <v>1345</v>
      </c>
      <c r="C309">
        <v>0.16422721461519973</v>
      </c>
      <c r="D309">
        <v>1.6290940242164993</v>
      </c>
      <c r="F309">
        <v>-0.59498996095137657</v>
      </c>
      <c r="G309">
        <v>-1.2057273406873328</v>
      </c>
      <c r="I309">
        <v>-1.650354151854484</v>
      </c>
      <c r="J309">
        <v>0.32339927794494777</v>
      </c>
      <c r="K309">
        <v>1.4321917575352936</v>
      </c>
      <c r="L309">
        <v>1.4487553612501054</v>
      </c>
      <c r="M309">
        <v>1.7647031345262838</v>
      </c>
    </row>
    <row r="310" spans="1:13">
      <c r="A310">
        <v>1348.3</v>
      </c>
      <c r="C310">
        <v>-0.47614355494316851</v>
      </c>
      <c r="D310">
        <v>1.4695623614820212</v>
      </c>
      <c r="F310">
        <v>-0.82892918021138295</v>
      </c>
      <c r="G310">
        <v>-1.2057273406873328</v>
      </c>
      <c r="I310">
        <v>-0.11983377201731006</v>
      </c>
      <c r="J310">
        <v>0.32660654352496721</v>
      </c>
      <c r="K310">
        <v>-1.4433176739653883</v>
      </c>
      <c r="L310">
        <v>1.8652805271708761</v>
      </c>
      <c r="M310">
        <v>1.6939556980429371</v>
      </c>
    </row>
    <row r="311" spans="1:13">
      <c r="A311">
        <v>1351.7</v>
      </c>
      <c r="C311">
        <v>-0.64167948872907599</v>
      </c>
      <c r="D311">
        <v>1.2606260564563889</v>
      </c>
      <c r="F311">
        <v>-0.75356859730618952</v>
      </c>
      <c r="G311">
        <v>-1.2057273406873328</v>
      </c>
      <c r="I311">
        <v>-0.12161290887090662</v>
      </c>
      <c r="J311">
        <v>8.6683914536968013E-2</v>
      </c>
      <c r="K311">
        <v>-1.5736856196731812</v>
      </c>
      <c r="L311">
        <v>0.99015078112878274</v>
      </c>
      <c r="M311">
        <v>1.4991990715301753</v>
      </c>
    </row>
    <row r="312" spans="1:13">
      <c r="A312">
        <v>1355.1</v>
      </c>
      <c r="C312">
        <v>-0.68037595442203236</v>
      </c>
      <c r="D312">
        <v>1.0367863851286707</v>
      </c>
      <c r="F312">
        <v>-0.64383564072832156</v>
      </c>
      <c r="G312">
        <v>-1.2057273406873328</v>
      </c>
      <c r="I312">
        <v>-0.26965529874482669</v>
      </c>
      <c r="J312">
        <v>-1.0332221622859512</v>
      </c>
      <c r="K312">
        <v>-0.95862131613228274</v>
      </c>
      <c r="L312">
        <v>-0.22417612755521035</v>
      </c>
      <c r="M312">
        <v>1.2822897329767462</v>
      </c>
    </row>
    <row r="313" spans="1:13">
      <c r="A313">
        <v>1358.4</v>
      </c>
      <c r="C313">
        <v>-1.3728866196811935</v>
      </c>
      <c r="D313">
        <v>1.1087768780893501</v>
      </c>
      <c r="F313">
        <v>-0.52160965167550377</v>
      </c>
      <c r="G313">
        <v>-1.2057273406873328</v>
      </c>
      <c r="I313">
        <v>-1.6491591444124447</v>
      </c>
      <c r="J313">
        <v>-1.4566491111586426</v>
      </c>
      <c r="K313">
        <v>1.0883872701566124E-2</v>
      </c>
      <c r="L313">
        <v>-0.240248397508391</v>
      </c>
      <c r="M313">
        <v>1.1831498432720788</v>
      </c>
    </row>
    <row r="314" spans="1:13">
      <c r="A314">
        <v>1361.8</v>
      </c>
      <c r="C314">
        <v>-1.1481090496787543</v>
      </c>
      <c r="D314">
        <v>1.6126154743273453</v>
      </c>
      <c r="F314">
        <v>0.5376540055109652</v>
      </c>
      <c r="G314">
        <v>-1.2057273406873328</v>
      </c>
      <c r="I314">
        <v>-1.6496734875386208</v>
      </c>
      <c r="J314">
        <v>-0.17624571336031025</v>
      </c>
      <c r="K314">
        <v>0.7456404919141213</v>
      </c>
      <c r="L314">
        <v>-0.24858845583829439</v>
      </c>
      <c r="M314">
        <v>1.0923353135505134</v>
      </c>
    </row>
    <row r="315" spans="1:13">
      <c r="A315">
        <v>1365.1</v>
      </c>
      <c r="C315">
        <v>-1.0188157017924799</v>
      </c>
      <c r="D315">
        <v>1.9521010331433084</v>
      </c>
      <c r="F315">
        <v>0.48628494933849936</v>
      </c>
      <c r="G315">
        <v>-1.2057273406873328</v>
      </c>
      <c r="I315">
        <v>0.32471934074889791</v>
      </c>
      <c r="J315">
        <v>-0.40895717781044538</v>
      </c>
      <c r="K315">
        <v>0.89501253962861949</v>
      </c>
      <c r="L315">
        <v>-0.18553164852403317</v>
      </c>
      <c r="M315">
        <v>0.88779200806791825</v>
      </c>
    </row>
    <row r="316" spans="1:13">
      <c r="A316">
        <v>1368.5</v>
      </c>
      <c r="C316">
        <v>-1.1317004544876448</v>
      </c>
      <c r="D316">
        <v>1.7588649424276623</v>
      </c>
      <c r="F316">
        <v>-0.15575554750901413</v>
      </c>
      <c r="G316">
        <v>-1.2057273406873328</v>
      </c>
      <c r="I316">
        <v>0.14481314570420509</v>
      </c>
      <c r="J316">
        <v>-2.1971561945670737</v>
      </c>
      <c r="K316">
        <v>0.38741074632745864</v>
      </c>
      <c r="L316">
        <v>6.0064587172797036E-2</v>
      </c>
      <c r="M316">
        <v>0.60269708590464488</v>
      </c>
    </row>
    <row r="317" spans="1:13">
      <c r="A317">
        <v>1371.8</v>
      </c>
      <c r="C317">
        <v>-1.0525242568787512</v>
      </c>
      <c r="D317">
        <v>1.3767393089425819</v>
      </c>
      <c r="F317">
        <v>7.1614729681076759E-3</v>
      </c>
      <c r="G317">
        <v>-1.2057273406873328</v>
      </c>
      <c r="I317">
        <v>0.43940870737670978</v>
      </c>
      <c r="J317">
        <v>0.32040074399689311</v>
      </c>
      <c r="K317">
        <v>0.15590854308911251</v>
      </c>
      <c r="L317">
        <v>0.44194880218494592</v>
      </c>
      <c r="M317">
        <v>0.59787575393980408</v>
      </c>
    </row>
    <row r="318" spans="1:13">
      <c r="A318">
        <v>1375.2</v>
      </c>
      <c r="C318">
        <v>-0.9147229883518263</v>
      </c>
      <c r="D318">
        <v>0.80600412074124317</v>
      </c>
      <c r="F318">
        <v>-0.11090191084745082</v>
      </c>
      <c r="G318">
        <v>-1.2057273406873328</v>
      </c>
      <c r="I318">
        <v>0.26553483317371357</v>
      </c>
      <c r="J318">
        <v>6.8852106004144417E-2</v>
      </c>
      <c r="K318">
        <v>-0.35289699970278232</v>
      </c>
      <c r="L318">
        <v>0.7936963212059035</v>
      </c>
      <c r="M318">
        <v>0.60128940095045436</v>
      </c>
    </row>
    <row r="319" spans="1:13">
      <c r="A319">
        <v>1378.5</v>
      </c>
      <c r="C319">
        <v>-0.95121995601304066</v>
      </c>
      <c r="D319">
        <v>0.44632576692956649</v>
      </c>
      <c r="F319">
        <v>-0.65233779928710567</v>
      </c>
      <c r="G319">
        <v>-0.87651666378040038</v>
      </c>
      <c r="I319">
        <v>0.65757459838795707</v>
      </c>
      <c r="J319">
        <v>-0.40451038467477479</v>
      </c>
      <c r="K319">
        <v>-0.77091536179722175</v>
      </c>
      <c r="L319">
        <v>0.55181745025850859</v>
      </c>
      <c r="M319">
        <v>0.78386518186061005</v>
      </c>
    </row>
    <row r="320" spans="1:13">
      <c r="A320">
        <v>1381.8</v>
      </c>
      <c r="C320">
        <v>-0.69293308012446853</v>
      </c>
      <c r="D320">
        <v>0.38104775022717496</v>
      </c>
      <c r="F320">
        <v>-0.68348487553838499</v>
      </c>
      <c r="G320">
        <v>0.36750481488811521</v>
      </c>
      <c r="I320">
        <v>0.43245687305879216</v>
      </c>
      <c r="J320">
        <v>-0.55588176281089507</v>
      </c>
      <c r="K320">
        <v>-0.65224170776212742</v>
      </c>
      <c r="L320">
        <v>-0.23311003365743249</v>
      </c>
      <c r="M320">
        <v>1.1215341864206132</v>
      </c>
    </row>
    <row r="321" spans="1:13">
      <c r="A321">
        <v>1385.2</v>
      </c>
      <c r="C321">
        <v>-0.45830568751201933</v>
      </c>
      <c r="D321">
        <v>0.20865731753162106</v>
      </c>
      <c r="F321">
        <v>-0.68990755181332142</v>
      </c>
      <c r="G321">
        <v>0.54812135032271969</v>
      </c>
      <c r="I321">
        <v>-0.13897008341708203</v>
      </c>
      <c r="J321">
        <v>-2.1990841241550632</v>
      </c>
      <c r="K321">
        <v>-0.51527438623232047</v>
      </c>
      <c r="L321">
        <v>-0.58559521182530527</v>
      </c>
      <c r="M321">
        <v>0.91317335578030923</v>
      </c>
    </row>
    <row r="322" spans="1:13">
      <c r="A322">
        <v>1388.6</v>
      </c>
      <c r="C322">
        <v>-0.25890302928993675</v>
      </c>
      <c r="D322">
        <v>0.10201618103146344</v>
      </c>
      <c r="F322">
        <v>0.32412943656661375</v>
      </c>
      <c r="G322">
        <v>0.54814348238570143</v>
      </c>
      <c r="I322">
        <v>-9.6020704844575269E-2</v>
      </c>
      <c r="J322">
        <v>-0.55878075928315774</v>
      </c>
      <c r="K322">
        <v>-0.34725986095724126</v>
      </c>
      <c r="L322">
        <v>-0.75641111520268178</v>
      </c>
      <c r="M322">
        <v>-0.17317395475900116</v>
      </c>
    </row>
    <row r="323" spans="1:13">
      <c r="A323">
        <v>1391.9</v>
      </c>
      <c r="C323">
        <v>0.14517545243951063</v>
      </c>
      <c r="D323">
        <v>2.2864668725217273E-2</v>
      </c>
      <c r="F323">
        <v>0.69989796116076752</v>
      </c>
      <c r="G323">
        <v>0.46990876933903969</v>
      </c>
      <c r="I323">
        <v>-0.12368165530127914</v>
      </c>
      <c r="J323">
        <v>-0.19688437458929858</v>
      </c>
      <c r="K323">
        <v>-0.33850729493756099</v>
      </c>
      <c r="L323">
        <v>-0.97377357048166313</v>
      </c>
      <c r="M323">
        <v>-0.79499869294835723</v>
      </c>
    </row>
    <row r="324" spans="1:13">
      <c r="A324">
        <v>1395.3</v>
      </c>
      <c r="C324">
        <v>0.35522423391772834</v>
      </c>
      <c r="D324">
        <v>-3.3939432534320746E-2</v>
      </c>
      <c r="F324">
        <v>-0.44831866504852852</v>
      </c>
      <c r="G324">
        <v>0.14683050140968437</v>
      </c>
      <c r="I324">
        <v>0.58610909855522264</v>
      </c>
      <c r="J324">
        <v>-2.2052974934066731</v>
      </c>
      <c r="K324">
        <v>-0.96579372728034385</v>
      </c>
      <c r="L324">
        <v>-1.2469946685366313</v>
      </c>
      <c r="M324">
        <v>-1.1392624518430439</v>
      </c>
    </row>
    <row r="325" spans="1:13">
      <c r="A325">
        <v>1398.6</v>
      </c>
      <c r="C325">
        <v>0.25450397853358303</v>
      </c>
      <c r="D325">
        <v>-4.9724924518798071E-2</v>
      </c>
      <c r="F325">
        <v>-0.38939604503492142</v>
      </c>
      <c r="G325">
        <v>0.63691879324634493</v>
      </c>
      <c r="I325">
        <v>0.72873084692656132</v>
      </c>
      <c r="J325">
        <v>-2.208148310834074</v>
      </c>
      <c r="K325">
        <v>-1.2795466753394895</v>
      </c>
      <c r="L325">
        <v>-0.94952509761782977</v>
      </c>
      <c r="M325">
        <v>-1.1773297166770269</v>
      </c>
    </row>
    <row r="326" spans="1:13">
      <c r="A326">
        <v>1402</v>
      </c>
      <c r="C326">
        <v>0.41739779994986687</v>
      </c>
      <c r="D326">
        <v>0.27213881074641055</v>
      </c>
      <c r="F326">
        <v>-1.387789811215834</v>
      </c>
      <c r="G326">
        <v>1.2766431256731183</v>
      </c>
      <c r="I326">
        <v>1.5464925196387402</v>
      </c>
      <c r="J326">
        <v>-2.2115049122583272</v>
      </c>
      <c r="K326">
        <v>-0.74374639512696739</v>
      </c>
      <c r="L326">
        <v>0.15842915200730956</v>
      </c>
      <c r="M326">
        <v>-1.0405337560987558</v>
      </c>
    </row>
    <row r="327" spans="1:13">
      <c r="A327">
        <v>1405.3</v>
      </c>
      <c r="C327">
        <v>0.40535213903690226</v>
      </c>
      <c r="D327">
        <v>0.97645149705015644</v>
      </c>
      <c r="F327">
        <v>-1.387789811215834</v>
      </c>
      <c r="G327">
        <v>1.1451142259632814</v>
      </c>
      <c r="I327">
        <v>0.9300511408334351</v>
      </c>
      <c r="J327">
        <v>0.6603738085799824</v>
      </c>
      <c r="K327">
        <v>-2.777434277549232E-2</v>
      </c>
      <c r="L327">
        <v>0.37110937299343771</v>
      </c>
      <c r="M327">
        <v>-0.64853376516850469</v>
      </c>
    </row>
    <row r="328" spans="1:13">
      <c r="A328">
        <v>1408.7</v>
      </c>
      <c r="C328">
        <v>0.12273960769851187</v>
      </c>
      <c r="D328">
        <v>1.876822457426518</v>
      </c>
      <c r="F328">
        <v>-1.387789811215834</v>
      </c>
      <c r="G328">
        <v>1.2678227230775214</v>
      </c>
      <c r="I328">
        <v>-1.6952531040163838</v>
      </c>
      <c r="J328">
        <v>1.1730068909252311</v>
      </c>
      <c r="K328">
        <v>0.21999848392442478</v>
      </c>
      <c r="L328">
        <v>0.24126303758028694</v>
      </c>
      <c r="M328">
        <v>0.40093886973102383</v>
      </c>
    </row>
    <row r="329" spans="1:13">
      <c r="A329">
        <v>1412</v>
      </c>
      <c r="C329">
        <v>9.2563148190993538E-2</v>
      </c>
      <c r="D329">
        <v>2.1947347009765332</v>
      </c>
      <c r="F329">
        <v>-1.387789811215834</v>
      </c>
      <c r="G329">
        <v>1.1152890549969336</v>
      </c>
      <c r="I329">
        <v>-1.7013859006009788</v>
      </c>
      <c r="J329">
        <v>1.3485479235608029</v>
      </c>
      <c r="K329">
        <v>0.34559291296049732</v>
      </c>
      <c r="L329">
        <v>0.14981488047970626</v>
      </c>
      <c r="M329">
        <v>0.82515544009375852</v>
      </c>
    </row>
    <row r="330" spans="1:13">
      <c r="A330">
        <v>1415.3</v>
      </c>
      <c r="C330">
        <v>-0.17656205553067303</v>
      </c>
      <c r="D330">
        <v>2.3536649076633003</v>
      </c>
      <c r="F330">
        <v>-1.387789811215834</v>
      </c>
      <c r="G330">
        <v>0.38287977297807346</v>
      </c>
      <c r="I330">
        <v>-1.7079263347248459</v>
      </c>
      <c r="J330">
        <v>1.1934767933611339</v>
      </c>
      <c r="K330">
        <v>0.65480267375223955</v>
      </c>
      <c r="L330">
        <v>0.14847303860167205</v>
      </c>
      <c r="M330">
        <v>0.277905603043611</v>
      </c>
    </row>
    <row r="331" spans="1:13">
      <c r="A331">
        <v>1418.7</v>
      </c>
      <c r="C331">
        <v>-0.94977956466779379</v>
      </c>
      <c r="D331">
        <v>2.1971821044131015</v>
      </c>
      <c r="F331">
        <v>-0.5072612820953869</v>
      </c>
      <c r="G331">
        <v>-0.13290557324371713</v>
      </c>
      <c r="I331">
        <v>-0.66539086321220209</v>
      </c>
      <c r="J331">
        <v>0.39228194839173114</v>
      </c>
      <c r="K331">
        <v>1.0277389150470331</v>
      </c>
      <c r="L331">
        <v>0.16241323902915888</v>
      </c>
      <c r="M331">
        <v>-0.30655680853898426</v>
      </c>
    </row>
    <row r="332" spans="1:13">
      <c r="A332">
        <v>1422.1</v>
      </c>
      <c r="C332">
        <v>-0.34364581103439445</v>
      </c>
      <c r="D332">
        <v>1.9382271754476705</v>
      </c>
      <c r="F332">
        <v>-0.92802729629594449</v>
      </c>
      <c r="G332">
        <v>-1.2057273406873328</v>
      </c>
      <c r="I332">
        <v>0.93993344078256302</v>
      </c>
      <c r="J332">
        <v>-1.6151491593892859</v>
      </c>
      <c r="K332">
        <v>6.6573212636208426E-2</v>
      </c>
      <c r="L332">
        <v>0.44582109085049609</v>
      </c>
      <c r="M332">
        <v>-0.29858991142839958</v>
      </c>
    </row>
    <row r="333" spans="1:13">
      <c r="A333">
        <v>1425.4</v>
      </c>
      <c r="C333">
        <v>-0.72709343867466469</v>
      </c>
      <c r="D333">
        <v>0.96732790406300373</v>
      </c>
      <c r="F333">
        <v>-1.2062286546918319</v>
      </c>
      <c r="G333">
        <v>-1.2057273406873328</v>
      </c>
      <c r="I333">
        <v>0.98913778073888359</v>
      </c>
      <c r="J333">
        <v>0.72199083322275859</v>
      </c>
      <c r="K333">
        <v>-1.3050384719455919</v>
      </c>
      <c r="L333">
        <v>0.5971138942108114</v>
      </c>
      <c r="M333">
        <v>-0.28355975566730751</v>
      </c>
    </row>
    <row r="334" spans="1:13">
      <c r="A334">
        <v>1428.8</v>
      </c>
      <c r="C334">
        <v>-0.36956282607091362</v>
      </c>
      <c r="D334">
        <v>0.20873670769633068</v>
      </c>
      <c r="F334">
        <v>0.36394454773807394</v>
      </c>
      <c r="G334">
        <v>-1.2057273406873328</v>
      </c>
      <c r="I334">
        <v>1.2159189734686628</v>
      </c>
      <c r="J334">
        <v>-0.10058955857993956</v>
      </c>
      <c r="K334">
        <v>-1.1600538748375917</v>
      </c>
      <c r="L334">
        <v>0.27307366528325383</v>
      </c>
      <c r="M334">
        <v>-0.15172125500569042</v>
      </c>
    </row>
    <row r="335" spans="1:13">
      <c r="A335">
        <v>1432.1</v>
      </c>
      <c r="C335">
        <v>-0.43986259550460843</v>
      </c>
      <c r="D335">
        <v>-0.15809594586917128</v>
      </c>
      <c r="F335">
        <v>0.87373914755169158</v>
      </c>
      <c r="G335">
        <v>-1.2057273406873328</v>
      </c>
      <c r="I335">
        <v>1.0591484493628585</v>
      </c>
      <c r="J335">
        <v>0.67979109523369952</v>
      </c>
      <c r="K335">
        <v>-1.0041170109884352</v>
      </c>
      <c r="L335">
        <v>-2.2770249907877231E-2</v>
      </c>
      <c r="M335">
        <v>-5.8945553214229486E-2</v>
      </c>
    </row>
    <row r="336" spans="1:13">
      <c r="A336">
        <v>1435.5</v>
      </c>
      <c r="C336">
        <v>-0.29673005024574234</v>
      </c>
      <c r="D336">
        <v>-0.37845170737064981</v>
      </c>
      <c r="F336">
        <v>-0.15908378572928208</v>
      </c>
      <c r="G336">
        <v>-0.63510984774635237</v>
      </c>
      <c r="I336">
        <v>0.67268083831043546</v>
      </c>
      <c r="J336">
        <v>-0.69367605584784764</v>
      </c>
      <c r="K336">
        <v>8.1990692258272962E-2</v>
      </c>
      <c r="L336">
        <v>1.6182779582196796</v>
      </c>
      <c r="M336">
        <v>-0.32437619289442154</v>
      </c>
    </row>
    <row r="337" spans="1:13">
      <c r="A337">
        <v>1438.8</v>
      </c>
      <c r="C337">
        <v>7.5801673298229483E-2</v>
      </c>
      <c r="D337">
        <v>8.1388085182358599E-2</v>
      </c>
      <c r="F337">
        <v>-0.69201561783776488</v>
      </c>
      <c r="G337">
        <v>0.43191303338359016</v>
      </c>
      <c r="I337">
        <v>-4.4034180243046589E-2</v>
      </c>
      <c r="J337">
        <v>-0.40593096686862279</v>
      </c>
      <c r="K337">
        <v>0.83561302499981627</v>
      </c>
      <c r="L337">
        <v>2.5649943975386931</v>
      </c>
      <c r="M337">
        <v>-0.66752704747336455</v>
      </c>
    </row>
    <row r="338" spans="1:13">
      <c r="A338">
        <v>1442.2</v>
      </c>
      <c r="C338">
        <v>0.34386501336494452</v>
      </c>
      <c r="D338">
        <v>0.7385400142799875</v>
      </c>
      <c r="F338">
        <v>-0.73782463758455941</v>
      </c>
      <c r="G338">
        <v>0.5714486524816712</v>
      </c>
      <c r="I338">
        <v>-0.47254085818952135</v>
      </c>
      <c r="J338">
        <v>-0.20880478371676114</v>
      </c>
      <c r="K338">
        <v>0.90565463697749693</v>
      </c>
      <c r="L338">
        <v>1.5984242662618438</v>
      </c>
      <c r="M338">
        <v>-0.68619778467189441</v>
      </c>
    </row>
    <row r="339" spans="1:13">
      <c r="A339">
        <v>1445.5</v>
      </c>
      <c r="C339">
        <v>0.38852754394132843</v>
      </c>
      <c r="D339">
        <v>1.5687756980290888</v>
      </c>
      <c r="F339">
        <v>-0.80492065891578257</v>
      </c>
      <c r="G339">
        <v>2.3791090339136882E-3</v>
      </c>
      <c r="I339">
        <v>-0.36338987246888776</v>
      </c>
      <c r="J339">
        <v>-0.29594130339022251</v>
      </c>
      <c r="K339">
        <v>0.15423042362268261</v>
      </c>
      <c r="L339">
        <v>-1.0007038244315063</v>
      </c>
      <c r="M339">
        <v>-0.6915484008936239</v>
      </c>
    </row>
    <row r="340" spans="1:13">
      <c r="A340">
        <v>1448.8</v>
      </c>
      <c r="C340">
        <v>5.61796328896484E-3</v>
      </c>
      <c r="D340">
        <v>1.9604860829556192</v>
      </c>
      <c r="F340">
        <v>-0.76035124784304853</v>
      </c>
      <c r="G340">
        <v>-0.5671990432203764</v>
      </c>
      <c r="I340">
        <v>-0.28450032770491612</v>
      </c>
      <c r="J340">
        <v>-0.23173162592399274</v>
      </c>
      <c r="K340">
        <v>0.37563318267215662</v>
      </c>
      <c r="L340">
        <v>-0.98483292184089399</v>
      </c>
      <c r="M340">
        <v>-0.43051595313964763</v>
      </c>
    </row>
    <row r="341" spans="1:13">
      <c r="A341">
        <v>1452.2</v>
      </c>
      <c r="C341">
        <v>-0.25967305380005873</v>
      </c>
      <c r="D341">
        <v>1.8771602907505986</v>
      </c>
      <c r="F341">
        <v>-0.75903622562194062</v>
      </c>
      <c r="G341">
        <v>-0.59413605476586417</v>
      </c>
      <c r="I341">
        <v>0.1108141923138501</v>
      </c>
      <c r="J341">
        <v>-0.21110482622426471</v>
      </c>
      <c r="K341">
        <v>0.83708336033917385</v>
      </c>
      <c r="L341">
        <v>-0.614087569327053</v>
      </c>
      <c r="M341">
        <v>-7.2627294651042382E-2</v>
      </c>
    </row>
    <row r="342" spans="1:13">
      <c r="A342">
        <v>1455.6</v>
      </c>
      <c r="C342">
        <v>-0.42631037927521154</v>
      </c>
      <c r="D342">
        <v>1.3575777242940488</v>
      </c>
      <c r="F342">
        <v>-0.35112505409398964</v>
      </c>
      <c r="G342">
        <v>0.31508959978531836</v>
      </c>
      <c r="I342">
        <v>0.40785155197061485</v>
      </c>
      <c r="J342">
        <v>-0.29281851852327373</v>
      </c>
      <c r="K342">
        <v>0.70293744421766924</v>
      </c>
      <c r="L342">
        <v>-0.30002858464338206</v>
      </c>
      <c r="M342">
        <v>-0.11092624804312416</v>
      </c>
    </row>
    <row r="343" spans="1:13">
      <c r="A343">
        <v>1458.9</v>
      </c>
      <c r="C343">
        <v>-0.38294622372056891</v>
      </c>
      <c r="D343">
        <v>1.1700155622015243</v>
      </c>
      <c r="F343">
        <v>-0.28667574349148411</v>
      </c>
      <c r="G343">
        <v>0.53256449530550143</v>
      </c>
      <c r="I343">
        <v>0.45686083934925553</v>
      </c>
      <c r="J343">
        <v>-0.15796703431688905</v>
      </c>
      <c r="K343">
        <v>0.13101514765816463</v>
      </c>
      <c r="L343">
        <v>-6.0263719612809782E-2</v>
      </c>
      <c r="M343">
        <v>-0.28530385764201815</v>
      </c>
    </row>
    <row r="344" spans="1:13">
      <c r="A344">
        <v>1462.3</v>
      </c>
      <c r="C344">
        <v>-0.32735321501330955</v>
      </c>
      <c r="D344">
        <v>0.93614607178490084</v>
      </c>
      <c r="F344">
        <v>-0.55154729361995913</v>
      </c>
      <c r="G344">
        <v>0.68838752218355459</v>
      </c>
      <c r="I344">
        <v>2.8563298787382702E-2</v>
      </c>
      <c r="J344">
        <v>-0.26018684782698109</v>
      </c>
      <c r="K344">
        <v>6.0334835882936644E-2</v>
      </c>
      <c r="L344">
        <v>-0.23730545868503736</v>
      </c>
      <c r="M344">
        <v>-0.51419758324439369</v>
      </c>
    </row>
    <row r="345" spans="1:13">
      <c r="A345">
        <v>1465.6</v>
      </c>
      <c r="C345">
        <v>-0.30359416881463452</v>
      </c>
      <c r="D345">
        <v>0.23575443947821451</v>
      </c>
      <c r="F345">
        <v>-0.70333121765647721</v>
      </c>
      <c r="G345">
        <v>0.76443808914369449</v>
      </c>
      <c r="I345">
        <v>-0.61142909525222811</v>
      </c>
      <c r="J345">
        <v>-1.2621995005529607</v>
      </c>
      <c r="K345">
        <v>0.53082998354942057</v>
      </c>
      <c r="L345">
        <v>-0.86805636693780464</v>
      </c>
      <c r="M345">
        <v>-0.79571346490325023</v>
      </c>
    </row>
    <row r="346" spans="1:13">
      <c r="A346">
        <v>1469</v>
      </c>
      <c r="C346">
        <v>-3.6412322769554348E-2</v>
      </c>
      <c r="D346">
        <v>0.6811063365662875</v>
      </c>
      <c r="F346">
        <v>-0.45459454050176112</v>
      </c>
      <c r="G346">
        <v>0.60599553361174185</v>
      </c>
      <c r="I346">
        <v>-0.19360877248569372</v>
      </c>
      <c r="J346">
        <v>-0.767129007494046</v>
      </c>
      <c r="K346">
        <v>0.86099371677864434</v>
      </c>
      <c r="L346">
        <v>-0.92873471523068807</v>
      </c>
      <c r="M346">
        <v>-0.83115751975775032</v>
      </c>
    </row>
    <row r="347" spans="1:13">
      <c r="A347">
        <v>1472.3</v>
      </c>
      <c r="C347">
        <v>-0.28628259961097385</v>
      </c>
      <c r="D347">
        <v>0.63745099754769863</v>
      </c>
      <c r="F347">
        <v>-0.18390375122399746</v>
      </c>
      <c r="G347">
        <v>0.88062495179327394</v>
      </c>
      <c r="I347">
        <v>-0.25159261267046013</v>
      </c>
      <c r="J347">
        <v>-0.64594477071151579</v>
      </c>
      <c r="K347">
        <v>1.19697831574703</v>
      </c>
      <c r="L347">
        <v>-0.71782457282888568</v>
      </c>
      <c r="M347">
        <v>-0.79592418690111311</v>
      </c>
    </row>
    <row r="348" spans="1:13">
      <c r="A348">
        <v>1475.7</v>
      </c>
      <c r="C348">
        <v>-0.35066071945273991</v>
      </c>
      <c r="D348">
        <v>0.27532190699159509</v>
      </c>
      <c r="F348">
        <v>-0.58388943259004988</v>
      </c>
      <c r="G348">
        <v>0.80870245210948621</v>
      </c>
      <c r="I348">
        <v>-0.67719508525545324</v>
      </c>
      <c r="J348">
        <v>-0.63175595364165671</v>
      </c>
      <c r="K348">
        <v>1.2961621557863023</v>
      </c>
      <c r="L348">
        <v>-0.69183270546340458</v>
      </c>
      <c r="M348">
        <v>-0.77172275726221917</v>
      </c>
    </row>
    <row r="349" spans="1:13">
      <c r="A349">
        <v>1479</v>
      </c>
      <c r="C349">
        <v>-0.27981026211144122</v>
      </c>
      <c r="D349">
        <v>-0.20807770345697135</v>
      </c>
      <c r="F349">
        <v>-1.387789811215834</v>
      </c>
      <c r="G349">
        <v>-0.22765713608428254</v>
      </c>
      <c r="I349">
        <v>-0.7915119997325567</v>
      </c>
      <c r="J349">
        <v>-0.63371872744545843</v>
      </c>
      <c r="K349">
        <v>0.38878757782679663</v>
      </c>
      <c r="L349">
        <v>-0.76755365097430417</v>
      </c>
      <c r="M349">
        <v>-0.75763712562518237</v>
      </c>
    </row>
    <row r="350" spans="1:13">
      <c r="A350">
        <v>1482.3</v>
      </c>
      <c r="C350">
        <v>1.4373000227532665E-2</v>
      </c>
      <c r="D350">
        <v>-0.38040899667954914</v>
      </c>
      <c r="F350">
        <v>-1.1384177575352814</v>
      </c>
      <c r="G350">
        <v>-0.36644523052926564</v>
      </c>
      <c r="I350">
        <v>-0.65871840176266772</v>
      </c>
      <c r="J350">
        <v>-0.55530373747675121</v>
      </c>
      <c r="K350">
        <v>-0.26456394795289095</v>
      </c>
      <c r="L350">
        <v>-0.57129064522868944</v>
      </c>
      <c r="M350">
        <v>-0.71793344311086027</v>
      </c>
    </row>
    <row r="351" spans="1:13">
      <c r="A351">
        <v>1485.7</v>
      </c>
      <c r="C351">
        <v>-0.40027769386575779</v>
      </c>
      <c r="D351">
        <v>-0.34822191210004222</v>
      </c>
      <c r="F351">
        <v>-0.52913652228858032</v>
      </c>
      <c r="G351">
        <v>-0.50870499920509649</v>
      </c>
      <c r="I351">
        <v>-0.45420580459698739</v>
      </c>
      <c r="J351">
        <v>-0.40274690875257613</v>
      </c>
      <c r="K351">
        <v>1.0015095863916381</v>
      </c>
      <c r="L351">
        <v>0.51623959669335096</v>
      </c>
      <c r="M351">
        <v>-0.57014291447628818</v>
      </c>
    </row>
    <row r="352" spans="1:13">
      <c r="A352">
        <v>1489.1</v>
      </c>
      <c r="C352">
        <v>-0.6080537645501225</v>
      </c>
      <c r="D352">
        <v>-0.69482174132371344</v>
      </c>
      <c r="F352">
        <v>1.6832186241008438E-2</v>
      </c>
      <c r="G352">
        <v>-0.81951944143089339</v>
      </c>
      <c r="I352">
        <v>-0.49005303721390325</v>
      </c>
      <c r="J352">
        <v>-0.12627831138827744</v>
      </c>
      <c r="K352">
        <v>1.5997037397543359</v>
      </c>
      <c r="L352">
        <v>0.74546196063558601</v>
      </c>
      <c r="M352">
        <v>-0.37538939280439154</v>
      </c>
    </row>
    <row r="353" spans="1:13">
      <c r="A353">
        <v>1492.4</v>
      </c>
      <c r="C353">
        <v>-0.26161952065891769</v>
      </c>
      <c r="D353">
        <v>-0.7778238911075831</v>
      </c>
      <c r="F353">
        <v>0.41272914130403571</v>
      </c>
      <c r="G353">
        <v>-0.16970302657407921</v>
      </c>
      <c r="I353">
        <v>-6.5181296805708111E-2</v>
      </c>
      <c r="J353">
        <v>-0.61084464131696459</v>
      </c>
      <c r="K353">
        <v>0.768516904757792</v>
      </c>
      <c r="L353">
        <v>-7.1212636149146366E-3</v>
      </c>
      <c r="M353">
        <v>-9.0836494679623875E-2</v>
      </c>
    </row>
    <row r="354" spans="1:13">
      <c r="A354">
        <v>1495.8</v>
      </c>
      <c r="C354">
        <v>6.8017811450976587E-2</v>
      </c>
      <c r="D354">
        <v>-0.7778238911075831</v>
      </c>
      <c r="F354">
        <v>0.11389306136329834</v>
      </c>
      <c r="G354">
        <v>-0.78656212309839202</v>
      </c>
      <c r="I354">
        <v>-1.0488772554155186</v>
      </c>
      <c r="J354">
        <v>-1.116764423706766</v>
      </c>
      <c r="K354">
        <v>-0.10909955422636601</v>
      </c>
      <c r="L354">
        <v>-0.48093950263237978</v>
      </c>
      <c r="M354">
        <v>2.8621669100787018E-3</v>
      </c>
    </row>
    <row r="355" spans="1:13">
      <c r="A355">
        <v>1499.1</v>
      </c>
      <c r="C355">
        <v>0.81046556158221605</v>
      </c>
      <c r="D355">
        <v>-0.69096472086623983</v>
      </c>
      <c r="F355">
        <v>0.40055650217928329</v>
      </c>
      <c r="G355">
        <v>-3.0067678697515844E-2</v>
      </c>
      <c r="I355">
        <v>-0.73092223174078064</v>
      </c>
      <c r="J355">
        <v>-7.9279276615863883E-2</v>
      </c>
      <c r="K355">
        <v>0.59095167651010039</v>
      </c>
      <c r="L355">
        <v>0.261270088038912</v>
      </c>
      <c r="M355">
        <v>-0.16640906502552535</v>
      </c>
    </row>
    <row r="356" spans="1:13">
      <c r="A356">
        <v>1502.5</v>
      </c>
      <c r="C356">
        <v>1.8234720856170548</v>
      </c>
      <c r="D356">
        <v>-0.77296433595728897</v>
      </c>
      <c r="F356">
        <v>-0.26114637170169014</v>
      </c>
      <c r="G356">
        <v>0.79166057047252647</v>
      </c>
      <c r="I356">
        <v>-0.7348356806939772</v>
      </c>
      <c r="J356">
        <v>0.52771344348800653</v>
      </c>
      <c r="K356">
        <v>1.3833816971280528</v>
      </c>
      <c r="L356">
        <v>0.60573138490830281</v>
      </c>
      <c r="M356">
        <v>-0.27958914397756079</v>
      </c>
    </row>
    <row r="357" spans="1:13">
      <c r="A357">
        <v>1505.8</v>
      </c>
      <c r="C357">
        <v>1.8566021505012191</v>
      </c>
      <c r="D357">
        <v>-0.68033694671020051</v>
      </c>
      <c r="F357">
        <v>-0.59782010271063879</v>
      </c>
      <c r="G357">
        <v>1.3528503953260091</v>
      </c>
      <c r="I357">
        <v>-0.18855869534596473</v>
      </c>
      <c r="J357">
        <v>0.2204093130488379</v>
      </c>
      <c r="K357">
        <v>1.143011078856337</v>
      </c>
      <c r="L357">
        <v>0.34225227862488383</v>
      </c>
      <c r="M357">
        <v>-7.3637688297243237E-2</v>
      </c>
    </row>
    <row r="358" spans="1:13">
      <c r="A358">
        <v>1509.2</v>
      </c>
      <c r="C358">
        <v>1.8595357393920489</v>
      </c>
      <c r="D358">
        <v>-0.5805484430074902</v>
      </c>
      <c r="F358">
        <v>-1.0444260643730066</v>
      </c>
      <c r="G358">
        <v>2.0041020332124089</v>
      </c>
      <c r="I358">
        <v>0.22538396980967793</v>
      </c>
      <c r="J358">
        <v>-1.1823887679484324</v>
      </c>
      <c r="K358">
        <v>0.61662024499374657</v>
      </c>
      <c r="L358">
        <v>0.10828643590185098</v>
      </c>
      <c r="M358">
        <v>6.8077621016279219E-2</v>
      </c>
    </row>
    <row r="359" spans="1:13">
      <c r="A359">
        <v>1512.5</v>
      </c>
      <c r="C359">
        <v>0.71325693946290047</v>
      </c>
      <c r="D359">
        <v>-0.89237695238008152</v>
      </c>
      <c r="F359">
        <v>-1.387789811215834</v>
      </c>
      <c r="G359">
        <v>3.6973252469478974</v>
      </c>
      <c r="I359">
        <v>-0.34940079293697596</v>
      </c>
      <c r="J359">
        <v>-3.309343428843977E-2</v>
      </c>
      <c r="K359">
        <v>0.76836439448687543</v>
      </c>
      <c r="L359">
        <v>0.73980424829533509</v>
      </c>
      <c r="M359">
        <v>-0.29540620042326693</v>
      </c>
    </row>
    <row r="360" spans="1:13">
      <c r="A360">
        <v>1515.8</v>
      </c>
      <c r="C360">
        <v>1.2890851535888068</v>
      </c>
      <c r="D360">
        <v>-4.4062339591539948E-2</v>
      </c>
      <c r="F360">
        <v>-1.387789811215834</v>
      </c>
      <c r="G360">
        <v>3.5714026944018205</v>
      </c>
      <c r="I360">
        <v>-1.0181282095636843</v>
      </c>
      <c r="J360">
        <v>0.53595599350798995</v>
      </c>
      <c r="K360">
        <v>0.7426555258615376</v>
      </c>
      <c r="L360">
        <v>1.3569837976771844</v>
      </c>
      <c r="M360">
        <v>-1.0028462860665304</v>
      </c>
    </row>
    <row r="361" spans="1:13">
      <c r="A361">
        <v>1519.2</v>
      </c>
      <c r="C361">
        <v>1.4234887413394692</v>
      </c>
      <c r="D361">
        <v>0.27611887791529893</v>
      </c>
      <c r="F361">
        <v>-1.387789811215834</v>
      </c>
      <c r="G361">
        <v>2.3650077215485656</v>
      </c>
      <c r="I361">
        <v>-0.11487251534724607</v>
      </c>
      <c r="J361">
        <v>1.0006822473717234</v>
      </c>
      <c r="K361">
        <v>0.58241900089581466</v>
      </c>
      <c r="L361">
        <v>0.87126518614490844</v>
      </c>
      <c r="M361">
        <v>-1.116153549961135</v>
      </c>
    </row>
    <row r="362" spans="1:13">
      <c r="A362">
        <v>1522.6</v>
      </c>
      <c r="C362">
        <v>1.5814082567410424</v>
      </c>
      <c r="D362">
        <v>1.2457445232681359</v>
      </c>
      <c r="F362">
        <v>-1.387789811215834</v>
      </c>
      <c r="G362">
        <v>3.8208816833822441</v>
      </c>
      <c r="I362">
        <v>-0.52070935436747801</v>
      </c>
      <c r="J362">
        <v>0.66528381049491481</v>
      </c>
      <c r="K362">
        <v>1.3824570819164075</v>
      </c>
      <c r="L362">
        <v>-1.5940929753715518</v>
      </c>
      <c r="M362">
        <v>-1.0927466580186571</v>
      </c>
    </row>
    <row r="363" spans="1:13">
      <c r="A363">
        <v>1525.9</v>
      </c>
      <c r="C363">
        <v>0.80049092281693612</v>
      </c>
      <c r="D363">
        <v>1.1203574399040328</v>
      </c>
      <c r="F363">
        <v>-1.387789811215834</v>
      </c>
      <c r="G363">
        <v>2.8192412477206563</v>
      </c>
      <c r="I363">
        <v>0.31519238577109676</v>
      </c>
      <c r="J363">
        <v>0.85474843355821173</v>
      </c>
      <c r="K363">
        <v>2.3101488071451382</v>
      </c>
      <c r="L363">
        <v>-1.1355624407044571</v>
      </c>
      <c r="M363">
        <v>-0.77140563422720743</v>
      </c>
    </row>
    <row r="364" spans="1:13">
      <c r="A364">
        <v>1529.3</v>
      </c>
      <c r="C364">
        <v>0.1345341649451412</v>
      </c>
      <c r="D364">
        <v>1.1074277834385906</v>
      </c>
      <c r="F364">
        <v>-1.387789811215834</v>
      </c>
      <c r="G364">
        <v>-0.19997336154790113</v>
      </c>
      <c r="I364">
        <v>0.90240412109476831</v>
      </c>
      <c r="J364">
        <v>0.72971675033940919</v>
      </c>
      <c r="K364">
        <v>0.56996243430392768</v>
      </c>
      <c r="L364">
        <v>-0.38755602447924331</v>
      </c>
      <c r="M364">
        <v>-0.40726728717976496</v>
      </c>
    </row>
    <row r="365" spans="1:13">
      <c r="A365">
        <v>1532.6</v>
      </c>
      <c r="C365">
        <v>9.6086880297170982E-2</v>
      </c>
      <c r="D365">
        <v>0.87025770805528124</v>
      </c>
      <c r="F365">
        <v>-1.387789811215834</v>
      </c>
      <c r="G365">
        <v>-8.2850765891300429E-2</v>
      </c>
      <c r="I365">
        <v>0.37325231585957114</v>
      </c>
      <c r="J365">
        <v>1.9890351240087665</v>
      </c>
      <c r="K365">
        <v>-2.1389737118276848</v>
      </c>
      <c r="L365">
        <v>-6.6410974088211103E-2</v>
      </c>
      <c r="M365">
        <v>-0.41632914931450926</v>
      </c>
    </row>
    <row r="366" spans="1:13">
      <c r="A366">
        <v>1536</v>
      </c>
      <c r="C366">
        <v>-9.6863394815434756E-3</v>
      </c>
      <c r="D366">
        <v>-1.0320300638974942E-2</v>
      </c>
      <c r="F366">
        <v>-1.387789811215834</v>
      </c>
      <c r="G366">
        <v>0.53907016345022485</v>
      </c>
      <c r="I366">
        <v>-1.2033272743074703</v>
      </c>
      <c r="J366">
        <v>1.8912946040190821</v>
      </c>
      <c r="K366">
        <v>0.56373151368279206</v>
      </c>
      <c r="L366">
        <v>0.13030451242363544</v>
      </c>
      <c r="M366">
        <v>-0.46129869039941457</v>
      </c>
    </row>
    <row r="367" spans="1:13">
      <c r="A367">
        <v>1539.3</v>
      </c>
      <c r="C367">
        <v>-0.12263708204799992</v>
      </c>
      <c r="D367">
        <v>-0.34268290238258425</v>
      </c>
      <c r="F367">
        <v>-1.387789811215834</v>
      </c>
      <c r="G367">
        <v>1.0008107994476529</v>
      </c>
      <c r="I367">
        <v>-0.37225601595929558</v>
      </c>
      <c r="J367">
        <v>0.62915365582108707</v>
      </c>
      <c r="K367">
        <v>0.82528497975297554</v>
      </c>
      <c r="L367">
        <v>-3.1208595925735501E-2</v>
      </c>
      <c r="M367">
        <v>-0.42484797278602648</v>
      </c>
    </row>
    <row r="368" spans="1:13">
      <c r="A368">
        <v>1542.7</v>
      </c>
      <c r="C368">
        <v>-0.20960326664820469</v>
      </c>
      <c r="D368">
        <v>-9.5488359758501104E-2</v>
      </c>
      <c r="F368">
        <v>-1.387789811215834</v>
      </c>
      <c r="G368">
        <v>0.96533292051240005</v>
      </c>
      <c r="I368">
        <v>-0.24184576058828375</v>
      </c>
      <c r="J368">
        <v>0.71435201348353017</v>
      </c>
      <c r="K368">
        <v>-1.580045706303427</v>
      </c>
      <c r="L368">
        <v>-0.67234991772611574</v>
      </c>
      <c r="M368">
        <v>-0.30390866739240613</v>
      </c>
    </row>
    <row r="369" spans="1:13">
      <c r="A369">
        <v>1546</v>
      </c>
      <c r="C369">
        <v>0.22797404846116892</v>
      </c>
      <c r="D369">
        <v>0.52126287543144789</v>
      </c>
      <c r="F369">
        <v>-1.387789811215834</v>
      </c>
      <c r="G369">
        <v>0.47023859351199426</v>
      </c>
      <c r="I369">
        <v>-1.2455799586313892</v>
      </c>
      <c r="J369">
        <v>0.3453820856023419</v>
      </c>
      <c r="K369">
        <v>2.346176518957525E-2</v>
      </c>
      <c r="L369">
        <v>-0.9126006518109061</v>
      </c>
      <c r="M369">
        <v>-0.31234045226160123</v>
      </c>
    </row>
    <row r="370" spans="1:13">
      <c r="A370">
        <v>1549.3</v>
      </c>
      <c r="C370">
        <v>0.2004637652757994</v>
      </c>
      <c r="D370">
        <v>1.4752640932739181</v>
      </c>
      <c r="F370">
        <v>5.5802614123116503E-2</v>
      </c>
      <c r="G370">
        <v>0.79833969412619576</v>
      </c>
      <c r="I370">
        <v>-4.9295899767793916E-2</v>
      </c>
      <c r="J370">
        <v>0.22941834027050401</v>
      </c>
      <c r="K370">
        <v>-2.0393194508736894</v>
      </c>
      <c r="L370">
        <v>-0.46668947834534474</v>
      </c>
      <c r="M370">
        <v>-0.83678297761341547</v>
      </c>
    </row>
    <row r="371" spans="1:13">
      <c r="A371">
        <v>1552.7</v>
      </c>
      <c r="C371">
        <v>0.29980548245394134</v>
      </c>
      <c r="D371">
        <v>1.9440968178744775</v>
      </c>
      <c r="F371">
        <v>-2.1518322357846304E-2</v>
      </c>
      <c r="G371">
        <v>-0.16501057422141333</v>
      </c>
      <c r="I371">
        <v>5.6880753916341738E-2</v>
      </c>
      <c r="J371">
        <v>0.38237656221634836</v>
      </c>
      <c r="K371">
        <v>0.39908254550117189</v>
      </c>
      <c r="L371">
        <v>-9.6357649348774208E-2</v>
      </c>
      <c r="M371">
        <v>-0.76716608055804114</v>
      </c>
    </row>
    <row r="372" spans="1:13">
      <c r="A372">
        <v>1556.1</v>
      </c>
      <c r="C372">
        <v>0.30798963306847726</v>
      </c>
      <c r="D372">
        <v>1.094422690406196</v>
      </c>
      <c r="F372">
        <v>0.31074621563311466</v>
      </c>
      <c r="G372">
        <v>-0.5673183214217512</v>
      </c>
      <c r="I372">
        <v>-0.16127757593208386</v>
      </c>
      <c r="J372">
        <v>5.9332086056407329E-2</v>
      </c>
      <c r="K372">
        <v>1.2633318213222153</v>
      </c>
      <c r="L372">
        <v>0.19842171377681636</v>
      </c>
      <c r="M372">
        <v>3.0974009367985642E-3</v>
      </c>
    </row>
    <row r="373" spans="1:13">
      <c r="A373">
        <v>1559.4</v>
      </c>
      <c r="C373">
        <v>0.20983823927182688</v>
      </c>
      <c r="D373">
        <v>1.8360175436193986</v>
      </c>
      <c r="F373">
        <v>-0.32817877391288264</v>
      </c>
      <c r="G373">
        <v>-1.2057273406873328</v>
      </c>
      <c r="I373">
        <v>-7.2808575155465974E-2</v>
      </c>
      <c r="J373">
        <v>0.28876117659921458</v>
      </c>
      <c r="K373">
        <v>1.6757907824214404</v>
      </c>
      <c r="L373">
        <v>0.24487059508599762</v>
      </c>
      <c r="M373">
        <v>0.11781188342820952</v>
      </c>
    </row>
    <row r="374" spans="1:13">
      <c r="A374">
        <v>1562.8</v>
      </c>
      <c r="C374">
        <v>0.18576595631985901</v>
      </c>
      <c r="D374">
        <v>1.1981295912040373</v>
      </c>
      <c r="F374">
        <v>-0.13506588034428862</v>
      </c>
      <c r="G374">
        <v>-0.63386718136583242</v>
      </c>
      <c r="I374">
        <v>-0.54371063434232736</v>
      </c>
      <c r="J374">
        <v>0.27469585005515373</v>
      </c>
      <c r="K374">
        <v>1.3624156472585069</v>
      </c>
      <c r="L374">
        <v>0.16358885507529725</v>
      </c>
      <c r="M374">
        <v>-0.10756722432303532</v>
      </c>
    </row>
    <row r="375" spans="1:13">
      <c r="A375">
        <v>1566.1</v>
      </c>
      <c r="C375">
        <v>0.10307716180611905</v>
      </c>
      <c r="D375">
        <v>0.61609458896603864</v>
      </c>
      <c r="F375">
        <v>0.10320678055041106</v>
      </c>
      <c r="G375">
        <v>5.1941450149987918E-2</v>
      </c>
      <c r="I375">
        <v>2.5103432908014055E-2</v>
      </c>
      <c r="J375">
        <v>0.85159898250216304</v>
      </c>
      <c r="K375">
        <v>1.1568093482117401</v>
      </c>
      <c r="L375">
        <v>1.0050252306449967E-2</v>
      </c>
      <c r="M375">
        <v>-0.19154527815327074</v>
      </c>
    </row>
    <row r="376" spans="1:13">
      <c r="A376">
        <v>1569.5</v>
      </c>
      <c r="C376">
        <v>-0.19711876515749344</v>
      </c>
      <c r="D376">
        <v>-0.40587108139438549</v>
      </c>
      <c r="F376">
        <v>-0.33236189543500105</v>
      </c>
      <c r="G376">
        <v>0.80053158555537651</v>
      </c>
      <c r="I376">
        <v>-1.1583985423990779</v>
      </c>
      <c r="J376">
        <v>-0.44149285102023361</v>
      </c>
      <c r="K376">
        <v>1.4592263217842314</v>
      </c>
      <c r="L376">
        <v>-0.47838261974110785</v>
      </c>
      <c r="M376">
        <v>-0.11226693644196475</v>
      </c>
    </row>
    <row r="377" spans="1:13">
      <c r="A377">
        <v>1572.8</v>
      </c>
      <c r="C377">
        <v>9.8453941213037903E-3</v>
      </c>
      <c r="D377">
        <v>0.24727720473773224</v>
      </c>
      <c r="F377">
        <v>-0.33283540911997045</v>
      </c>
      <c r="G377">
        <v>0.8474739900475593</v>
      </c>
      <c r="I377">
        <v>-0.47614966518616247</v>
      </c>
      <c r="J377">
        <v>-0.28418698147358068</v>
      </c>
      <c r="K377">
        <v>1.6295965315967182</v>
      </c>
      <c r="L377">
        <v>-0.90003413517802666</v>
      </c>
      <c r="M377">
        <v>-5.7656710465392162E-2</v>
      </c>
    </row>
    <row r="378" spans="1:13">
      <c r="A378">
        <v>1576.2</v>
      </c>
      <c r="C378">
        <v>-7.0530401249783423E-2</v>
      </c>
      <c r="D378">
        <v>0.66983782433493466</v>
      </c>
      <c r="F378">
        <v>-0.70556032816146597</v>
      </c>
      <c r="G378">
        <v>0.87651077480919415</v>
      </c>
      <c r="I378">
        <v>0.20668301840402128</v>
      </c>
      <c r="J378">
        <v>-0.33745072898192829</v>
      </c>
      <c r="K378">
        <v>1.6648400810402242</v>
      </c>
      <c r="L378">
        <v>-0.85866345391508869</v>
      </c>
      <c r="M378">
        <v>-0.44641983145230207</v>
      </c>
    </row>
    <row r="379" spans="1:13">
      <c r="A379">
        <v>1579.5</v>
      </c>
      <c r="C379">
        <v>-0.38071007892807407</v>
      </c>
      <c r="D379">
        <v>1.08162960847458</v>
      </c>
      <c r="F379">
        <v>0.93628511653459656</v>
      </c>
      <c r="G379">
        <v>0.3053907824807966</v>
      </c>
      <c r="I379">
        <v>-0.61697205883386785</v>
      </c>
      <c r="J379">
        <v>-0.6394760665997381</v>
      </c>
      <c r="K379">
        <v>1.855275186380364</v>
      </c>
      <c r="L379">
        <v>-0.82891605529548573</v>
      </c>
      <c r="M379">
        <v>-0.87207831425848648</v>
      </c>
    </row>
    <row r="380" spans="1:13">
      <c r="A380">
        <v>1582.8</v>
      </c>
      <c r="C380">
        <v>-0.93022536840973302</v>
      </c>
      <c r="D380">
        <v>1.8830645374333401</v>
      </c>
      <c r="F380">
        <v>-0.59180344676204588</v>
      </c>
      <c r="G380">
        <v>-0.31236446522748612</v>
      </c>
      <c r="I380">
        <v>0.10347038336117254</v>
      </c>
      <c r="J380">
        <v>-0.52978109090190362</v>
      </c>
      <c r="K380">
        <v>1.1625036199348442</v>
      </c>
      <c r="L380">
        <v>-0.92929040279611907</v>
      </c>
      <c r="M380">
        <v>-0.72876089476236761</v>
      </c>
    </row>
    <row r="381" spans="1:13">
      <c r="A381">
        <v>1586.2</v>
      </c>
      <c r="C381">
        <v>-1.3764680731028303</v>
      </c>
      <c r="D381">
        <v>1.2449992768296343</v>
      </c>
      <c r="F381">
        <v>0.25426382613639537</v>
      </c>
      <c r="G381">
        <v>-0.56792492142528028</v>
      </c>
      <c r="I381">
        <v>-0.76254502100811516</v>
      </c>
      <c r="J381">
        <v>-0.95661290796077447</v>
      </c>
      <c r="K381">
        <v>0.13042633888893521</v>
      </c>
      <c r="L381">
        <v>-0.22563264042866063</v>
      </c>
      <c r="M381">
        <v>-0.24350406596307858</v>
      </c>
    </row>
    <row r="382" spans="1:13">
      <c r="A382">
        <v>1589.6</v>
      </c>
      <c r="C382">
        <v>-1.1384641877252404</v>
      </c>
      <c r="D382">
        <v>1.0214749539424455</v>
      </c>
      <c r="F382">
        <v>0.3753647328989449</v>
      </c>
      <c r="G382">
        <v>-0.53025377916903604</v>
      </c>
      <c r="I382">
        <v>-1.7129229288053935</v>
      </c>
      <c r="J382">
        <v>-0.38675429291812569</v>
      </c>
      <c r="K382">
        <v>0.12863982576146701</v>
      </c>
      <c r="L382">
        <v>0.69004101091287606</v>
      </c>
      <c r="M382">
        <v>0.29956763871293207</v>
      </c>
    </row>
    <row r="383" spans="1:13">
      <c r="A383">
        <v>1592.9</v>
      </c>
      <c r="C383">
        <v>-1.1250347307476043</v>
      </c>
      <c r="D383">
        <v>1.3872936866430932</v>
      </c>
      <c r="F383">
        <v>-7.0896755974627829E-2</v>
      </c>
      <c r="G383">
        <v>-5.6580505713237271E-2</v>
      </c>
      <c r="I383">
        <v>-1.1144736651773204</v>
      </c>
      <c r="J383">
        <v>0.30334411271604883</v>
      </c>
      <c r="K383">
        <v>0.29094103031651602</v>
      </c>
      <c r="L383">
        <v>1.0566506685372721</v>
      </c>
      <c r="M383">
        <v>0.51864323049064875</v>
      </c>
    </row>
    <row r="384" spans="1:13">
      <c r="A384">
        <v>1596.3</v>
      </c>
      <c r="C384">
        <v>-1.0969506399366777</v>
      </c>
      <c r="D384">
        <v>1.128150334949497</v>
      </c>
      <c r="F384">
        <v>-0.22546280881591801</v>
      </c>
      <c r="G384">
        <v>-0.18619884425697764</v>
      </c>
      <c r="I384">
        <v>-1.698752657472425</v>
      </c>
      <c r="J384">
        <v>0.34526016064812282</v>
      </c>
      <c r="K384">
        <v>0.17024529451038353</v>
      </c>
      <c r="L384">
        <v>0.57622997488233252</v>
      </c>
      <c r="M384">
        <v>0.11289902201106784</v>
      </c>
    </row>
    <row r="385" spans="1:13">
      <c r="A385">
        <v>1599.6</v>
      </c>
      <c r="C385">
        <v>-1.0165718489585485</v>
      </c>
      <c r="D385">
        <v>0.61111617294054832</v>
      </c>
      <c r="F385">
        <v>-2.2064802001926865E-3</v>
      </c>
      <c r="G385">
        <v>-0.22485152643715917</v>
      </c>
      <c r="I385">
        <v>-1.8068701853623799</v>
      </c>
      <c r="J385">
        <v>-7.6563068124923597E-2</v>
      </c>
      <c r="K385">
        <v>-7.096655463367553E-2</v>
      </c>
      <c r="L385">
        <v>-0.17424918607867368</v>
      </c>
      <c r="M385">
        <v>-0.55202527352575548</v>
      </c>
    </row>
    <row r="386" spans="1:13">
      <c r="A386">
        <v>1603</v>
      </c>
      <c r="C386">
        <v>-0.32737260170720323</v>
      </c>
      <c r="D386">
        <v>0.11084531841836276</v>
      </c>
      <c r="F386">
        <v>2.3078127501139436</v>
      </c>
      <c r="G386">
        <v>-0.18554598548697884</v>
      </c>
      <c r="I386">
        <v>-1.33397054278105</v>
      </c>
      <c r="J386">
        <v>-0.12514522627084901</v>
      </c>
      <c r="K386">
        <v>0.46665316751556829</v>
      </c>
      <c r="L386">
        <v>-0.1114771901116221</v>
      </c>
      <c r="M386">
        <v>-0.14281533747231498</v>
      </c>
    </row>
    <row r="387" spans="1:13">
      <c r="A387">
        <v>1606.3</v>
      </c>
      <c r="C387">
        <v>8.4538751992489919E-2</v>
      </c>
      <c r="D387">
        <v>-0.25904137169209418</v>
      </c>
      <c r="F387">
        <v>4.19157334861268</v>
      </c>
      <c r="G387">
        <v>-6.8455580067482383E-2</v>
      </c>
      <c r="I387">
        <v>-1.2912923007232417</v>
      </c>
      <c r="J387">
        <v>7.860156486662323E-2</v>
      </c>
      <c r="K387">
        <v>1.2823539401461201</v>
      </c>
      <c r="L387">
        <v>1.6083243782060355E-4</v>
      </c>
      <c r="M387">
        <v>0.40590739759034766</v>
      </c>
    </row>
    <row r="388" spans="1:13">
      <c r="A388">
        <v>1609.7</v>
      </c>
      <c r="C388">
        <v>0.59354585767666568</v>
      </c>
      <c r="D388">
        <v>-0.57661445002805589</v>
      </c>
      <c r="F388">
        <v>3.8472029813198687</v>
      </c>
      <c r="G388">
        <v>2.2845093129772304E-2</v>
      </c>
      <c r="I388">
        <v>-1.2346544590123618</v>
      </c>
      <c r="J388">
        <v>1.5437597376770602</v>
      </c>
      <c r="K388">
        <v>1.397762810830262</v>
      </c>
      <c r="L388">
        <v>-2.4186549234942033E-2</v>
      </c>
      <c r="M388">
        <v>0.61427402122717667</v>
      </c>
    </row>
    <row r="389" spans="1:13">
      <c r="A389">
        <v>1613</v>
      </c>
      <c r="C389">
        <v>1.3305832784135525</v>
      </c>
      <c r="D389">
        <v>-0.83901228798340421</v>
      </c>
      <c r="F389">
        <v>1.7320705696822343</v>
      </c>
      <c r="G389">
        <v>-0.13296359758795651</v>
      </c>
      <c r="I389">
        <v>-0.9622674665910852</v>
      </c>
      <c r="J389">
        <v>1.2651374852423292</v>
      </c>
      <c r="K389">
        <v>1.24702151720676</v>
      </c>
      <c r="L389">
        <v>-7.6985912688036867E-2</v>
      </c>
      <c r="M389">
        <v>0.73699930976152217</v>
      </c>
    </row>
    <row r="390" spans="1:13">
      <c r="A390">
        <v>1616.3</v>
      </c>
      <c r="C390">
        <v>1.8378279484617523</v>
      </c>
      <c r="D390">
        <v>-1.2375536124520639</v>
      </c>
      <c r="F390">
        <v>-0.45309701752437809</v>
      </c>
      <c r="G390">
        <v>2.8663688989314928E-3</v>
      </c>
      <c r="I390">
        <v>-0.80574333639989681</v>
      </c>
      <c r="J390">
        <v>-1.3246590550761617</v>
      </c>
      <c r="K390">
        <v>1.4362071075763745</v>
      </c>
      <c r="L390">
        <v>6.8048459032999262E-2</v>
      </c>
      <c r="M390">
        <v>0.8236074545602895</v>
      </c>
    </row>
    <row r="391" spans="1:13">
      <c r="A391">
        <v>1619.7</v>
      </c>
      <c r="C391">
        <v>2.1299538079916465</v>
      </c>
      <c r="D391">
        <v>-1.2375536124520639</v>
      </c>
      <c r="F391">
        <v>-0.6424594122618198</v>
      </c>
      <c r="G391">
        <v>2.7421620640860134</v>
      </c>
      <c r="I391">
        <v>-1.0295050424935561</v>
      </c>
      <c r="J391">
        <v>-1.2917278936836123</v>
      </c>
      <c r="K391">
        <v>2.2140129248411804</v>
      </c>
      <c r="L391">
        <v>0.4132260623336052</v>
      </c>
      <c r="M391">
        <v>0.88513005993679761</v>
      </c>
    </row>
    <row r="392" spans="1:13">
      <c r="A392">
        <v>1623.1</v>
      </c>
      <c r="C392">
        <v>2.0582852778101834</v>
      </c>
      <c r="D392">
        <v>-1.2375536124520639</v>
      </c>
      <c r="F392">
        <v>1.6222452642756509</v>
      </c>
      <c r="G392">
        <v>3.6000363875814156</v>
      </c>
      <c r="I392">
        <v>-1.0360967626273523</v>
      </c>
      <c r="J392">
        <v>-1.2695127139583346</v>
      </c>
      <c r="K392">
        <v>2.1746270280241138</v>
      </c>
      <c r="L392">
        <v>0.41280389071346973</v>
      </c>
      <c r="M392">
        <v>0.83528887517961681</v>
      </c>
    </row>
    <row r="393" spans="1:13">
      <c r="A393">
        <v>1626.4</v>
      </c>
      <c r="C393">
        <v>1.7462212208641072</v>
      </c>
      <c r="D393">
        <v>-0.87517083165144349</v>
      </c>
      <c r="F393">
        <v>1.7323976573628233</v>
      </c>
      <c r="G393">
        <v>3.5868361971199039</v>
      </c>
      <c r="I393">
        <v>-0.43929020404239644</v>
      </c>
      <c r="J393">
        <v>-3.007030966708828</v>
      </c>
      <c r="K393">
        <v>1.5582326860230147</v>
      </c>
      <c r="L393">
        <v>0.21176883482367526</v>
      </c>
      <c r="M393">
        <v>0.57466205281548888</v>
      </c>
    </row>
    <row r="394" spans="1:13">
      <c r="A394">
        <v>1629.8</v>
      </c>
      <c r="C394">
        <v>1.622049766898132</v>
      </c>
      <c r="D394">
        <v>-0.76746465414423215</v>
      </c>
      <c r="F394">
        <v>0.40100793382280742</v>
      </c>
      <c r="G394">
        <v>3.7647252382706258</v>
      </c>
      <c r="I394">
        <v>-0.17336152702740187</v>
      </c>
      <c r="J394">
        <v>-3.0237502469659581</v>
      </c>
      <c r="K394">
        <v>1.1545448129935731</v>
      </c>
      <c r="L394">
        <v>-0.10719400139886397</v>
      </c>
      <c r="M394">
        <v>0.13933131415009037</v>
      </c>
    </row>
    <row r="395" spans="1:13">
      <c r="A395">
        <v>1633.1</v>
      </c>
      <c r="C395">
        <v>1.3765677138214998</v>
      </c>
      <c r="D395">
        <v>-0.8067450314241762</v>
      </c>
      <c r="F395">
        <v>1.1067375042626286</v>
      </c>
      <c r="G395">
        <v>3.1082818740033793</v>
      </c>
      <c r="I395">
        <v>0.29834506509421566</v>
      </c>
      <c r="J395">
        <v>-0.73208156879434161</v>
      </c>
      <c r="K395">
        <v>-0.59460243658100476</v>
      </c>
      <c r="L395">
        <v>-0.43183892557766773</v>
      </c>
      <c r="M395">
        <v>-0.33696720404270575</v>
      </c>
    </row>
    <row r="396" spans="1:13">
      <c r="A396">
        <v>1636.5</v>
      </c>
      <c r="C396">
        <v>0.7282304856342261</v>
      </c>
      <c r="D396">
        <v>-0.99771401274077387</v>
      </c>
      <c r="F396">
        <v>0.94032645214350385</v>
      </c>
      <c r="G396">
        <v>2.8588994771282361</v>
      </c>
      <c r="I396">
        <v>0.28008164982929729</v>
      </c>
      <c r="J396">
        <v>-0.41699305409024623</v>
      </c>
      <c r="K396">
        <v>-2.1448612319313058</v>
      </c>
      <c r="L396">
        <v>-0.60520394870680894</v>
      </c>
      <c r="M396">
        <v>-0.51719165928774269</v>
      </c>
    </row>
    <row r="397" spans="1:13">
      <c r="A397">
        <v>1639.8</v>
      </c>
      <c r="C397">
        <v>0.42971444416450949</v>
      </c>
      <c r="D397">
        <v>-0.79027082070140287</v>
      </c>
      <c r="F397">
        <v>-1.387789811215834</v>
      </c>
      <c r="G397">
        <v>0.17761175061985554</v>
      </c>
      <c r="I397">
        <v>-0.17824043061963485</v>
      </c>
      <c r="J397">
        <v>-0.10975265438447003</v>
      </c>
      <c r="K397">
        <v>-0.86749517431864165</v>
      </c>
      <c r="L397">
        <v>-0.65465428932853198</v>
      </c>
      <c r="M397">
        <v>0.41758570375920279</v>
      </c>
    </row>
    <row r="398" spans="1:13">
      <c r="A398">
        <v>1643.2</v>
      </c>
      <c r="C398">
        <v>-1.9211681960774982E-2</v>
      </c>
      <c r="D398">
        <v>-1.0635969579199303</v>
      </c>
      <c r="F398">
        <v>-1.0578839874529158</v>
      </c>
      <c r="G398">
        <v>-6.6399359072337225E-2</v>
      </c>
      <c r="I398">
        <v>0.70146570935861752</v>
      </c>
      <c r="J398">
        <v>0.70469691031278181</v>
      </c>
      <c r="K398">
        <v>-0.27819500174158462</v>
      </c>
      <c r="L398">
        <v>-0.62399774189670265</v>
      </c>
      <c r="M398">
        <v>0.71827747939017861</v>
      </c>
    </row>
    <row r="399" spans="1:13">
      <c r="A399">
        <v>1646.5</v>
      </c>
      <c r="C399">
        <v>0.88131784309714545</v>
      </c>
      <c r="D399">
        <v>-0.58723600062808567</v>
      </c>
      <c r="F399">
        <v>-3.7897586176827008E-2</v>
      </c>
      <c r="G399">
        <v>-0.23611467669333186</v>
      </c>
      <c r="I399">
        <v>0.47255996394660987</v>
      </c>
      <c r="J399">
        <v>3.4199212357025073</v>
      </c>
      <c r="K399">
        <v>0.1228458692712143</v>
      </c>
      <c r="L399">
        <v>-0.1863426099505181</v>
      </c>
      <c r="M399">
        <v>0.72146399762277469</v>
      </c>
    </row>
    <row r="400" spans="1:13">
      <c r="A400">
        <v>1649.8</v>
      </c>
      <c r="C400">
        <v>-1.0190371692611433</v>
      </c>
      <c r="D400">
        <v>-0.35448477575776316</v>
      </c>
      <c r="F400">
        <v>0.99503536758473865</v>
      </c>
      <c r="G400">
        <v>-0.93913290145142436</v>
      </c>
      <c r="I400">
        <v>-0.40122634217212205</v>
      </c>
      <c r="J400">
        <v>0.8498612800948675</v>
      </c>
      <c r="K400">
        <v>0.39523556974764029</v>
      </c>
      <c r="L400">
        <v>0.46555573434868119</v>
      </c>
      <c r="M400">
        <v>0.7998386201856984</v>
      </c>
    </row>
    <row r="401" spans="1:13">
      <c r="A401">
        <v>1653.2</v>
      </c>
      <c r="C401">
        <v>-1.3627552640184717</v>
      </c>
      <c r="D401">
        <v>-0.36162435533086579</v>
      </c>
      <c r="F401">
        <v>2.1453865132138663</v>
      </c>
      <c r="G401">
        <v>-0.16479878382675012</v>
      </c>
      <c r="I401">
        <v>-1.5074385033392808</v>
      </c>
      <c r="J401">
        <v>0.19762991245021946</v>
      </c>
      <c r="K401">
        <v>0.69952425214300751</v>
      </c>
      <c r="L401">
        <v>1.8284312668571785</v>
      </c>
      <c r="M401">
        <v>1.7013859536486564</v>
      </c>
    </row>
    <row r="402" spans="1:13">
      <c r="A402">
        <v>1656.6</v>
      </c>
      <c r="C402">
        <v>-1.3542874682895198</v>
      </c>
      <c r="D402">
        <v>-0.6103627122317451</v>
      </c>
      <c r="F402">
        <v>0.21516751449364063</v>
      </c>
      <c r="G402">
        <v>-0.32154819319923705</v>
      </c>
      <c r="I402">
        <v>-1.2066437512609951</v>
      </c>
      <c r="J402">
        <v>0.646921914439192</v>
      </c>
      <c r="K402">
        <v>0.93176301764747838</v>
      </c>
      <c r="L402">
        <v>2.3011056995143218</v>
      </c>
      <c r="M402">
        <v>2.1081685177369969</v>
      </c>
    </row>
    <row r="403" spans="1:13">
      <c r="A403">
        <v>1659.9</v>
      </c>
      <c r="C403">
        <v>-1.4211116106277257</v>
      </c>
      <c r="D403">
        <v>-0.68891731653168953</v>
      </c>
      <c r="F403">
        <v>0.72080626747211529</v>
      </c>
      <c r="G403">
        <v>-0.16178422603534515</v>
      </c>
      <c r="I403">
        <v>-0.99148115074393461</v>
      </c>
      <c r="J403">
        <v>1.3205352504356676</v>
      </c>
      <c r="K403">
        <v>-8.6458407940085288E-2</v>
      </c>
      <c r="L403">
        <v>1.8859946395985969</v>
      </c>
      <c r="M403">
        <v>2.1381087475298197</v>
      </c>
    </row>
    <row r="404" spans="1:13">
      <c r="A404">
        <v>1663.3</v>
      </c>
      <c r="C404">
        <v>-1.4934175855671843</v>
      </c>
      <c r="D404">
        <v>-0.75747671289067076</v>
      </c>
      <c r="F404">
        <v>0.71955478017549512</v>
      </c>
      <c r="G404">
        <v>-0.42843314348046252</v>
      </c>
      <c r="I404">
        <v>-0.39841957585569632</v>
      </c>
      <c r="J404">
        <v>0.65396996793175854</v>
      </c>
      <c r="K404">
        <v>-2.1592200448475065</v>
      </c>
      <c r="L404">
        <v>1.3863674035070295</v>
      </c>
      <c r="M404">
        <v>2.1452474203908434</v>
      </c>
    </row>
    <row r="405" spans="1:13">
      <c r="A405">
        <v>1666.6</v>
      </c>
      <c r="C405">
        <v>-1.2413398854771396</v>
      </c>
      <c r="D405">
        <v>-1.0382876926683777</v>
      </c>
      <c r="F405">
        <v>0.96776974164284235</v>
      </c>
      <c r="G405">
        <v>-0.27222101253086917</v>
      </c>
      <c r="I405">
        <v>-1.4601098969342849</v>
      </c>
      <c r="J405">
        <v>-0.38154755645227778</v>
      </c>
      <c r="K405">
        <v>-1.5939112374066029</v>
      </c>
      <c r="L405">
        <v>1.1911251034008448</v>
      </c>
      <c r="M405">
        <v>1.992478614121026</v>
      </c>
    </row>
    <row r="406" spans="1:13">
      <c r="A406">
        <v>1670</v>
      </c>
      <c r="C406">
        <v>-1.4049794809748624</v>
      </c>
      <c r="D406">
        <v>-1.2375536124520639</v>
      </c>
      <c r="F406">
        <v>0.15294442716890952</v>
      </c>
      <c r="G406">
        <v>0.11086096278561562</v>
      </c>
      <c r="I406">
        <v>-1.465748878934201</v>
      </c>
      <c r="J406">
        <v>-0.72201154465668238</v>
      </c>
      <c r="K406">
        <v>-1.7802147467074267</v>
      </c>
      <c r="L406">
        <v>1.0154846232762695</v>
      </c>
      <c r="M406">
        <v>1.7543577784431714</v>
      </c>
    </row>
    <row r="407" spans="1:13">
      <c r="A407">
        <v>1673.3</v>
      </c>
      <c r="C407">
        <v>-1.5167122414249938</v>
      </c>
      <c r="D407">
        <v>-0.7107536928867707</v>
      </c>
      <c r="F407">
        <v>-0.94889716457131235</v>
      </c>
      <c r="G407">
        <v>0.26113004973372034</v>
      </c>
      <c r="I407">
        <v>-0.52039969715267509</v>
      </c>
      <c r="J407">
        <v>-0.18535033041753429</v>
      </c>
      <c r="K407">
        <v>-1.4035123047634632</v>
      </c>
      <c r="L407">
        <v>0.785494832220621</v>
      </c>
      <c r="M407">
        <v>1.5996939391188651</v>
      </c>
    </row>
    <row r="408" spans="1:13">
      <c r="A408">
        <v>1676.7</v>
      </c>
      <c r="C408">
        <v>-1.440452650661789</v>
      </c>
      <c r="D408">
        <v>-0.8516593818011694</v>
      </c>
      <c r="F408">
        <v>0.9431868408411993</v>
      </c>
      <c r="G408">
        <v>0.13703507559574904</v>
      </c>
      <c r="I408">
        <v>0.27635641707511854</v>
      </c>
      <c r="J408">
        <v>-0.4075551879322365</v>
      </c>
      <c r="K408">
        <v>-0.98267068379749323</v>
      </c>
      <c r="L408">
        <v>0.50472530192016918</v>
      </c>
      <c r="M408">
        <v>1.4568536462545425</v>
      </c>
    </row>
    <row r="409" spans="1:13">
      <c r="A409">
        <v>1680</v>
      </c>
      <c r="C409">
        <v>-1.425844081682045</v>
      </c>
      <c r="D409">
        <v>-1.2375536124520639</v>
      </c>
      <c r="F409">
        <v>0.55115009638328827</v>
      </c>
      <c r="G409">
        <v>-0.13128470045323737</v>
      </c>
      <c r="I409">
        <v>1.3675230179967968</v>
      </c>
      <c r="J409">
        <v>-0.20446411866837846</v>
      </c>
      <c r="K409">
        <v>-0.74278544984518735</v>
      </c>
      <c r="L409">
        <v>0.21650317869975114</v>
      </c>
      <c r="M409">
        <v>1.3045612499453705</v>
      </c>
    </row>
    <row r="410" spans="1:13">
      <c r="A410">
        <v>1683.3</v>
      </c>
      <c r="C410">
        <v>-1.383365797224021</v>
      </c>
      <c r="D410">
        <v>-0.71089748867227209</v>
      </c>
      <c r="F410">
        <v>-0.24520486017457885</v>
      </c>
      <c r="G410">
        <v>-0.38604128354506068</v>
      </c>
      <c r="I410">
        <v>0.91134313702373926</v>
      </c>
      <c r="J410">
        <v>-0.17893192022659227</v>
      </c>
      <c r="K410">
        <v>-1.3102934277428488</v>
      </c>
      <c r="L410">
        <v>-4.1196711273284017E-2</v>
      </c>
      <c r="M410">
        <v>1.098991430103466</v>
      </c>
    </row>
    <row r="411" spans="1:13">
      <c r="A411">
        <v>1686.7</v>
      </c>
      <c r="C411">
        <v>-1.0992819113460615</v>
      </c>
      <c r="D411">
        <v>-0.47585990502426934</v>
      </c>
      <c r="F411">
        <v>-0.35469242620665714</v>
      </c>
      <c r="G411">
        <v>-9.3631300450978838E-2</v>
      </c>
      <c r="I411">
        <v>0.77661113205943277</v>
      </c>
      <c r="J411">
        <v>-0.23549506171437182</v>
      </c>
      <c r="K411">
        <v>-2.1100580041555759</v>
      </c>
      <c r="L411">
        <v>-0.25761244778433723</v>
      </c>
      <c r="M411">
        <v>0.70221671490059923</v>
      </c>
    </row>
    <row r="412" spans="1:13">
      <c r="A412">
        <v>1690.1</v>
      </c>
      <c r="C412">
        <v>0.16166616097917419</v>
      </c>
      <c r="D412">
        <v>-0.21556586437636793</v>
      </c>
      <c r="F412">
        <v>5.4234684088836881E-3</v>
      </c>
      <c r="G412">
        <v>3.3271234068916959E-2</v>
      </c>
      <c r="I412">
        <v>2.8668484293943068</v>
      </c>
      <c r="J412">
        <v>1.3392591381288734</v>
      </c>
      <c r="K412">
        <v>-1.9273042492040566</v>
      </c>
      <c r="L412">
        <v>-0.41774392104531405</v>
      </c>
      <c r="M412">
        <v>7.5058651821112779E-2</v>
      </c>
    </row>
    <row r="413" spans="1:13">
      <c r="A413">
        <v>1693.4</v>
      </c>
      <c r="C413">
        <v>0.20723643979201739</v>
      </c>
      <c r="D413">
        <v>0.1903903233548801</v>
      </c>
      <c r="F413">
        <v>2.7466119443824333</v>
      </c>
      <c r="G413">
        <v>3.3271234068916959E-2</v>
      </c>
      <c r="I413">
        <v>2.9033340901918723</v>
      </c>
      <c r="J413">
        <v>1.3204467540087288</v>
      </c>
      <c r="K413">
        <v>-1.7430120995239262</v>
      </c>
      <c r="L413">
        <v>-0.37690797158159806</v>
      </c>
      <c r="M413">
        <v>-0.41795324081711438</v>
      </c>
    </row>
    <row r="414" spans="1:13">
      <c r="A414">
        <v>1696.8</v>
      </c>
      <c r="C414">
        <v>-0.46903762572287272</v>
      </c>
      <c r="D414">
        <v>0.61204676110868905</v>
      </c>
      <c r="F414">
        <v>3.0054310974827256</v>
      </c>
      <c r="G414">
        <v>0.14833353847203185</v>
      </c>
      <c r="I414">
        <v>0.86399893461384325</v>
      </c>
      <c r="J414">
        <v>-0.72917772751377752</v>
      </c>
      <c r="K414">
        <v>-1.7272038758165695</v>
      </c>
      <c r="L414">
        <v>-0.25923933922909037</v>
      </c>
      <c r="M414">
        <v>-0.92002402996046662</v>
      </c>
    </row>
    <row r="415" spans="1:13">
      <c r="A415">
        <v>1700.1</v>
      </c>
      <c r="C415">
        <v>-0.45338820524341888</v>
      </c>
      <c r="D415">
        <v>0.90990073107907221</v>
      </c>
      <c r="F415">
        <v>0.66707694388946104</v>
      </c>
      <c r="G415">
        <v>0.22919461929062307</v>
      </c>
      <c r="I415">
        <v>0.6178124108115528</v>
      </c>
      <c r="J415">
        <v>-0.80369718499487552</v>
      </c>
      <c r="K415">
        <v>-1.5416824752372391</v>
      </c>
      <c r="L415">
        <v>-0.27390253995930364</v>
      </c>
      <c r="M415">
        <v>-1.4694932768839932</v>
      </c>
    </row>
    <row r="416" spans="1:13">
      <c r="A416">
        <v>1703.5</v>
      </c>
      <c r="C416">
        <v>-0.57700351505007874</v>
      </c>
      <c r="D416">
        <v>1.1280142798176223</v>
      </c>
      <c r="F416">
        <v>0.5619352396626166</v>
      </c>
      <c r="G416">
        <v>7.2979427820684395E-2</v>
      </c>
      <c r="I416">
        <v>1.5135024895504796</v>
      </c>
      <c r="J416">
        <v>-0.58986551120116959</v>
      </c>
      <c r="K416">
        <v>-1.0291085490304006</v>
      </c>
      <c r="L416">
        <v>-0.36009364088656937</v>
      </c>
      <c r="M416">
        <v>-2.3085934642724446</v>
      </c>
    </row>
    <row r="417" spans="1:13">
      <c r="A417">
        <v>1706.8</v>
      </c>
      <c r="C417">
        <v>-0.64305620861420787</v>
      </c>
      <c r="D417">
        <v>1.0820145671102834</v>
      </c>
      <c r="F417">
        <v>0.26655992585974375</v>
      </c>
      <c r="G417">
        <v>0.4690553972908299</v>
      </c>
      <c r="I417">
        <v>1.4269509160103448</v>
      </c>
      <c r="J417">
        <v>-0.4779975369152672</v>
      </c>
      <c r="K417">
        <v>-1.8062760188651703</v>
      </c>
      <c r="L417">
        <v>-0.37236819403826499</v>
      </c>
      <c r="M417">
        <v>-2.4207583661186085</v>
      </c>
    </row>
    <row r="418" spans="1:13">
      <c r="A418">
        <v>1710.2</v>
      </c>
      <c r="C418">
        <v>-0.9127367606684168</v>
      </c>
      <c r="D418">
        <v>0.33861763802210176</v>
      </c>
      <c r="F418">
        <v>1.8763965497226316E-2</v>
      </c>
      <c r="G418">
        <v>-0.42350716122413967</v>
      </c>
      <c r="I418">
        <v>-7.3028163930781806E-2</v>
      </c>
      <c r="J418">
        <v>-1.2359450543142796</v>
      </c>
      <c r="K418">
        <v>-1.8229745558730659</v>
      </c>
      <c r="L418">
        <v>-0.34304807595985815</v>
      </c>
      <c r="M418">
        <v>-1.9391657749933546</v>
      </c>
    </row>
    <row r="419" spans="1:13">
      <c r="A419">
        <v>1713.5</v>
      </c>
      <c r="C419">
        <v>-0.70583070521545677</v>
      </c>
      <c r="D419">
        <v>0.16264055801745861</v>
      </c>
      <c r="F419">
        <v>0.47844790896944017</v>
      </c>
      <c r="G419">
        <v>2.8713717556697948E-2</v>
      </c>
      <c r="I419">
        <v>0.99371768875569477</v>
      </c>
      <c r="J419">
        <v>-2.3483059553007255</v>
      </c>
      <c r="K419">
        <v>-2.1568833573347006</v>
      </c>
      <c r="L419">
        <v>-0.28038335534834269</v>
      </c>
      <c r="M419">
        <v>-1.2127327789004312</v>
      </c>
    </row>
    <row r="420" spans="1:13">
      <c r="A420">
        <v>1716.8</v>
      </c>
      <c r="C420">
        <v>-0.63101276124078076</v>
      </c>
      <c r="D420">
        <v>0.78316053266821639</v>
      </c>
      <c r="F420">
        <v>8.2800698222806279E-2</v>
      </c>
      <c r="G420">
        <v>0.25372750688851825</v>
      </c>
      <c r="I420">
        <v>1.8980160435264906</v>
      </c>
      <c r="J420">
        <v>-1.0112147147346879</v>
      </c>
      <c r="K420">
        <v>-1.8471383108448582</v>
      </c>
      <c r="L420">
        <v>-0.12576656246942164</v>
      </c>
      <c r="M420">
        <v>-0.18560888532814229</v>
      </c>
    </row>
    <row r="421" spans="1:13">
      <c r="A421">
        <v>1720.2</v>
      </c>
      <c r="C421">
        <v>-0.84891889194598524</v>
      </c>
      <c r="D421">
        <v>0.5918000930718067</v>
      </c>
      <c r="F421">
        <v>0.10997013941627699</v>
      </c>
      <c r="G421">
        <v>0.11452883961085138</v>
      </c>
      <c r="I421">
        <v>-2.2657612939808294</v>
      </c>
      <c r="J421">
        <v>-0.74348167809676591</v>
      </c>
      <c r="K421">
        <v>-2.1057218312104946</v>
      </c>
      <c r="L421">
        <v>-1.5529618117013515E-4</v>
      </c>
      <c r="M421">
        <v>1.7263435564674964E-2</v>
      </c>
    </row>
    <row r="422" spans="1:13">
      <c r="A422">
        <v>1723.6</v>
      </c>
      <c r="C422">
        <v>-0.88808556453299059</v>
      </c>
      <c r="D422">
        <v>0.64306369280916387</v>
      </c>
      <c r="F422">
        <v>0.4984220956765778</v>
      </c>
      <c r="G422">
        <v>0.52717930708507577</v>
      </c>
      <c r="I422">
        <v>-1.0739305492035416</v>
      </c>
      <c r="J422">
        <v>-1.3970283456672361</v>
      </c>
      <c r="K422">
        <v>-2.2976351033408413</v>
      </c>
      <c r="L422">
        <v>9.7682089643743641E-2</v>
      </c>
      <c r="M422">
        <v>-0.25734887834997022</v>
      </c>
    </row>
    <row r="423" spans="1:13">
      <c r="A423">
        <v>1726.9</v>
      </c>
      <c r="C423">
        <v>-0.6882742154596394</v>
      </c>
      <c r="D423">
        <v>1.1315892618184948</v>
      </c>
      <c r="F423">
        <v>5.9899687999341686E-2</v>
      </c>
      <c r="G423">
        <v>1.2713810495222162</v>
      </c>
      <c r="I423">
        <v>-0.77494313661835257</v>
      </c>
      <c r="J423">
        <v>-1.0530859300417041</v>
      </c>
      <c r="K423">
        <v>-2.1167482598248486</v>
      </c>
      <c r="L423">
        <v>0.1166380147812295</v>
      </c>
      <c r="M423">
        <v>-0.32803731132515884</v>
      </c>
    </row>
    <row r="424" spans="1:13">
      <c r="A424">
        <v>1730.3</v>
      </c>
      <c r="C424">
        <v>-0.5738042764703184</v>
      </c>
      <c r="D424">
        <v>0.91492119568769326</v>
      </c>
      <c r="F424">
        <v>0.76804437978879714</v>
      </c>
      <c r="G424">
        <v>3.3271234068916959E-2</v>
      </c>
      <c r="I424">
        <v>2.6205404011478484</v>
      </c>
      <c r="J424">
        <v>2.0638506540332062</v>
      </c>
      <c r="K424">
        <v>-1.9592314234107628</v>
      </c>
      <c r="L424">
        <v>-1.2497305095157308E-2</v>
      </c>
      <c r="M424">
        <v>0.31632097411437438</v>
      </c>
    </row>
    <row r="425" spans="1:13">
      <c r="A425">
        <v>1733.6</v>
      </c>
      <c r="C425">
        <v>-1.4557713958834306</v>
      </c>
      <c r="D425">
        <v>0.36789067741479459</v>
      </c>
      <c r="F425">
        <v>3.5913281280253293</v>
      </c>
      <c r="G425">
        <v>3.3271234068916959E-2</v>
      </c>
      <c r="I425">
        <v>-9.1866875411932641E-2</v>
      </c>
      <c r="J425">
        <v>-0.72397350320586618</v>
      </c>
      <c r="K425">
        <v>-1.8751058181362541</v>
      </c>
      <c r="L425">
        <v>-0.14361717486643741</v>
      </c>
      <c r="M425">
        <v>0.56645682671208142</v>
      </c>
    </row>
    <row r="426" spans="1:13">
      <c r="A426">
        <v>1737</v>
      </c>
      <c r="C426">
        <v>-0.8450823845137565</v>
      </c>
      <c r="D426">
        <v>0.82571809702157895</v>
      </c>
      <c r="F426">
        <v>0.71723682840084435</v>
      </c>
      <c r="G426">
        <v>0.26822833566841964</v>
      </c>
      <c r="I426">
        <v>1.7776788267359653</v>
      </c>
      <c r="J426">
        <v>1.0117783999687335</v>
      </c>
      <c r="K426">
        <v>-1.4314599244627106</v>
      </c>
      <c r="L426">
        <v>-0.21822475324704857</v>
      </c>
      <c r="M426">
        <v>9.8825027797031881E-2</v>
      </c>
    </row>
    <row r="427" spans="1:13">
      <c r="A427">
        <v>1740.3</v>
      </c>
      <c r="C427">
        <v>-0.58027945688227722</v>
      </c>
      <c r="D427">
        <v>0.24724052277525044</v>
      </c>
      <c r="F427">
        <v>0.63349410449578103</v>
      </c>
      <c r="G427">
        <v>9.0392375586933457E-2</v>
      </c>
      <c r="I427">
        <v>0.68428525460925049</v>
      </c>
      <c r="J427">
        <v>0.59562935398449801</v>
      </c>
      <c r="K427">
        <v>-1.5977342638322869</v>
      </c>
      <c r="L427">
        <v>-0.29555651353485485</v>
      </c>
      <c r="M427">
        <v>-0.77658201765050994</v>
      </c>
    </row>
    <row r="428" spans="1:13">
      <c r="A428">
        <v>1743.7</v>
      </c>
      <c r="C428">
        <v>-0.49154316681595767</v>
      </c>
      <c r="D428">
        <v>-1.2375536124520639</v>
      </c>
      <c r="F428">
        <v>0.41973419635093617</v>
      </c>
      <c r="G428">
        <v>0.52924521506602151</v>
      </c>
      <c r="I428">
        <v>2.5547540232916934</v>
      </c>
      <c r="J428">
        <v>-1.0760308685211917</v>
      </c>
      <c r="K428">
        <v>-1.8799958867017983</v>
      </c>
      <c r="L428">
        <v>-0.47581001448161203</v>
      </c>
      <c r="M428">
        <v>-1.5222647927945481</v>
      </c>
    </row>
    <row r="429" spans="1:13">
      <c r="A429">
        <v>1747</v>
      </c>
      <c r="C429">
        <v>-0.13389353271992782</v>
      </c>
      <c r="D429">
        <v>-0.71357712714889543</v>
      </c>
      <c r="F429">
        <v>-0.14892797716730322</v>
      </c>
      <c r="G429">
        <v>-7.9074758080363058E-2</v>
      </c>
      <c r="I429">
        <v>0.97711144729139643</v>
      </c>
      <c r="J429">
        <v>-1.271367316388907</v>
      </c>
      <c r="K429">
        <v>-1.8629690770778886</v>
      </c>
      <c r="L429">
        <v>-0.63675182039086775</v>
      </c>
      <c r="M429">
        <v>-2.2114242581950454</v>
      </c>
    </row>
    <row r="430" spans="1:13">
      <c r="A430">
        <v>1750.3</v>
      </c>
      <c r="C430">
        <v>-0.92371471849888631</v>
      </c>
      <c r="D430">
        <v>-0.90437998513974027</v>
      </c>
      <c r="F430">
        <v>0.44066487327156512</v>
      </c>
      <c r="G430">
        <v>-0.1132059901478165</v>
      </c>
      <c r="I430">
        <v>1.4347288571826575</v>
      </c>
      <c r="J430">
        <v>1.3333479841814602</v>
      </c>
      <c r="K430">
        <v>-9.2448571622522638E-2</v>
      </c>
      <c r="L430">
        <v>-0.32789428560963224</v>
      </c>
      <c r="M430">
        <v>-0.57113753187621652</v>
      </c>
    </row>
    <row r="431" spans="1:13">
      <c r="A431">
        <v>1753.7</v>
      </c>
      <c r="C431">
        <v>-1.6258959134012467</v>
      </c>
      <c r="D431">
        <v>-0.72207437407714803</v>
      </c>
      <c r="F431">
        <v>0.30520495728858021</v>
      </c>
      <c r="G431">
        <v>0.19085257081473508</v>
      </c>
      <c r="I431">
        <v>1.2245264260327062</v>
      </c>
      <c r="J431">
        <v>0.81363913151631162</v>
      </c>
      <c r="K431">
        <v>-0.57760183756253014</v>
      </c>
      <c r="L431">
        <v>5.806275952990822E-2</v>
      </c>
      <c r="M431">
        <v>0.36360012179018875</v>
      </c>
    </row>
    <row r="432" spans="1:13">
      <c r="A432">
        <v>1757.1</v>
      </c>
      <c r="C432">
        <v>-1.8018777893158924</v>
      </c>
      <c r="D432">
        <v>-0.40414397074972591</v>
      </c>
      <c r="F432">
        <v>8.840984089822447E-2</v>
      </c>
      <c r="G432">
        <v>0.18489702099386571</v>
      </c>
      <c r="I432">
        <v>1.4767680876566258</v>
      </c>
      <c r="J432">
        <v>-0.7804160646855739</v>
      </c>
      <c r="K432">
        <v>-1.7436574417203605</v>
      </c>
      <c r="L432">
        <v>-1.5932291350423223E-2</v>
      </c>
      <c r="M432">
        <v>0.22577886239549233</v>
      </c>
    </row>
    <row r="433" spans="1:13">
      <c r="A433">
        <v>1760.4</v>
      </c>
      <c r="C433">
        <v>-1.7760257303918332</v>
      </c>
      <c r="D433">
        <v>-0.35698017401297083</v>
      </c>
      <c r="F433">
        <v>0.4060545428831378</v>
      </c>
      <c r="G433">
        <v>0.2287498689967232</v>
      </c>
      <c r="I433">
        <v>1.0483852850667599</v>
      </c>
      <c r="J433">
        <v>-0.17210765200086095</v>
      </c>
      <c r="K433">
        <v>-1.7990264035377657</v>
      </c>
      <c r="L433">
        <v>-0.44352732358599917</v>
      </c>
      <c r="M433">
        <v>-0.55211079299218746</v>
      </c>
    </row>
    <row r="434" spans="1:13">
      <c r="A434">
        <v>1763.8</v>
      </c>
      <c r="C434">
        <v>-1.35934762767393</v>
      </c>
      <c r="D434">
        <v>-0.59092161605886906</v>
      </c>
      <c r="F434">
        <v>0.26598037957602161</v>
      </c>
      <c r="G434">
        <v>1.0760908704299992</v>
      </c>
      <c r="I434">
        <v>1.0733552272207818</v>
      </c>
      <c r="J434">
        <v>-0.67440363350293153</v>
      </c>
      <c r="K434">
        <v>-1.4577759179837741</v>
      </c>
      <c r="L434">
        <v>-0.8410903098237974</v>
      </c>
      <c r="M434">
        <v>0.314521207058436</v>
      </c>
    </row>
    <row r="435" spans="1:13">
      <c r="A435">
        <v>1767.1</v>
      </c>
      <c r="C435">
        <v>-1.4374400132503127</v>
      </c>
      <c r="D435">
        <v>-1.2375536124520639</v>
      </c>
      <c r="F435">
        <v>0.37699368201561106</v>
      </c>
      <c r="G435">
        <v>1.1840065241614322</v>
      </c>
      <c r="I435">
        <v>0.62781159144905185</v>
      </c>
      <c r="J435">
        <v>-1.2083650233733643</v>
      </c>
      <c r="K435">
        <v>-1.2030796100872065</v>
      </c>
      <c r="L435">
        <v>-1.1872754642778882</v>
      </c>
      <c r="M435">
        <v>1.2615510584335929</v>
      </c>
    </row>
    <row r="436" spans="1:13">
      <c r="A436">
        <v>1770.5</v>
      </c>
      <c r="C436">
        <v>-1.6326735136211965</v>
      </c>
      <c r="D436">
        <v>-1.2375536124520639</v>
      </c>
      <c r="F436">
        <v>0.51579679975732029</v>
      </c>
      <c r="G436">
        <v>0.56846301015613754</v>
      </c>
      <c r="I436">
        <v>1.2450217916685566</v>
      </c>
      <c r="J436">
        <v>0.53171585059075965</v>
      </c>
      <c r="K436">
        <v>-0.93801692727886998</v>
      </c>
      <c r="L436">
        <v>-1.0759156989868455</v>
      </c>
      <c r="M436">
        <v>1.456572889754342</v>
      </c>
    </row>
    <row r="437" spans="1:13">
      <c r="A437">
        <v>1773.8</v>
      </c>
      <c r="C437">
        <v>-1.6604742202925122</v>
      </c>
      <c r="D437">
        <v>-1.2375536124520639</v>
      </c>
      <c r="F437">
        <v>0.24623530979836369</v>
      </c>
      <c r="G437">
        <v>2.5488029351264729</v>
      </c>
      <c r="I437">
        <v>1.925719655707457</v>
      </c>
      <c r="J437">
        <v>0.54374313703605204</v>
      </c>
      <c r="K437">
        <v>-0.84683391751412818</v>
      </c>
      <c r="L437">
        <v>-0.75843090442095484</v>
      </c>
      <c r="M437">
        <v>1.5389383341853327</v>
      </c>
    </row>
    <row r="438" spans="1:13">
      <c r="A438">
        <v>1777.2</v>
      </c>
      <c r="D438">
        <v>-1.2375536124520639</v>
      </c>
      <c r="F438">
        <v>-0.37886284182806729</v>
      </c>
      <c r="G438">
        <v>3.0758849216948931</v>
      </c>
      <c r="I438">
        <v>1.1299115710406809</v>
      </c>
      <c r="J438">
        <v>-0.84650271476775663</v>
      </c>
      <c r="K438">
        <v>-0.89697070759214004</v>
      </c>
      <c r="L438">
        <v>-0.54829552700762285</v>
      </c>
      <c r="M438">
        <v>1.5041794031264488</v>
      </c>
    </row>
    <row r="439" spans="1:13">
      <c r="A439">
        <v>1780.5</v>
      </c>
      <c r="D439">
        <v>-0.78177355087261335</v>
      </c>
      <c r="F439">
        <v>-0.27278761324949125</v>
      </c>
      <c r="G439">
        <v>2.6025056968181524</v>
      </c>
      <c r="I439">
        <v>1.1787949054965141</v>
      </c>
      <c r="J439">
        <v>-0.62721807713009303</v>
      </c>
      <c r="K439">
        <v>-0.86925635164087156</v>
      </c>
      <c r="L439">
        <v>-0.39847029949324397</v>
      </c>
      <c r="M439">
        <v>1.3275399205793219</v>
      </c>
    </row>
    <row r="440" spans="1:13">
      <c r="A440">
        <v>1783.8</v>
      </c>
      <c r="D440">
        <v>-0.44000899285978651</v>
      </c>
      <c r="F440">
        <v>0.13295349368454396</v>
      </c>
      <c r="G440">
        <v>2.5871938087991566</v>
      </c>
      <c r="I440">
        <v>1.7013302915137432</v>
      </c>
      <c r="J440">
        <v>-0.32935569714307417</v>
      </c>
      <c r="K440">
        <v>-0.37208160349888303</v>
      </c>
      <c r="L440">
        <v>-0.43982978093302122</v>
      </c>
      <c r="M440">
        <v>1.1532059656088924</v>
      </c>
    </row>
    <row r="441" spans="1:13">
      <c r="A441">
        <v>1787.2</v>
      </c>
      <c r="D441">
        <v>0.4284508729681013</v>
      </c>
      <c r="F441">
        <v>0.38102848729911543</v>
      </c>
      <c r="G441">
        <v>2.7659310080629402</v>
      </c>
      <c r="I441">
        <v>2.0126862259253002</v>
      </c>
      <c r="J441">
        <v>7.3401440599981674E-2</v>
      </c>
      <c r="K441">
        <v>1.0222096203747884</v>
      </c>
      <c r="L441">
        <v>-0.75448853451807152</v>
      </c>
      <c r="M441">
        <v>0.94798106102677759</v>
      </c>
    </row>
    <row r="442" spans="1:13">
      <c r="A442">
        <v>1790.6</v>
      </c>
      <c r="D442">
        <v>1.4412487205012088</v>
      </c>
      <c r="F442">
        <v>0.15816006535548424</v>
      </c>
      <c r="G442">
        <v>2.2928246072932601</v>
      </c>
      <c r="I442">
        <v>1.4560894487297416</v>
      </c>
      <c r="J442">
        <v>-0.4746252316785623</v>
      </c>
      <c r="K442">
        <v>0.92997462990485158</v>
      </c>
      <c r="L442">
        <v>-0.90569382485934125</v>
      </c>
      <c r="M442">
        <v>0.87143251473474248</v>
      </c>
    </row>
    <row r="443" spans="1:13">
      <c r="A443">
        <v>1793.9</v>
      </c>
      <c r="D443">
        <v>2.6737846550484541</v>
      </c>
      <c r="F443">
        <v>-0.87752661529314357</v>
      </c>
      <c r="G443">
        <v>0.39116565360924027</v>
      </c>
      <c r="I443">
        <v>-1.125737517323071</v>
      </c>
      <c r="J443">
        <v>-1.8982044389431045</v>
      </c>
      <c r="K443">
        <v>1.3916257831218537</v>
      </c>
      <c r="L443">
        <v>-0.27416786450973069</v>
      </c>
      <c r="M443">
        <v>0.8968867948725483</v>
      </c>
    </row>
    <row r="444" spans="1:13">
      <c r="A444">
        <v>1797.3</v>
      </c>
      <c r="D444">
        <v>4.0868235069599663</v>
      </c>
      <c r="F444">
        <v>-0.54254073308178363</v>
      </c>
      <c r="G444">
        <v>-0.66204977298732914</v>
      </c>
      <c r="I444">
        <v>-0.93496424820165913</v>
      </c>
      <c r="J444">
        <v>-1.2445731370062592</v>
      </c>
      <c r="K444">
        <v>1.5761607442203227</v>
      </c>
      <c r="L444">
        <v>0.49978865127519601</v>
      </c>
      <c r="M444">
        <v>0.93432382138573744</v>
      </c>
    </row>
    <row r="445" spans="1:13">
      <c r="A445">
        <v>1800.6</v>
      </c>
      <c r="D445">
        <v>2.7586283092188735</v>
      </c>
      <c r="F445">
        <v>-0.92462652305840842</v>
      </c>
      <c r="G445">
        <v>-0.33138439491892635</v>
      </c>
      <c r="I445">
        <v>0.14091028601269776</v>
      </c>
      <c r="J445">
        <v>-1.1522133760890285</v>
      </c>
      <c r="K445">
        <v>1.4755903430717208</v>
      </c>
      <c r="L445">
        <v>0.98559693806414106</v>
      </c>
      <c r="M445">
        <v>0.96730742641361889</v>
      </c>
    </row>
    <row r="446" spans="1:13">
      <c r="A446">
        <v>1804</v>
      </c>
      <c r="D446">
        <v>1.5944460982168553</v>
      </c>
      <c r="F446">
        <v>-0.39928475759017412</v>
      </c>
      <c r="G446">
        <v>-0.33138439491892635</v>
      </c>
      <c r="I446">
        <v>-0.11053447852130738</v>
      </c>
      <c r="J446">
        <v>0.39782061178559402</v>
      </c>
      <c r="K446">
        <v>1.534005555457397</v>
      </c>
      <c r="L446">
        <v>1.0963780672373975</v>
      </c>
      <c r="M446">
        <v>0.98184433827631223</v>
      </c>
    </row>
    <row r="447" spans="1:13">
      <c r="A447">
        <v>1807.3</v>
      </c>
      <c r="D447">
        <v>1.1637961868999147</v>
      </c>
      <c r="F447">
        <v>-0.32169200201133558</v>
      </c>
      <c r="G447">
        <v>-0.25860736397392031</v>
      </c>
      <c r="I447">
        <v>0.3418736841127652</v>
      </c>
      <c r="J447">
        <v>-0.45543548328761096</v>
      </c>
      <c r="K447">
        <v>1.5289956201781068</v>
      </c>
      <c r="L447">
        <v>0.96036228250414746</v>
      </c>
      <c r="M447">
        <v>0.94141007529030196</v>
      </c>
    </row>
    <row r="448" spans="1:13">
      <c r="A448">
        <v>1810.7</v>
      </c>
      <c r="D448">
        <v>1.4679569771668319</v>
      </c>
      <c r="F448">
        <v>-1.0069040984471158</v>
      </c>
      <c r="G448">
        <v>0.19912473945614301</v>
      </c>
      <c r="I448">
        <v>0.40940173020411585</v>
      </c>
      <c r="J448">
        <v>-0.30977354597747797</v>
      </c>
      <c r="K448">
        <v>1.580533245444478</v>
      </c>
      <c r="L448">
        <v>0.70567070117662201</v>
      </c>
      <c r="M448">
        <v>0.83672007831378314</v>
      </c>
    </row>
    <row r="449" spans="1:13">
      <c r="A449">
        <v>1814</v>
      </c>
      <c r="D449">
        <v>1.5591915383290296</v>
      </c>
      <c r="F449">
        <v>-1.387789811215834</v>
      </c>
      <c r="G449">
        <v>0.11776484924170112</v>
      </c>
      <c r="I449">
        <v>1.4434139552549643</v>
      </c>
      <c r="J449">
        <v>1.1276903833432254E-3</v>
      </c>
      <c r="K449">
        <v>2.0232518902957679</v>
      </c>
      <c r="L449">
        <v>0.43221970881700555</v>
      </c>
      <c r="M449">
        <v>0.67396043472978384</v>
      </c>
    </row>
    <row r="450" spans="1:13">
      <c r="A450">
        <v>1817.3</v>
      </c>
      <c r="D450">
        <v>1.8395473884021951</v>
      </c>
      <c r="F450">
        <v>-0.6004407138440766</v>
      </c>
      <c r="G450">
        <v>0.17199367296207602</v>
      </c>
      <c r="I450">
        <v>2.6034753580612704</v>
      </c>
      <c r="J450">
        <v>0.24075670932023777</v>
      </c>
      <c r="K450">
        <v>1.8518566871537481</v>
      </c>
      <c r="L450">
        <v>0.26381712484498077</v>
      </c>
      <c r="M450">
        <v>0.44476385573870514</v>
      </c>
    </row>
    <row r="451" spans="1:13">
      <c r="A451">
        <v>1820.7</v>
      </c>
      <c r="D451">
        <v>2.106757575387979</v>
      </c>
      <c r="F451">
        <v>-0.64880711560107085</v>
      </c>
      <c r="G451">
        <v>4.0206047401407562E-2</v>
      </c>
      <c r="I451">
        <v>1.9467788316277739</v>
      </c>
      <c r="J451">
        <v>0.25310807070387897</v>
      </c>
      <c r="K451">
        <v>1.3111760111528821</v>
      </c>
      <c r="L451">
        <v>0.28245095408190429</v>
      </c>
      <c r="M451">
        <v>-0.28926226328593801</v>
      </c>
    </row>
    <row r="452" spans="1:13">
      <c r="A452">
        <v>1824.1</v>
      </c>
      <c r="D452">
        <v>2.0662851241194145</v>
      </c>
      <c r="F452">
        <v>-1.013472410538022</v>
      </c>
      <c r="G452">
        <v>-0.28954110820035694</v>
      </c>
      <c r="I452">
        <v>0.75730304713485186</v>
      </c>
      <c r="J452">
        <v>0.55853279115702381</v>
      </c>
      <c r="K452">
        <v>1.592860493766036</v>
      </c>
      <c r="L452">
        <v>0.32496796790460941</v>
      </c>
      <c r="M452">
        <v>-2.1332646048875228</v>
      </c>
    </row>
    <row r="453" spans="1:13">
      <c r="A453">
        <v>1827.4</v>
      </c>
      <c r="D453">
        <v>2.1072390183262448</v>
      </c>
      <c r="F453">
        <v>-0.5120350198537611</v>
      </c>
      <c r="G453">
        <v>-0.33138439491892635</v>
      </c>
      <c r="I453">
        <v>1.9087975269465713</v>
      </c>
      <c r="J453">
        <v>0.9215033194135549</v>
      </c>
      <c r="K453">
        <v>1.7184988096605549</v>
      </c>
      <c r="L453">
        <v>0.3367022138330229</v>
      </c>
      <c r="M453">
        <v>-1.0388533569934237</v>
      </c>
    </row>
    <row r="454" spans="1:13">
      <c r="A454">
        <v>1830.8</v>
      </c>
      <c r="D454">
        <v>1.5171097195387317</v>
      </c>
      <c r="F454">
        <v>-0.77414386329298379</v>
      </c>
      <c r="G454">
        <v>6.9711793022585455E-2</v>
      </c>
      <c r="I454">
        <v>0.83457559094663369</v>
      </c>
      <c r="J454">
        <v>0.53105542580599441</v>
      </c>
      <c r="K454">
        <v>1.5854135455633971</v>
      </c>
      <c r="L454">
        <v>0.35038980286694765</v>
      </c>
      <c r="M454">
        <v>-0.47874619709807564</v>
      </c>
    </row>
    <row r="455" spans="1:13">
      <c r="A455">
        <v>1834.1</v>
      </c>
      <c r="D455">
        <v>0.16757913075270803</v>
      </c>
      <c r="F455">
        <v>-0.47746162824416899</v>
      </c>
      <c r="G455">
        <v>9.5928214884983737E-2</v>
      </c>
      <c r="I455">
        <v>0.97868508860017456</v>
      </c>
      <c r="J455">
        <v>0.99210628344650675</v>
      </c>
      <c r="K455">
        <v>1.4681863835835323</v>
      </c>
      <c r="L455">
        <v>0.49129636590656528</v>
      </c>
      <c r="M455">
        <v>-0.68770035664245377</v>
      </c>
    </row>
    <row r="456" spans="1:13">
      <c r="A456">
        <v>1837.5</v>
      </c>
      <c r="D456">
        <v>-0.82238401085290713</v>
      </c>
      <c r="F456">
        <v>-0.24155935907647455</v>
      </c>
      <c r="G456">
        <v>1.0560707535968439</v>
      </c>
      <c r="I456">
        <v>1.6519667702734433</v>
      </c>
      <c r="J456">
        <v>0.95969341915924333</v>
      </c>
      <c r="K456">
        <v>1.2941846235260475</v>
      </c>
      <c r="L456">
        <v>0.656629840347278</v>
      </c>
      <c r="M456">
        <v>-1.1490475760887584</v>
      </c>
    </row>
    <row r="457" spans="1:13">
      <c r="A457">
        <v>1840.8</v>
      </c>
      <c r="D457">
        <v>-1.2375536124520639</v>
      </c>
      <c r="F457">
        <v>-7.6614955678592694E-2</v>
      </c>
      <c r="G457">
        <v>1.7979401660837424</v>
      </c>
      <c r="I457">
        <v>1.4713509554040636</v>
      </c>
      <c r="J457">
        <v>1.2931373372557746</v>
      </c>
      <c r="K457">
        <v>0.65756928512837953</v>
      </c>
      <c r="L457">
        <v>0.56314852087504674</v>
      </c>
      <c r="M457">
        <v>-1.3323152964010554</v>
      </c>
    </row>
    <row r="458" spans="1:13">
      <c r="A458">
        <v>1844.2</v>
      </c>
      <c r="D458">
        <v>-0.73421779426906353</v>
      </c>
      <c r="F458">
        <v>-4.4923022769846381E-2</v>
      </c>
      <c r="G458">
        <v>1.9048789006962465</v>
      </c>
      <c r="I458">
        <v>1.4815612759960017</v>
      </c>
      <c r="J458">
        <v>1.2832098330165649</v>
      </c>
      <c r="K458">
        <v>0.29214122037914392</v>
      </c>
      <c r="L458">
        <v>0.35501033422166567</v>
      </c>
      <c r="M458">
        <v>-1.4424164403127366</v>
      </c>
    </row>
    <row r="459" spans="1:13">
      <c r="A459">
        <v>1847.5</v>
      </c>
      <c r="D459">
        <v>-0.66385933565718325</v>
      </c>
      <c r="F459">
        <v>-2.4231357748584004E-3</v>
      </c>
      <c r="G459">
        <v>2.0433093180703836</v>
      </c>
      <c r="I459">
        <v>1.3592025319856784</v>
      </c>
      <c r="J459">
        <v>0.81358102479938854</v>
      </c>
      <c r="K459">
        <v>0.15550175779560466</v>
      </c>
      <c r="L459">
        <v>0.27932475252102257</v>
      </c>
      <c r="M459">
        <v>-1.284294078202564</v>
      </c>
    </row>
    <row r="460" spans="1:13">
      <c r="A460">
        <v>1850.8</v>
      </c>
      <c r="D460">
        <v>-0.5311578379916938</v>
      </c>
      <c r="F460">
        <v>8.901475234170686E-2</v>
      </c>
      <c r="G460">
        <v>2.3808992358869991</v>
      </c>
      <c r="I460">
        <v>0.13888075411810857</v>
      </c>
      <c r="J460">
        <v>0.69316741232568424</v>
      </c>
      <c r="K460">
        <v>0.57867321720021792</v>
      </c>
      <c r="L460">
        <v>0.23810990446753907</v>
      </c>
      <c r="M460">
        <v>-0.88543900225691985</v>
      </c>
    </row>
    <row r="461" spans="1:13">
      <c r="A461">
        <v>1854.2</v>
      </c>
      <c r="D461">
        <v>1.0265098707092994</v>
      </c>
      <c r="F461">
        <v>0.35893312440735564</v>
      </c>
      <c r="G461">
        <v>2.4544810604228058</v>
      </c>
      <c r="I461">
        <v>-0.53402560471149174</v>
      </c>
      <c r="J461">
        <v>1.1664856783227679</v>
      </c>
      <c r="K461">
        <v>0.60831423824284425</v>
      </c>
      <c r="L461">
        <v>0.3364951713761678</v>
      </c>
      <c r="M461">
        <v>-0.46658380114403836</v>
      </c>
    </row>
    <row r="462" spans="1:13">
      <c r="A462">
        <v>1857.6</v>
      </c>
      <c r="D462">
        <v>2.1135427610116424</v>
      </c>
      <c r="F462">
        <v>0.41109304788130169</v>
      </c>
      <c r="G462">
        <v>1.9223216847080522</v>
      </c>
      <c r="I462">
        <v>-2.3766308960736946E-3</v>
      </c>
      <c r="J462">
        <v>2.167932230313327</v>
      </c>
      <c r="K462">
        <v>0.33706056463837447</v>
      </c>
      <c r="L462">
        <v>0.61202827750251587</v>
      </c>
      <c r="M462">
        <v>9.3453671591087386E-3</v>
      </c>
    </row>
    <row r="463" spans="1:13">
      <c r="A463">
        <v>1860.9</v>
      </c>
      <c r="D463">
        <v>2.6060856396568308</v>
      </c>
      <c r="F463">
        <v>-0.50630245059486201</v>
      </c>
      <c r="G463">
        <v>-0.48538294086438616</v>
      </c>
      <c r="I463">
        <v>0.15200583463962597</v>
      </c>
      <c r="J463">
        <v>2.1975178091637937</v>
      </c>
      <c r="K463">
        <v>1.8021002621830575</v>
      </c>
      <c r="L463">
        <v>0.69557515876557163</v>
      </c>
      <c r="M463">
        <v>0.47234163993581368</v>
      </c>
    </row>
    <row r="464" spans="1:13">
      <c r="A464">
        <v>1864.3</v>
      </c>
      <c r="D464">
        <v>2.8807695528374948</v>
      </c>
      <c r="F464">
        <v>-0.61491975584170155</v>
      </c>
      <c r="G464">
        <v>0.32210821006844276</v>
      </c>
      <c r="I464">
        <v>0.41338736414346355</v>
      </c>
      <c r="J464">
        <v>0.73094397116092913</v>
      </c>
      <c r="K464">
        <v>1.7494695352534428</v>
      </c>
      <c r="L464">
        <v>0.7287503094762926</v>
      </c>
      <c r="M464">
        <v>0.93412998017715854</v>
      </c>
    </row>
    <row r="465" spans="1:13">
      <c r="A465">
        <v>1867.6</v>
      </c>
      <c r="D465">
        <v>2.3223003032479026</v>
      </c>
      <c r="F465">
        <v>-1.387789811215834</v>
      </c>
      <c r="G465">
        <v>1.4993979943800921</v>
      </c>
      <c r="I465">
        <v>0.39591009465763838</v>
      </c>
      <c r="J465">
        <v>-0.11176236059819218</v>
      </c>
      <c r="K465">
        <v>1.2658930585612422</v>
      </c>
      <c r="L465">
        <v>0.62645906623079217</v>
      </c>
      <c r="M465">
        <v>0.95072597125734104</v>
      </c>
    </row>
    <row r="466" spans="1:13">
      <c r="A466">
        <v>1871</v>
      </c>
      <c r="D466">
        <v>1.4286354327055493</v>
      </c>
      <c r="F466">
        <v>-1.387789811215834</v>
      </c>
      <c r="G466">
        <v>2.0656369915882826</v>
      </c>
      <c r="I466">
        <v>-1.6003354547272346</v>
      </c>
      <c r="J466">
        <v>-0.53615384726884252</v>
      </c>
      <c r="K466">
        <v>2.0327754906839326</v>
      </c>
      <c r="L466">
        <v>-6.41872443219242E-2</v>
      </c>
      <c r="M466">
        <v>0.49824110897921464</v>
      </c>
    </row>
    <row r="467" spans="1:13">
      <c r="A467">
        <v>1874.3</v>
      </c>
      <c r="D467">
        <v>0.65954542319482123</v>
      </c>
      <c r="F467">
        <v>-1.387789811215834</v>
      </c>
      <c r="G467">
        <v>1.4941835563940178</v>
      </c>
      <c r="I467">
        <v>-2.1814226802823926</v>
      </c>
      <c r="J467">
        <v>3.680262863448628E-2</v>
      </c>
      <c r="K467">
        <v>0.94690054410196589</v>
      </c>
      <c r="L467">
        <v>-0.47139300911779541</v>
      </c>
      <c r="M467">
        <v>4.1665628061289414E-2</v>
      </c>
    </row>
    <row r="468" spans="1:13">
      <c r="A468">
        <v>1877.7</v>
      </c>
      <c r="D468">
        <v>0.24687355353360738</v>
      </c>
      <c r="F468">
        <v>-1.387789811215834</v>
      </c>
      <c r="G468">
        <v>2.0611257912474867</v>
      </c>
      <c r="I468">
        <v>-0.74917410582918953</v>
      </c>
      <c r="J468">
        <v>-0.67165712839127945</v>
      </c>
      <c r="K468">
        <v>0.97181840686640175</v>
      </c>
      <c r="L468">
        <v>-0.61609120963138853</v>
      </c>
      <c r="M468">
        <v>-0.44275494004540472</v>
      </c>
    </row>
    <row r="469" spans="1:13">
      <c r="A469">
        <v>1881</v>
      </c>
      <c r="D469">
        <v>0.53848776224732442</v>
      </c>
      <c r="F469">
        <v>-1.387789811215834</v>
      </c>
      <c r="G469">
        <v>2.0105811888740863</v>
      </c>
      <c r="I469">
        <v>0.91588384731600303</v>
      </c>
      <c r="J469">
        <v>0.80786697525478401</v>
      </c>
      <c r="K469">
        <v>0.63704682404803747</v>
      </c>
      <c r="L469">
        <v>-0.54708878335200484</v>
      </c>
      <c r="M469">
        <v>-0.54728969328408772</v>
      </c>
    </row>
    <row r="470" spans="1:13">
      <c r="A470">
        <v>1884.3</v>
      </c>
      <c r="D470">
        <v>1.6507905516127479</v>
      </c>
      <c r="F470">
        <v>-1.387789811215834</v>
      </c>
      <c r="G470">
        <v>1.794356031089136</v>
      </c>
      <c r="I470">
        <v>1.5434086375493217</v>
      </c>
      <c r="J470">
        <v>1.2297527629537597</v>
      </c>
      <c r="K470">
        <v>0.19458036748867574</v>
      </c>
      <c r="L470">
        <v>0.36026123493621515</v>
      </c>
      <c r="M470">
        <v>1.9980872432213775E-2</v>
      </c>
    </row>
    <row r="471" spans="1:13">
      <c r="A471">
        <v>1887.7</v>
      </c>
      <c r="D471">
        <v>1.1295095969666344</v>
      </c>
      <c r="F471">
        <v>-1.387789811215834</v>
      </c>
      <c r="G471">
        <v>1.4079597643600521</v>
      </c>
      <c r="I471">
        <v>-1.9194517425003176E-2</v>
      </c>
      <c r="J471">
        <v>0.58938091630934986</v>
      </c>
      <c r="K471">
        <v>0.11907888277111764</v>
      </c>
      <c r="L471">
        <v>0.90665272937788666</v>
      </c>
      <c r="M471">
        <v>0.3738343897987727</v>
      </c>
    </row>
    <row r="472" spans="1:13">
      <c r="A472">
        <v>1891.1</v>
      </c>
      <c r="D472">
        <v>1.026871918131627</v>
      </c>
      <c r="F472">
        <v>-1.2810343915319147</v>
      </c>
      <c r="G472">
        <v>1.2885466444642832</v>
      </c>
      <c r="I472">
        <v>-1.3408350789565371</v>
      </c>
      <c r="J472">
        <v>-9.5855459261287634E-2</v>
      </c>
      <c r="K472">
        <v>0.52424282054714977</v>
      </c>
      <c r="L472">
        <v>0.5278230593898231</v>
      </c>
      <c r="M472">
        <v>-0.10505923442214837</v>
      </c>
    </row>
    <row r="473" spans="1:13">
      <c r="A473">
        <v>1894.4</v>
      </c>
      <c r="D473">
        <v>1.2993428123242241</v>
      </c>
      <c r="F473">
        <v>-0.88061431334053086</v>
      </c>
      <c r="G473">
        <v>1.6519887462428176</v>
      </c>
      <c r="I473">
        <v>-0.8175323016053988</v>
      </c>
      <c r="J473">
        <v>-0.13496581055216647</v>
      </c>
      <c r="K473">
        <v>0.5337839152644186</v>
      </c>
      <c r="L473">
        <v>0.11427927562825407</v>
      </c>
      <c r="M473">
        <v>-0.78813759345813461</v>
      </c>
    </row>
    <row r="474" spans="1:13">
      <c r="A474">
        <v>1897.8</v>
      </c>
      <c r="D474">
        <v>0.75468810364778804</v>
      </c>
      <c r="F474">
        <v>-1.2147048563850951</v>
      </c>
      <c r="G474">
        <v>1.9950300589229822E-2</v>
      </c>
      <c r="I474">
        <v>-0.36899156323070381</v>
      </c>
      <c r="J474">
        <v>0.43101719405433636</v>
      </c>
      <c r="K474">
        <v>8.9078696493820921E-3</v>
      </c>
      <c r="L474">
        <v>0.53400475403056946</v>
      </c>
      <c r="M474">
        <v>-7.0932546863285539E-2</v>
      </c>
    </row>
    <row r="475" spans="1:13">
      <c r="A475">
        <v>1901.1</v>
      </c>
      <c r="D475">
        <v>0.78278932871418216</v>
      </c>
      <c r="F475">
        <v>-0.19594863389170086</v>
      </c>
      <c r="G475">
        <v>-0.40527930614166574</v>
      </c>
      <c r="I475">
        <v>-1.1335173198043111</v>
      </c>
      <c r="J475">
        <v>0.47013832902251007</v>
      </c>
      <c r="K475">
        <v>0.33035629636129316</v>
      </c>
      <c r="L475">
        <v>0.81449678171451922</v>
      </c>
      <c r="M475">
        <v>0.44812075578907035</v>
      </c>
    </row>
    <row r="476" spans="1:13">
      <c r="A476">
        <v>1904.5</v>
      </c>
      <c r="D476">
        <v>0.64716648961121392</v>
      </c>
      <c r="F476">
        <v>-0.18725412127114788</v>
      </c>
      <c r="G476">
        <v>0.64871378227118781</v>
      </c>
      <c r="I476">
        <v>-0.60629572293537048</v>
      </c>
      <c r="J476">
        <v>0.98663332887117472</v>
      </c>
      <c r="K476">
        <v>-1.3242849342944192</v>
      </c>
      <c r="L476">
        <v>0.70585876662751579</v>
      </c>
      <c r="M476">
        <v>0.66862951044347185</v>
      </c>
    </row>
    <row r="477" spans="1:13">
      <c r="A477">
        <v>1907.8</v>
      </c>
      <c r="D477">
        <v>0.56855923674433095</v>
      </c>
      <c r="F477">
        <v>-0.22088435173847262</v>
      </c>
      <c r="G477">
        <v>0.8696792713501742</v>
      </c>
      <c r="I477">
        <v>-0.33574881058910722</v>
      </c>
      <c r="J477">
        <v>1.8733954639203738</v>
      </c>
      <c r="K477">
        <v>-1.3268020679359165</v>
      </c>
      <c r="L477">
        <v>0.45652439595911654</v>
      </c>
      <c r="M477">
        <v>0.82391236660299705</v>
      </c>
    </row>
    <row r="478" spans="1:13">
      <c r="A478">
        <v>1911.2</v>
      </c>
      <c r="D478">
        <v>0.46352693011698065</v>
      </c>
      <c r="F478">
        <v>-0.1567554466324925</v>
      </c>
      <c r="G478">
        <v>1.2313974364725124</v>
      </c>
      <c r="I478">
        <v>-5.7106094810989071E-2</v>
      </c>
      <c r="J478">
        <v>3.3468989163309186</v>
      </c>
      <c r="K478">
        <v>-0.57488072836535398</v>
      </c>
      <c r="L478">
        <v>0.1541212441269354</v>
      </c>
      <c r="M478">
        <v>0.95693763970178847</v>
      </c>
    </row>
    <row r="479" spans="1:13">
      <c r="A479">
        <v>1914.5</v>
      </c>
      <c r="D479">
        <v>0.88427331802605069</v>
      </c>
      <c r="F479">
        <v>0.16292931719704673</v>
      </c>
      <c r="G479">
        <v>2.5289740581564621</v>
      </c>
      <c r="I479">
        <v>-0.14021242091828309</v>
      </c>
      <c r="J479">
        <v>3.0121995812781508</v>
      </c>
      <c r="K479">
        <v>0.27943186821798954</v>
      </c>
      <c r="L479">
        <v>-2.2596717863521326E-2</v>
      </c>
      <c r="M479">
        <v>1.0819654188361725</v>
      </c>
    </row>
    <row r="480" spans="1:13">
      <c r="A480">
        <v>1917.8</v>
      </c>
      <c r="D480">
        <v>1.2819550976713823</v>
      </c>
      <c r="F480">
        <v>-0.18742639833946581</v>
      </c>
      <c r="G480">
        <v>2.4499925129795193</v>
      </c>
      <c r="I480">
        <v>0.36917338644053255</v>
      </c>
      <c r="J480">
        <v>-0.3303467397271011</v>
      </c>
      <c r="K480">
        <v>0.72647820226519644</v>
      </c>
      <c r="L480">
        <v>0.28417889094379611</v>
      </c>
      <c r="M480">
        <v>1.2323337879508303</v>
      </c>
    </row>
    <row r="481" spans="1:13">
      <c r="A481">
        <v>1921.2</v>
      </c>
      <c r="D481">
        <v>1.3104486666489439</v>
      </c>
      <c r="F481">
        <v>-0.7178125801942209</v>
      </c>
      <c r="G481">
        <v>1.5143647965668832</v>
      </c>
      <c r="I481">
        <v>0.23047898161430783</v>
      </c>
      <c r="J481">
        <v>-1.8392125081493751</v>
      </c>
      <c r="K481">
        <v>0.5673347530225985</v>
      </c>
      <c r="L481">
        <v>0.73063166747972474</v>
      </c>
      <c r="M481">
        <v>1.3531067614603687</v>
      </c>
    </row>
    <row r="482" spans="1:13">
      <c r="A482">
        <v>1924.6</v>
      </c>
      <c r="D482">
        <v>1.0032355103581272</v>
      </c>
      <c r="F482">
        <v>-0.82959056839272549</v>
      </c>
      <c r="G482">
        <v>0.25699664620438162</v>
      </c>
      <c r="I482">
        <v>-0.68497442296147504</v>
      </c>
      <c r="J482">
        <v>6.5418677562078142E-2</v>
      </c>
      <c r="K482">
        <v>1.0107783538364572E-2</v>
      </c>
      <c r="L482">
        <v>0.4978721919875943</v>
      </c>
      <c r="M482">
        <v>1.1555098579058101</v>
      </c>
    </row>
    <row r="483" spans="1:13">
      <c r="A483">
        <v>1927.9</v>
      </c>
      <c r="D483">
        <v>-0.44936834160383482</v>
      </c>
      <c r="F483">
        <v>-0.37903699994659246</v>
      </c>
      <c r="G483">
        <v>4.1918708530554717E-2</v>
      </c>
      <c r="I483">
        <v>-0.74053912849808534</v>
      </c>
      <c r="J483">
        <v>0.70478048181066222</v>
      </c>
      <c r="K483">
        <v>-0.3807319771231335</v>
      </c>
      <c r="L483">
        <v>-0.14674859951698516</v>
      </c>
      <c r="M483">
        <v>0.55229663477661173</v>
      </c>
    </row>
    <row r="484" spans="1:13">
      <c r="A484">
        <v>1931.3</v>
      </c>
      <c r="D484">
        <v>-8.546411872475633E-2</v>
      </c>
      <c r="F484">
        <v>-8.8063928782523351E-2</v>
      </c>
      <c r="G484">
        <v>9.3212729174821568E-2</v>
      </c>
      <c r="I484">
        <v>-0.11758391865446675</v>
      </c>
      <c r="J484">
        <v>-1.3047642132418698</v>
      </c>
      <c r="K484">
        <v>-0.54061118722425605</v>
      </c>
      <c r="L484">
        <v>-0.18437468220195372</v>
      </c>
      <c r="M484">
        <v>0.24763999590670688</v>
      </c>
    </row>
    <row r="485" spans="1:13">
      <c r="A485">
        <v>1934.6</v>
      </c>
      <c r="D485">
        <v>-0.12583352529918498</v>
      </c>
      <c r="F485">
        <v>-5.9831476657441068E-2</v>
      </c>
      <c r="G485">
        <v>0.4166785909479534</v>
      </c>
      <c r="I485">
        <v>-0.76121497780535008</v>
      </c>
      <c r="J485">
        <v>-0.74324672937444547</v>
      </c>
      <c r="K485">
        <v>-0.53396261095531394</v>
      </c>
      <c r="L485">
        <v>-4.3225720784448626E-2</v>
      </c>
      <c r="M485">
        <v>9.0299109760370477E-2</v>
      </c>
    </row>
    <row r="486" spans="1:13">
      <c r="A486">
        <v>1938</v>
      </c>
      <c r="D486">
        <v>-0.20897584504615885</v>
      </c>
      <c r="F486">
        <v>0.13914681478553559</v>
      </c>
      <c r="G486">
        <v>0.73119252535098189</v>
      </c>
      <c r="I486">
        <v>-1.5907534201842595</v>
      </c>
      <c r="J486">
        <v>-0.69795814016278723</v>
      </c>
      <c r="K486">
        <v>-0.6029312818815743</v>
      </c>
      <c r="L486">
        <v>6.8576158809934507E-2</v>
      </c>
      <c r="M486">
        <v>-0.12255288218284885</v>
      </c>
    </row>
    <row r="487" spans="1:13">
      <c r="A487">
        <v>1941.3</v>
      </c>
      <c r="D487">
        <v>-0.34194652040096268</v>
      </c>
      <c r="F487">
        <v>0.29374739935348437</v>
      </c>
      <c r="G487">
        <v>0.95392551318167251</v>
      </c>
      <c r="I487">
        <v>-1.7224445360326284</v>
      </c>
      <c r="J487">
        <v>-1.0768850405852757</v>
      </c>
      <c r="K487">
        <v>-0.74466627850840694</v>
      </c>
      <c r="L487">
        <v>-0.1779187171346899</v>
      </c>
      <c r="M487">
        <v>-0.98417411498689256</v>
      </c>
    </row>
    <row r="488" spans="1:13">
      <c r="A488">
        <v>1944.7</v>
      </c>
      <c r="D488">
        <v>-0.37257522536256754</v>
      </c>
      <c r="F488">
        <v>-0.57145344596500203</v>
      </c>
      <c r="G488">
        <v>1.0382780247723786</v>
      </c>
      <c r="I488">
        <v>-1.2664408722849991</v>
      </c>
      <c r="J488">
        <v>-0.34348636057327803</v>
      </c>
      <c r="K488">
        <v>-0.27668429436854414</v>
      </c>
      <c r="L488">
        <v>-0.26869538796333531</v>
      </c>
      <c r="M488">
        <v>-1.5745276372306323</v>
      </c>
    </row>
    <row r="489" spans="1:13">
      <c r="A489">
        <v>1948</v>
      </c>
      <c r="D489">
        <v>-0.14028829201233184</v>
      </c>
      <c r="F489">
        <v>-0.18782866688105751</v>
      </c>
      <c r="G489">
        <v>1.1075730202456535</v>
      </c>
      <c r="I489">
        <v>-1.0690540471066159</v>
      </c>
      <c r="J489">
        <v>0.67518418438230321</v>
      </c>
      <c r="K489">
        <v>-6.3243712952758269E-2</v>
      </c>
      <c r="L489">
        <v>8.653282746882214E-2</v>
      </c>
      <c r="M489">
        <v>-0.98120749863755685</v>
      </c>
    </row>
    <row r="490" spans="1:13">
      <c r="A490">
        <v>1951.3</v>
      </c>
      <c r="D490">
        <v>2.5047840814449964E-2</v>
      </c>
      <c r="F490">
        <v>0.18539496670391659</v>
      </c>
      <c r="G490">
        <v>1.0913142496359407</v>
      </c>
      <c r="I490">
        <v>-0.90935642066977995</v>
      </c>
      <c r="J490">
        <v>1.2608993441118403</v>
      </c>
      <c r="K490">
        <v>-0.2116543678175084</v>
      </c>
      <c r="L490">
        <v>0.17439843652908538</v>
      </c>
      <c r="M490">
        <v>-0.85684944791674666</v>
      </c>
    </row>
    <row r="491" spans="1:13">
      <c r="A491">
        <v>1954.7</v>
      </c>
      <c r="D491">
        <v>0.1081187105850563</v>
      </c>
      <c r="F491">
        <v>-1.387789811215834</v>
      </c>
      <c r="G491">
        <v>-0.51474169185806651</v>
      </c>
      <c r="I491">
        <v>-0.80986681841659469</v>
      </c>
      <c r="J491">
        <v>0.94637836940861964</v>
      </c>
      <c r="K491">
        <v>-0.117345418796563</v>
      </c>
      <c r="L491">
        <v>7.7223592117333983E-2</v>
      </c>
      <c r="M491">
        <v>-0.91910454527609597</v>
      </c>
    </row>
    <row r="492" spans="1:13">
      <c r="A492">
        <v>1958.1</v>
      </c>
      <c r="D492">
        <v>-0.34273317648891111</v>
      </c>
      <c r="F492">
        <v>-1.387789811215834</v>
      </c>
      <c r="G492">
        <v>-0.4145466502947035</v>
      </c>
      <c r="I492">
        <v>-0.62754336983353931</v>
      </c>
      <c r="J492">
        <v>1.2535324564376111</v>
      </c>
      <c r="K492">
        <v>0.48844870268026253</v>
      </c>
      <c r="L492">
        <v>-0.10900885149270784</v>
      </c>
      <c r="M492">
        <v>-1.0731305642940423</v>
      </c>
    </row>
    <row r="493" spans="1:13">
      <c r="A493">
        <v>1961.4</v>
      </c>
      <c r="D493">
        <v>-1.0139135584908623</v>
      </c>
      <c r="F493">
        <v>-1.387789811215834</v>
      </c>
      <c r="G493">
        <v>-0.25682476887702238</v>
      </c>
      <c r="I493">
        <v>-0.41390786121272233</v>
      </c>
      <c r="J493">
        <v>1.485637636149524</v>
      </c>
      <c r="K493">
        <v>1.0221897000535454</v>
      </c>
      <c r="L493">
        <v>-0.5919398944443065</v>
      </c>
      <c r="M493">
        <v>-1.7534319519062509</v>
      </c>
    </row>
    <row r="494" spans="1:13">
      <c r="A494">
        <v>1964.8</v>
      </c>
      <c r="D494">
        <v>-0.69183448950644688</v>
      </c>
      <c r="F494">
        <v>-1.387789811215834</v>
      </c>
      <c r="G494">
        <v>1.1447833001779233</v>
      </c>
      <c r="I494">
        <v>0.58749949012812652</v>
      </c>
      <c r="J494">
        <v>4.853199913701197E-2</v>
      </c>
      <c r="K494">
        <v>0.8104610878547589</v>
      </c>
      <c r="L494">
        <v>-0.9015827236403432</v>
      </c>
      <c r="M494">
        <v>-2.4538320911527625</v>
      </c>
    </row>
    <row r="495" spans="1:13">
      <c r="A495">
        <v>1968.1</v>
      </c>
      <c r="D495">
        <v>-1.2375536124520639</v>
      </c>
      <c r="F495">
        <v>-1.387789811215834</v>
      </c>
      <c r="G495">
        <v>2.931367549010893</v>
      </c>
      <c r="I495">
        <v>-0.44314340389774298</v>
      </c>
      <c r="J495">
        <v>0.89522842175264994</v>
      </c>
      <c r="K495">
        <v>0.59954986011235312</v>
      </c>
      <c r="L495">
        <v>-0.93427934405979507</v>
      </c>
      <c r="M495">
        <v>-1.0214256892379594</v>
      </c>
    </row>
    <row r="496" spans="1:13">
      <c r="A496">
        <v>1971.5</v>
      </c>
      <c r="D496">
        <v>-1.2375536124520639</v>
      </c>
      <c r="F496">
        <v>-1.387789811215834</v>
      </c>
      <c r="G496">
        <v>3.1845784545939511</v>
      </c>
      <c r="I496">
        <v>-0.43647822540220249</v>
      </c>
      <c r="J496">
        <v>0.94643397616506952</v>
      </c>
      <c r="K496">
        <v>0.48344674177562508</v>
      </c>
      <c r="L496">
        <v>-0.96841507668128113</v>
      </c>
      <c r="M496">
        <v>-0.53177942914251608</v>
      </c>
    </row>
    <row r="497" spans="1:13">
      <c r="A497">
        <v>1974.8</v>
      </c>
      <c r="D497">
        <v>-1.2375536124520639</v>
      </c>
      <c r="F497">
        <v>-1.387789811215834</v>
      </c>
      <c r="G497">
        <v>3.3616831737504977</v>
      </c>
      <c r="I497">
        <v>0.6198721152541008</v>
      </c>
      <c r="J497">
        <v>1.0956349966509102</v>
      </c>
      <c r="K497">
        <v>0.43319916375307777</v>
      </c>
      <c r="L497">
        <v>-1.1622466349130618</v>
      </c>
      <c r="M497">
        <v>-0.5435709989174955</v>
      </c>
    </row>
    <row r="498" spans="1:13">
      <c r="A498">
        <v>1978.2</v>
      </c>
      <c r="D498">
        <v>-0.8650817642760209</v>
      </c>
      <c r="F498">
        <v>-1.387789811215834</v>
      </c>
      <c r="G498">
        <v>3.7063564293267124</v>
      </c>
      <c r="I498">
        <v>-0.17402258908047588</v>
      </c>
      <c r="J498">
        <v>1.3466254716599941</v>
      </c>
      <c r="K498">
        <v>0.53612151421331911</v>
      </c>
      <c r="L498">
        <v>-1.4725716476858877</v>
      </c>
      <c r="M498">
        <v>-0.62810305390281007</v>
      </c>
    </row>
    <row r="499" spans="1:13">
      <c r="A499">
        <v>1981.5</v>
      </c>
      <c r="D499">
        <v>-0.75015230383074316</v>
      </c>
      <c r="F499">
        <v>-1.387789811215834</v>
      </c>
      <c r="G499">
        <v>3.808122827316307</v>
      </c>
      <c r="I499">
        <v>-0.25801183110601972</v>
      </c>
      <c r="J499">
        <v>0.90673704515482956</v>
      </c>
      <c r="K499">
        <v>-0.23348370031313215</v>
      </c>
      <c r="L499">
        <v>-1.4437155587195669</v>
      </c>
      <c r="M499">
        <v>-0.84947483931590384</v>
      </c>
    </row>
    <row r="500" spans="1:13">
      <c r="A500">
        <v>1984.8</v>
      </c>
      <c r="D500">
        <v>-0.46971227750275735</v>
      </c>
      <c r="F500">
        <v>-1.387789811215834</v>
      </c>
      <c r="G500">
        <v>3.6171357068159913</v>
      </c>
      <c r="I500">
        <v>0.43043151397411672</v>
      </c>
      <c r="J500">
        <v>1.1625611676417353</v>
      </c>
      <c r="K500">
        <v>-0.82726735409148699</v>
      </c>
      <c r="L500">
        <v>-1.2812617759668046</v>
      </c>
      <c r="M500">
        <v>-1.1670585034361711</v>
      </c>
    </row>
    <row r="501" spans="1:13">
      <c r="A501">
        <v>1988.2</v>
      </c>
      <c r="D501">
        <v>0.74869302805362692</v>
      </c>
      <c r="F501">
        <v>-1.387789811215834</v>
      </c>
      <c r="G501">
        <v>3.8777271979168786</v>
      </c>
      <c r="I501">
        <v>1.1207836907613546</v>
      </c>
      <c r="J501">
        <v>0.89859103936171958</v>
      </c>
      <c r="K501">
        <v>-1.4046446074307621</v>
      </c>
      <c r="L501">
        <v>-0.41574012567495866</v>
      </c>
      <c r="M501">
        <v>-0.69204195702357874</v>
      </c>
    </row>
    <row r="502" spans="1:13">
      <c r="A502">
        <v>1991.6</v>
      </c>
      <c r="D502">
        <v>1.3051330939027894</v>
      </c>
      <c r="F502">
        <v>-0.48910569849180996</v>
      </c>
      <c r="G502">
        <v>3.786747821371959</v>
      </c>
      <c r="I502">
        <v>0.72348940751332091</v>
      </c>
      <c r="J502">
        <v>-1.6852610110104523E-2</v>
      </c>
      <c r="K502">
        <v>-1.4351333518273339</v>
      </c>
      <c r="L502">
        <v>0.68976306858692582</v>
      </c>
      <c r="M502">
        <v>-1.3151265247038121E-2</v>
      </c>
    </row>
    <row r="503" spans="1:13">
      <c r="A503">
        <v>1994.9</v>
      </c>
      <c r="D503">
        <v>1.566872160545687</v>
      </c>
      <c r="F503">
        <v>-0.16458313017778908</v>
      </c>
      <c r="G503">
        <v>3.3741880938102762</v>
      </c>
      <c r="I503">
        <v>-1.3471370096484501</v>
      </c>
      <c r="J503">
        <v>-1.9039401275215082</v>
      </c>
      <c r="K503">
        <v>-1.3351950454784027</v>
      </c>
      <c r="L503">
        <v>1.4510831572687106</v>
      </c>
      <c r="M503">
        <v>0.45779272471965055</v>
      </c>
    </row>
    <row r="504" spans="1:13">
      <c r="A504">
        <v>1998.3</v>
      </c>
      <c r="D504">
        <v>1.2171436078973823</v>
      </c>
      <c r="F504">
        <v>-6.0918798246204539E-2</v>
      </c>
      <c r="G504">
        <v>3.1678332812363625</v>
      </c>
      <c r="I504">
        <v>-0.70973297463162988</v>
      </c>
      <c r="J504">
        <v>0.19834777231319578</v>
      </c>
      <c r="K504">
        <v>-0.60097470464291336</v>
      </c>
      <c r="L504">
        <v>1.8741070208468211</v>
      </c>
      <c r="M504">
        <v>0.72352277838455326</v>
      </c>
    </row>
    <row r="505" spans="1:13">
      <c r="A505">
        <v>2001.6</v>
      </c>
      <c r="D505">
        <v>0.75971080501936317</v>
      </c>
      <c r="F505">
        <v>2.6974212601851226E-2</v>
      </c>
      <c r="G505">
        <v>2.9604671542911554</v>
      </c>
      <c r="I505">
        <v>0.81683944066892022</v>
      </c>
      <c r="J505">
        <v>1.173943380467227</v>
      </c>
      <c r="K505">
        <v>-6.2992775838757689E-2</v>
      </c>
      <c r="L505">
        <v>1.7584613314246391</v>
      </c>
      <c r="M505">
        <v>0.62900808675657405</v>
      </c>
    </row>
    <row r="506" spans="1:13">
      <c r="A506">
        <v>2005</v>
      </c>
      <c r="D506">
        <v>1.2685214773168134</v>
      </c>
      <c r="F506">
        <v>0.13609608895946643</v>
      </c>
      <c r="G506">
        <v>2.5531269850296483</v>
      </c>
      <c r="I506">
        <v>1.1766777695746067</v>
      </c>
      <c r="J506">
        <v>0.22877360524395066</v>
      </c>
      <c r="K506">
        <v>8.6482971818271047E-3</v>
      </c>
      <c r="L506">
        <v>0.81314148367899497</v>
      </c>
      <c r="M506">
        <v>-0.18512138066340575</v>
      </c>
    </row>
    <row r="507" spans="1:13">
      <c r="A507">
        <v>2008.3</v>
      </c>
      <c r="D507">
        <v>0.77313186510455956</v>
      </c>
      <c r="E507">
        <v>-0.26361744426612138</v>
      </c>
      <c r="F507">
        <v>0.20207499346375754</v>
      </c>
      <c r="G507">
        <v>2.1543847318613363</v>
      </c>
      <c r="H507">
        <v>-0.62498642515593705</v>
      </c>
      <c r="I507">
        <v>1.3989180629586329</v>
      </c>
      <c r="J507">
        <v>0.19531418858371563</v>
      </c>
      <c r="K507">
        <v>0.48344280189590333</v>
      </c>
      <c r="L507">
        <v>0.59913313414566616</v>
      </c>
      <c r="M507">
        <v>-0.27484987203838285</v>
      </c>
    </row>
    <row r="508" spans="1:13">
      <c r="A508">
        <v>2011.7</v>
      </c>
      <c r="D508">
        <v>1.1510782769448249</v>
      </c>
      <c r="E508">
        <v>-0.13014381837819397</v>
      </c>
      <c r="F508">
        <v>0.26113582764904258</v>
      </c>
      <c r="G508">
        <v>1.2734679623324678</v>
      </c>
      <c r="H508">
        <v>0.11232032154319294</v>
      </c>
      <c r="I508">
        <v>1.7689999726399401</v>
      </c>
      <c r="J508">
        <v>0.13525524171586323</v>
      </c>
      <c r="K508">
        <v>0.54943418513847297</v>
      </c>
      <c r="L508">
        <v>0.53931729062121414</v>
      </c>
      <c r="M508">
        <v>-0.18189823510434183</v>
      </c>
    </row>
    <row r="509" spans="1:13">
      <c r="A509">
        <v>2015</v>
      </c>
      <c r="D509">
        <v>1.5757044243127047</v>
      </c>
      <c r="E509">
        <v>-0.17625089953833947</v>
      </c>
      <c r="F509">
        <v>0.30524590082525493</v>
      </c>
      <c r="G509">
        <v>-0.19756435272596962</v>
      </c>
      <c r="H509">
        <v>0.22172921616535068</v>
      </c>
      <c r="I509">
        <v>1.7005083946351607</v>
      </c>
      <c r="J509">
        <v>0.1350826140824809</v>
      </c>
      <c r="K509">
        <v>0.36965675090745942</v>
      </c>
      <c r="L509">
        <v>0.59517128033579225</v>
      </c>
      <c r="M509">
        <v>-6.180417785970567E-2</v>
      </c>
    </row>
    <row r="510" spans="1:13">
      <c r="A510">
        <v>2018.3</v>
      </c>
      <c r="D510">
        <v>1.8718415755720677</v>
      </c>
      <c r="E510">
        <v>0.75180894849684887</v>
      </c>
      <c r="F510">
        <v>0.2138102639626232</v>
      </c>
      <c r="G510">
        <v>-0.45237311303321698</v>
      </c>
      <c r="H510">
        <v>-0.1927409423225975</v>
      </c>
      <c r="I510">
        <v>2.2402115919845751</v>
      </c>
      <c r="J510">
        <v>1.4388395569475705</v>
      </c>
      <c r="K510">
        <v>0.21986696808194239</v>
      </c>
      <c r="L510">
        <v>0.79479250819958136</v>
      </c>
      <c r="M510">
        <v>8.6181133543538763E-2</v>
      </c>
    </row>
    <row r="511" spans="1:13">
      <c r="A511">
        <v>2021.7</v>
      </c>
      <c r="D511">
        <v>1.0321278734795094</v>
      </c>
      <c r="E511">
        <v>1.3601255832748196</v>
      </c>
      <c r="F511">
        <v>-1.387789811215834</v>
      </c>
      <c r="G511">
        <v>-1.2057273406873328</v>
      </c>
      <c r="H511">
        <v>-0.27514919899319318</v>
      </c>
      <c r="I511">
        <v>2.9169134441227689</v>
      </c>
      <c r="J511">
        <v>0.9444828703610989</v>
      </c>
      <c r="K511">
        <v>0.51954315139790952</v>
      </c>
      <c r="L511">
        <v>-0.13918825224567216</v>
      </c>
      <c r="M511">
        <v>-3.3627600288171251E-2</v>
      </c>
    </row>
    <row r="512" spans="1:13">
      <c r="A512">
        <v>2025.1</v>
      </c>
      <c r="D512">
        <v>1.5443908639764727</v>
      </c>
      <c r="E512">
        <v>1.5902426471743607</v>
      </c>
      <c r="F512">
        <v>-1.387789811215834</v>
      </c>
      <c r="G512">
        <v>-0.74637222966515793</v>
      </c>
      <c r="H512">
        <v>0.26068540741497009</v>
      </c>
      <c r="I512">
        <v>1.0574590795411405</v>
      </c>
      <c r="J512">
        <v>0.27896045053908636</v>
      </c>
      <c r="K512">
        <v>0.13157415469889613</v>
      </c>
      <c r="L512">
        <v>-1.3749632403065002</v>
      </c>
      <c r="M512">
        <v>-6.1708320981528043E-2</v>
      </c>
    </row>
    <row r="513" spans="1:13">
      <c r="A513">
        <v>2028.4</v>
      </c>
      <c r="D513">
        <v>1.3008124551748133</v>
      </c>
      <c r="E513">
        <v>0.3094128178403453</v>
      </c>
      <c r="F513">
        <v>-1.387789811215834</v>
      </c>
      <c r="G513">
        <v>-0.6194318642690213</v>
      </c>
      <c r="H513">
        <v>-0.78382173826187296</v>
      </c>
      <c r="I513">
        <v>0.96494137924904944</v>
      </c>
      <c r="J513">
        <v>0.83336194489646187</v>
      </c>
      <c r="K513">
        <v>0.38374681621026685</v>
      </c>
      <c r="L513">
        <v>-1.4474312135380165</v>
      </c>
      <c r="M513">
        <v>0.22579672990161265</v>
      </c>
    </row>
    <row r="514" spans="1:13">
      <c r="A514">
        <v>2031.8</v>
      </c>
      <c r="D514">
        <v>1.1826929210081525</v>
      </c>
      <c r="E514">
        <v>1.1233805206762155</v>
      </c>
      <c r="F514">
        <v>-1.387789811215834</v>
      </c>
      <c r="G514">
        <v>-1.0440901138408927</v>
      </c>
      <c r="H514">
        <v>-0.14756556237483379</v>
      </c>
      <c r="I514">
        <v>-0.38816446545619204</v>
      </c>
      <c r="J514">
        <v>2.0684118502646953</v>
      </c>
      <c r="K514">
        <v>-7.2932144741951796E-2</v>
      </c>
      <c r="L514">
        <v>-1.4868885205248341</v>
      </c>
      <c r="M514">
        <v>0.4727165536466657</v>
      </c>
    </row>
    <row r="515" spans="1:13">
      <c r="A515">
        <v>2035.1</v>
      </c>
      <c r="D515">
        <v>0.95009935349435815</v>
      </c>
      <c r="E515">
        <v>0.60075842417757797</v>
      </c>
      <c r="F515">
        <v>-1.387789811215834</v>
      </c>
      <c r="G515">
        <v>-1.2057273406873328</v>
      </c>
      <c r="H515">
        <v>-2.0306193714424161</v>
      </c>
      <c r="I515">
        <v>0.10269651259652961</v>
      </c>
      <c r="J515">
        <v>1.9214669842216774</v>
      </c>
      <c r="K515">
        <v>-0.14906404403743981</v>
      </c>
      <c r="L515">
        <v>-1.458087909353512</v>
      </c>
      <c r="M515">
        <v>0.49849462355486301</v>
      </c>
    </row>
    <row r="516" spans="1:13">
      <c r="A516">
        <v>2038.5</v>
      </c>
      <c r="D516">
        <v>1.2879400764951336</v>
      </c>
      <c r="E516">
        <v>-3.6768276801641457E-2</v>
      </c>
      <c r="F516">
        <v>-1.387789811215834</v>
      </c>
      <c r="G516">
        <v>-0.78480922619306415</v>
      </c>
      <c r="H516">
        <v>-1.0670415349069839</v>
      </c>
      <c r="I516">
        <v>3.0609239920358458</v>
      </c>
      <c r="J516">
        <v>1.6554112212746834</v>
      </c>
      <c r="K516">
        <v>-0.48407894347582137</v>
      </c>
      <c r="L516">
        <v>-1.1025857664136522</v>
      </c>
      <c r="M516">
        <v>0.11053453478451941</v>
      </c>
    </row>
    <row r="517" spans="1:13">
      <c r="A517">
        <v>2041.8</v>
      </c>
      <c r="D517">
        <v>1.3705005055305117</v>
      </c>
      <c r="E517">
        <v>0.62913889464330175</v>
      </c>
      <c r="F517">
        <v>-1.387789811215834</v>
      </c>
      <c r="G517">
        <v>-0.28290332399254731</v>
      </c>
      <c r="H517">
        <v>8.1959323191381189E-2</v>
      </c>
      <c r="I517">
        <v>1.5577721624309291</v>
      </c>
      <c r="J517">
        <v>1.3282526651218762</v>
      </c>
      <c r="K517">
        <v>-0.78537736237797817</v>
      </c>
      <c r="L517">
        <v>-0.97848270805592319</v>
      </c>
      <c r="M517">
        <v>-0.10948911991678359</v>
      </c>
    </row>
    <row r="518" spans="1:13">
      <c r="A518">
        <v>2045.2</v>
      </c>
      <c r="D518">
        <v>0.96506714294490892</v>
      </c>
      <c r="E518">
        <v>0.27961775172824366</v>
      </c>
      <c r="F518">
        <v>1.1585766475843355</v>
      </c>
      <c r="G518">
        <v>-1.0625636165544925</v>
      </c>
      <c r="H518">
        <v>-0.39427099024466167</v>
      </c>
      <c r="I518">
        <v>2.0445398273440532</v>
      </c>
      <c r="J518">
        <v>1.5998493922595556</v>
      </c>
      <c r="K518">
        <v>-1.2196716916449966</v>
      </c>
      <c r="L518">
        <v>-1.1024904882718276</v>
      </c>
      <c r="M518">
        <v>-2.3262854618751109E-2</v>
      </c>
    </row>
    <row r="519" spans="1:13">
      <c r="A519">
        <v>2048.5</v>
      </c>
      <c r="D519">
        <v>1.5790690724556755</v>
      </c>
      <c r="E519">
        <v>0.56926648413764736</v>
      </c>
      <c r="F519">
        <v>1.2158236536134386</v>
      </c>
      <c r="G519">
        <v>-0.72046086948567578</v>
      </c>
      <c r="H519">
        <v>-0.39671727801868578</v>
      </c>
      <c r="I519">
        <v>0.34954259324414572</v>
      </c>
      <c r="J519">
        <v>1.8143234369840011</v>
      </c>
      <c r="K519">
        <v>-1.1588116960544372</v>
      </c>
      <c r="L519">
        <v>-1.2752990280861363</v>
      </c>
      <c r="M519">
        <v>0.11823509071286006</v>
      </c>
    </row>
    <row r="520" spans="1:13">
      <c r="A520">
        <v>2051.8000000000002</v>
      </c>
      <c r="D520">
        <v>1.5213223468362578</v>
      </c>
      <c r="E520">
        <v>0.62794197560119247</v>
      </c>
      <c r="F520">
        <v>1.2495647174387092</v>
      </c>
      <c r="G520">
        <v>-1.0408934474428759</v>
      </c>
      <c r="H520">
        <v>-0.43271254240405438</v>
      </c>
      <c r="I520">
        <v>1.3463396823543488</v>
      </c>
      <c r="J520">
        <v>2.2306025682487967</v>
      </c>
      <c r="K520">
        <v>-1.0771813522419533</v>
      </c>
      <c r="L520">
        <v>-1.5003416416262745</v>
      </c>
      <c r="M520">
        <v>0.46993298436751368</v>
      </c>
    </row>
    <row r="521" spans="1:13">
      <c r="A521">
        <v>2055.1999999999998</v>
      </c>
      <c r="D521">
        <v>1.1590561283309644</v>
      </c>
      <c r="E521">
        <v>0.89113773122063833</v>
      </c>
      <c r="F521">
        <v>0.69421933293281024</v>
      </c>
      <c r="G521">
        <v>-0.7273629138104819</v>
      </c>
      <c r="H521">
        <v>0.30469868696124375</v>
      </c>
      <c r="I521">
        <v>-0.78247539138774669</v>
      </c>
      <c r="J521">
        <v>-0.38874422780842538</v>
      </c>
      <c r="K521">
        <v>-0.66540784910154382</v>
      </c>
      <c r="L521">
        <v>-1.7168452456814842</v>
      </c>
      <c r="M521">
        <v>0.66858140177995162</v>
      </c>
    </row>
    <row r="522" spans="1:13">
      <c r="A522">
        <v>2058.6</v>
      </c>
      <c r="D522">
        <v>0.40275122562557353</v>
      </c>
      <c r="E522">
        <v>0.85659109548315671</v>
      </c>
      <c r="F522">
        <v>1.0654154739128507</v>
      </c>
      <c r="G522">
        <v>-0.86199228686056906</v>
      </c>
      <c r="H522">
        <v>0.21330304200611866</v>
      </c>
      <c r="I522">
        <v>1.066028476166988</v>
      </c>
      <c r="J522">
        <v>-0.15517502963695712</v>
      </c>
      <c r="K522">
        <v>-0.75411025265443987</v>
      </c>
      <c r="L522">
        <v>-1.8682128441660846</v>
      </c>
      <c r="M522">
        <v>0.38557157136728842</v>
      </c>
    </row>
    <row r="523" spans="1:13">
      <c r="A523">
        <v>2061.9</v>
      </c>
      <c r="D523">
        <v>0.19974233984066092</v>
      </c>
      <c r="E523">
        <v>0.84326360726706984</v>
      </c>
      <c r="F523">
        <v>0.2379109826660003</v>
      </c>
      <c r="G523">
        <v>-0.14721056447776895</v>
      </c>
      <c r="H523">
        <v>-0.30310994560181576</v>
      </c>
      <c r="I523">
        <v>0.91394358683095178</v>
      </c>
      <c r="J523">
        <v>0.73006490981495253</v>
      </c>
      <c r="K523">
        <v>-0.94647637432066645</v>
      </c>
      <c r="L523">
        <v>-1.971834371706048</v>
      </c>
      <c r="M523">
        <v>-0.10643569983059414</v>
      </c>
    </row>
    <row r="524" spans="1:13">
      <c r="A524">
        <v>2065.3000000000002</v>
      </c>
      <c r="D524">
        <v>-6.7963213082673224E-2</v>
      </c>
      <c r="E524">
        <v>0.89700394119876692</v>
      </c>
      <c r="F524">
        <v>-0.9266636229310462</v>
      </c>
      <c r="G524">
        <v>2.772233055050349E-2</v>
      </c>
      <c r="H524">
        <v>-0.48932816489978953</v>
      </c>
      <c r="I524">
        <v>0.66278216918668365</v>
      </c>
      <c r="J524">
        <v>0.29044850039039793</v>
      </c>
      <c r="K524">
        <v>-0.24918064420740593</v>
      </c>
      <c r="L524">
        <v>-1.1966454067618997</v>
      </c>
      <c r="M524">
        <v>-0.21432418552494983</v>
      </c>
    </row>
    <row r="525" spans="1:13">
      <c r="A525">
        <v>2068.6</v>
      </c>
      <c r="D525">
        <v>-0.26034484613632586</v>
      </c>
      <c r="E525">
        <v>0.95116973457482468</v>
      </c>
      <c r="F525">
        <v>-1.0954331224453144</v>
      </c>
      <c r="G525">
        <v>-4.130845981489209E-2</v>
      </c>
      <c r="H525">
        <v>-0.5216682293076973</v>
      </c>
      <c r="I525">
        <v>0.99097344600310988</v>
      </c>
      <c r="J525">
        <v>-0.31658863819404237</v>
      </c>
      <c r="K525">
        <v>-0.45580367319998671</v>
      </c>
      <c r="L525">
        <v>-0.28638957821983768</v>
      </c>
      <c r="M525">
        <v>-0.23787998056148449</v>
      </c>
    </row>
    <row r="526" spans="1:13">
      <c r="A526">
        <v>2071.9</v>
      </c>
      <c r="D526">
        <v>-0.36779087041458669</v>
      </c>
      <c r="E526">
        <v>1.2284358275726277</v>
      </c>
      <c r="F526">
        <v>0.19327084830886124</v>
      </c>
      <c r="G526">
        <v>-0.27976224657911014</v>
      </c>
      <c r="H526">
        <v>-0.64352169566098227</v>
      </c>
      <c r="I526">
        <v>0.40685188889983437</v>
      </c>
      <c r="J526">
        <v>-1.0977245863745648</v>
      </c>
      <c r="K526">
        <v>-0.46308491799330787</v>
      </c>
      <c r="L526">
        <v>-0.38068620766531491</v>
      </c>
      <c r="M526">
        <v>-0.25527341204240295</v>
      </c>
    </row>
    <row r="527" spans="1:13">
      <c r="A527">
        <v>2075.3000000000002</v>
      </c>
      <c r="D527">
        <v>-0.55885652725320489</v>
      </c>
      <c r="E527">
        <v>1.2095166667491388</v>
      </c>
      <c r="F527">
        <v>0.47289032426002803</v>
      </c>
      <c r="G527">
        <v>-0.6424210881442346</v>
      </c>
      <c r="H527">
        <v>-0.90363479330089957</v>
      </c>
      <c r="I527">
        <v>0.65272653726102181</v>
      </c>
      <c r="J527">
        <v>-0.73522168252262365</v>
      </c>
      <c r="K527">
        <v>0.14217682824610656</v>
      </c>
      <c r="L527">
        <v>-0.5541168627112798</v>
      </c>
      <c r="M527">
        <v>-0.26414998328598188</v>
      </c>
    </row>
    <row r="528" spans="1:13">
      <c r="A528">
        <v>2078.6999999999998</v>
      </c>
      <c r="D528">
        <v>-0.54886985691913537</v>
      </c>
      <c r="E528">
        <v>0.79840293971156695</v>
      </c>
      <c r="F528">
        <v>0.99804022496073252</v>
      </c>
      <c r="G528">
        <v>-1.2057273406873328</v>
      </c>
      <c r="H528">
        <v>-0.95044653259926359</v>
      </c>
      <c r="I528">
        <v>0.79433219229072549</v>
      </c>
      <c r="J528">
        <v>-0.74336711396469501</v>
      </c>
      <c r="K528">
        <v>0.28634634377220247</v>
      </c>
      <c r="L528">
        <v>-0.4156908436800259</v>
      </c>
      <c r="M528">
        <v>-0.12808482093144793</v>
      </c>
    </row>
    <row r="529" spans="1:13">
      <c r="A529">
        <v>2082</v>
      </c>
      <c r="D529">
        <v>-0.56796862168592577</v>
      </c>
      <c r="E529">
        <v>0.5097447773098438</v>
      </c>
      <c r="F529">
        <v>1.1512647232926834</v>
      </c>
      <c r="G529">
        <v>-0.47049849613930478</v>
      </c>
      <c r="H529">
        <v>-0.75761333921780027</v>
      </c>
      <c r="I529">
        <v>0.29960200010117799</v>
      </c>
      <c r="J529">
        <v>-0.29316587770518449</v>
      </c>
      <c r="K529">
        <v>-1.9260803910427606E-3</v>
      </c>
      <c r="L529">
        <v>-0.16259681170269535</v>
      </c>
      <c r="M529">
        <v>8.620321870900377E-2</v>
      </c>
    </row>
    <row r="530" spans="1:13">
      <c r="A530">
        <v>2085.3000000000002</v>
      </c>
      <c r="D530">
        <v>-0.10914505101126827</v>
      </c>
      <c r="E530">
        <v>0.43574814614536367</v>
      </c>
      <c r="F530">
        <v>0.96658313036649268</v>
      </c>
      <c r="G530">
        <v>-0.4364007772444421</v>
      </c>
      <c r="H530">
        <v>-0.58568851405153133</v>
      </c>
      <c r="I530">
        <v>0.25832606095747246</v>
      </c>
      <c r="J530">
        <v>-2.6511996307575083E-2</v>
      </c>
      <c r="K530">
        <v>0.29793242625436733</v>
      </c>
      <c r="L530">
        <v>-0.24501333035404149</v>
      </c>
      <c r="M530">
        <v>8.390128589014427E-2</v>
      </c>
    </row>
    <row r="531" spans="1:13">
      <c r="A531">
        <v>2088.6999999999998</v>
      </c>
      <c r="D531">
        <v>9.5955704804834535E-2</v>
      </c>
      <c r="E531">
        <v>0.39901731736371765</v>
      </c>
      <c r="F531">
        <v>0.51553751243927604</v>
      </c>
      <c r="G531">
        <v>-0.67631398415297928</v>
      </c>
      <c r="H531">
        <v>-0.49594014693684169</v>
      </c>
      <c r="I531">
        <v>2.0801432728460148E-2</v>
      </c>
      <c r="J531">
        <v>-0.29517558925548676</v>
      </c>
      <c r="K531">
        <v>0.7916671126234921</v>
      </c>
      <c r="L531">
        <v>-0.57450634432956738</v>
      </c>
      <c r="M531">
        <v>-4.726344729854207E-3</v>
      </c>
    </row>
    <row r="532" spans="1:13">
      <c r="A532">
        <v>2092.1</v>
      </c>
      <c r="D532">
        <v>-0.16135173032182604</v>
      </c>
      <c r="E532">
        <v>0.27795039110962588</v>
      </c>
      <c r="F532">
        <v>6.5168588407200106E-2</v>
      </c>
      <c r="G532">
        <v>-0.40148819298757732</v>
      </c>
      <c r="H532">
        <v>-0.37688330114586921</v>
      </c>
      <c r="I532">
        <v>-1.026889886224611</v>
      </c>
      <c r="J532">
        <v>-0.10659467079712553</v>
      </c>
      <c r="K532">
        <v>0.38110207017120629</v>
      </c>
      <c r="L532">
        <v>-0.91760340235934967</v>
      </c>
      <c r="M532">
        <v>-0.11511118069520168</v>
      </c>
    </row>
    <row r="533" spans="1:13">
      <c r="A533">
        <v>2095.4</v>
      </c>
      <c r="D533">
        <v>-0.20947828667531981</v>
      </c>
      <c r="E533">
        <v>5.2641246079930433E-2</v>
      </c>
      <c r="F533">
        <v>-0.19460130296462505</v>
      </c>
      <c r="G533">
        <v>-0.37658451571414336</v>
      </c>
      <c r="H533">
        <v>-0.33901851056828319</v>
      </c>
      <c r="I533">
        <v>-0.42849488754465304</v>
      </c>
      <c r="J533">
        <v>-0.13709405761110657</v>
      </c>
      <c r="K533">
        <v>-3.8406990451176536E-2</v>
      </c>
      <c r="L533">
        <v>-1.3708223362673368</v>
      </c>
      <c r="M533">
        <v>-0.28664761771855685</v>
      </c>
    </row>
    <row r="534" spans="1:13">
      <c r="A534">
        <v>2098.8000000000002</v>
      </c>
      <c r="D534">
        <v>-9.8226878298333722E-2</v>
      </c>
      <c r="E534">
        <v>0.13444085643791293</v>
      </c>
      <c r="F534">
        <v>-1.0780391435829504</v>
      </c>
      <c r="G534">
        <v>-0.97713658275557735</v>
      </c>
      <c r="H534">
        <v>-0.73389475937298343</v>
      </c>
      <c r="I534">
        <v>-0.41649190910846212</v>
      </c>
      <c r="J534">
        <v>-1.097514096930079</v>
      </c>
      <c r="K534">
        <v>0.29032861364496032</v>
      </c>
      <c r="L534">
        <v>-1.958637812518226</v>
      </c>
      <c r="M534">
        <v>-0.50187611460317338</v>
      </c>
    </row>
    <row r="535" spans="1:13">
      <c r="A535">
        <v>2102.1</v>
      </c>
      <c r="D535">
        <v>-3.6575320484099325E-2</v>
      </c>
      <c r="E535">
        <v>0.30725629176102959</v>
      </c>
      <c r="F535">
        <v>-1.387789811215834</v>
      </c>
      <c r="G535">
        <v>-0.40492566494771959</v>
      </c>
      <c r="H535">
        <v>-0.7441284121142312</v>
      </c>
      <c r="I535">
        <v>-0.36039483695274421</v>
      </c>
      <c r="J535">
        <v>-0.21310006068558088</v>
      </c>
      <c r="K535">
        <v>-2.6810026513122497E-2</v>
      </c>
      <c r="L535">
        <v>-2.5112702959167961</v>
      </c>
      <c r="M535">
        <v>-0.67432808571022984</v>
      </c>
    </row>
    <row r="536" spans="1:13">
      <c r="A536">
        <v>2105.4</v>
      </c>
      <c r="D536">
        <v>-0.15902794960265118</v>
      </c>
      <c r="E536">
        <v>0.1715249522125252</v>
      </c>
      <c r="F536">
        <v>-1.387789811215834</v>
      </c>
      <c r="G536">
        <v>-0.45208285038813195</v>
      </c>
      <c r="H536">
        <v>-0.61439792430614104</v>
      </c>
      <c r="I536">
        <v>1.8209152791419657E-4</v>
      </c>
      <c r="J536">
        <v>0.62103326466192832</v>
      </c>
      <c r="K536">
        <v>-0.19966719262076521</v>
      </c>
      <c r="L536">
        <v>-2.4260397071203443</v>
      </c>
      <c r="M536">
        <v>-0.69812430214789734</v>
      </c>
    </row>
    <row r="537" spans="1:13">
      <c r="A537">
        <v>2108.8000000000002</v>
      </c>
      <c r="D537">
        <v>-6.2803809994609147E-2</v>
      </c>
      <c r="E537">
        <v>0.15968521439016872</v>
      </c>
      <c r="F537">
        <v>-0.34259907469492346</v>
      </c>
      <c r="G537">
        <v>-0.34035673644595332</v>
      </c>
      <c r="H537">
        <v>-0.88944819141755682</v>
      </c>
      <c r="I537">
        <v>0.20935301393138719</v>
      </c>
      <c r="J537">
        <v>0.64504689010919014</v>
      </c>
      <c r="K537">
        <v>-0.4595555364169196</v>
      </c>
      <c r="L537">
        <v>-1.4400549495967123</v>
      </c>
      <c r="M537">
        <v>-0.64698369681320467</v>
      </c>
    </row>
    <row r="538" spans="1:13">
      <c r="A538">
        <v>2112.1999999999998</v>
      </c>
      <c r="D538">
        <v>-0.18806088149045358</v>
      </c>
      <c r="E538">
        <v>0.648624649612905</v>
      </c>
      <c r="F538">
        <v>0.26701610947874072</v>
      </c>
      <c r="G538">
        <v>-0.39754177192929563</v>
      </c>
      <c r="H538">
        <v>-0.76471629638365524</v>
      </c>
      <c r="I538">
        <v>-1.1585948073052696</v>
      </c>
      <c r="J538">
        <v>-9.8443501527098395E-2</v>
      </c>
      <c r="K538">
        <v>-0.51319937478487598</v>
      </c>
      <c r="L538">
        <v>-1.0098516507220774</v>
      </c>
      <c r="M538">
        <v>-0.60886122918490149</v>
      </c>
    </row>
    <row r="539" spans="1:13">
      <c r="A539">
        <v>2115.5</v>
      </c>
      <c r="D539">
        <v>-2.7910886582535682E-2</v>
      </c>
      <c r="E539">
        <v>1.2194766808191029</v>
      </c>
      <c r="F539">
        <v>0.7878187343190729</v>
      </c>
      <c r="G539">
        <v>-0.84865907979799171</v>
      </c>
      <c r="H539">
        <v>-0.55674119578882364</v>
      </c>
      <c r="I539">
        <v>-1.2619751041786249</v>
      </c>
      <c r="J539">
        <v>-0.35328225218363607</v>
      </c>
      <c r="K539">
        <v>-0.34332690670077115</v>
      </c>
      <c r="L539">
        <v>-0.86569918010030156</v>
      </c>
      <c r="M539">
        <v>-0.58965769029653858</v>
      </c>
    </row>
    <row r="540" spans="1:13">
      <c r="A540">
        <v>2118.8000000000002</v>
      </c>
      <c r="D540">
        <v>-3.9420625919630511E-2</v>
      </c>
      <c r="E540">
        <v>0.84086636576832874</v>
      </c>
      <c r="F540">
        <v>6.9206647638278926E-2</v>
      </c>
      <c r="G540">
        <v>-0.36068014668017467</v>
      </c>
      <c r="H540">
        <v>-7.8243779911307779E-2</v>
      </c>
      <c r="I540">
        <v>-1.5864710254965839</v>
      </c>
      <c r="J540">
        <v>-0.95452560078132498</v>
      </c>
      <c r="K540">
        <v>-2.7689193255163599E-2</v>
      </c>
      <c r="L540">
        <v>-0.66715324333006132</v>
      </c>
      <c r="M540">
        <v>-0.5022432914601066</v>
      </c>
    </row>
    <row r="541" spans="1:13">
      <c r="A541">
        <v>2122.1999999999998</v>
      </c>
      <c r="D541">
        <v>-5.376495947696134E-2</v>
      </c>
      <c r="E541">
        <v>0.95116973457482468</v>
      </c>
      <c r="F541">
        <v>-0.84885406936892183</v>
      </c>
      <c r="G541">
        <v>-0.10647453621197546</v>
      </c>
      <c r="H541">
        <v>0.762717989592964</v>
      </c>
      <c r="I541">
        <v>-1.7702947671053089</v>
      </c>
      <c r="J541">
        <v>-0.35398222688170272</v>
      </c>
      <c r="K541">
        <v>-0.71720512585045437</v>
      </c>
      <c r="L541">
        <v>-0.2339411522153706</v>
      </c>
      <c r="M541">
        <v>0.18293453931412368</v>
      </c>
    </row>
    <row r="542" spans="1:13">
      <c r="A542">
        <v>2125.6</v>
      </c>
      <c r="D542">
        <v>-0.36680703616698968</v>
      </c>
      <c r="E542">
        <v>2.4800502724954439</v>
      </c>
      <c r="F542">
        <v>0.61835999084609117</v>
      </c>
      <c r="G542">
        <v>-0.15513139224650693</v>
      </c>
      <c r="H542">
        <v>-7.9545265418886096E-2</v>
      </c>
      <c r="I542">
        <v>-1.0400000223893642</v>
      </c>
      <c r="J542">
        <v>-0.2732366966121309</v>
      </c>
      <c r="K542">
        <v>-0.29297642733204776</v>
      </c>
      <c r="L542">
        <v>-9.0765695034082119E-2</v>
      </c>
      <c r="M542">
        <v>0.44123860534142501</v>
      </c>
    </row>
    <row r="543" spans="1:13">
      <c r="A543">
        <v>2128.9</v>
      </c>
      <c r="D543">
        <v>0.20334827405255454</v>
      </c>
      <c r="E543">
        <v>1.9534826408743819</v>
      </c>
      <c r="F543">
        <v>1.0560629538074306</v>
      </c>
      <c r="G543">
        <v>-0.96425787748138192</v>
      </c>
      <c r="H543">
        <v>0.16219839562799485</v>
      </c>
      <c r="I543">
        <v>0.35078744985152538</v>
      </c>
      <c r="J543">
        <v>1.6991967131838457</v>
      </c>
      <c r="K543">
        <v>0.39032480296392663</v>
      </c>
      <c r="L543">
        <v>-0.5945541193770294</v>
      </c>
      <c r="M543">
        <v>0.11043272730443396</v>
      </c>
    </row>
    <row r="544" spans="1:13">
      <c r="A544">
        <v>2132.3000000000002</v>
      </c>
      <c r="D544">
        <v>-2.7622662845355788E-2</v>
      </c>
      <c r="E544">
        <v>0.17382014632318751</v>
      </c>
      <c r="F544">
        <v>0.7657801996163951</v>
      </c>
      <c r="G544">
        <v>-0.25157764122072329</v>
      </c>
      <c r="H544">
        <v>-3.3010696366112952E-2</v>
      </c>
      <c r="I544">
        <v>0.44039684692359088</v>
      </c>
      <c r="J544">
        <v>0.91961452772616381</v>
      </c>
      <c r="K544">
        <v>0.14831713323229645</v>
      </c>
      <c r="L544">
        <v>-1.0594850818164163</v>
      </c>
      <c r="M544">
        <v>-0.20231448540353192</v>
      </c>
    </row>
    <row r="545" spans="1:13">
      <c r="A545">
        <v>2135.6</v>
      </c>
      <c r="D545">
        <v>-0.15166667182165042</v>
      </c>
      <c r="E545">
        <v>2.1547936782528656</v>
      </c>
      <c r="F545">
        <v>1.0403112135956913</v>
      </c>
      <c r="G545">
        <v>0.18326914721221402</v>
      </c>
      <c r="H545">
        <v>0.22663066083573757</v>
      </c>
      <c r="I545">
        <v>0.35807925168313398</v>
      </c>
      <c r="J545">
        <v>1.1220136948372326</v>
      </c>
      <c r="K545">
        <v>-0.30937357185252423</v>
      </c>
      <c r="L545">
        <v>-0.4430608982218549</v>
      </c>
      <c r="M545">
        <v>0.429315126636718</v>
      </c>
    </row>
    <row r="546" spans="1:13">
      <c r="A546">
        <v>2138.9</v>
      </c>
      <c r="D546">
        <v>-0.26504973801470794</v>
      </c>
      <c r="E546">
        <v>1.4383536989099541</v>
      </c>
      <c r="F546">
        <v>1.5466490843511667</v>
      </c>
      <c r="G546">
        <v>-4.8946008059373117E-2</v>
      </c>
      <c r="H546">
        <v>-0.21749098906452605</v>
      </c>
      <c r="I546">
        <v>0.86997182423904529</v>
      </c>
      <c r="J546">
        <v>0.46747292613385449</v>
      </c>
      <c r="K546">
        <v>0.34975559122876015</v>
      </c>
      <c r="L546">
        <v>0.15353515448959645</v>
      </c>
      <c r="M546">
        <v>0.90562988467661776</v>
      </c>
    </row>
    <row r="547" spans="1:13">
      <c r="A547">
        <v>2142.3000000000002</v>
      </c>
      <c r="D547">
        <v>1.1832432897835667</v>
      </c>
      <c r="E547">
        <v>0.29556276827865569</v>
      </c>
      <c r="F547">
        <v>0.50501940247918431</v>
      </c>
      <c r="G547">
        <v>-0.63534134083807026</v>
      </c>
      <c r="H547">
        <v>-0.30195863385288696</v>
      </c>
      <c r="I547">
        <v>0.2702912910957489</v>
      </c>
      <c r="J547">
        <v>2.1267300756806402E-2</v>
      </c>
      <c r="K547">
        <v>0.89391958455748233</v>
      </c>
      <c r="L547">
        <v>0.46015581369270192</v>
      </c>
      <c r="M547">
        <v>1.0538394694339186</v>
      </c>
    </row>
    <row r="548" spans="1:13">
      <c r="A548">
        <v>2145.6999999999998</v>
      </c>
      <c r="D548">
        <v>1.3202638460840181</v>
      </c>
      <c r="E548">
        <v>-0.20833829498328482</v>
      </c>
      <c r="F548">
        <v>-0.41084037171049992</v>
      </c>
      <c r="G548">
        <v>-1.2057273406873328</v>
      </c>
      <c r="H548">
        <v>1.3067533399581441</v>
      </c>
      <c r="I548">
        <v>-0.59110170323310784</v>
      </c>
      <c r="J548">
        <v>-0.60428198107895459</v>
      </c>
      <c r="K548">
        <v>1.2369397422106023</v>
      </c>
      <c r="L548">
        <v>0.64316114509982525</v>
      </c>
      <c r="M548">
        <v>1.1401828300773276</v>
      </c>
    </row>
    <row r="549" spans="1:13">
      <c r="A549">
        <v>2149</v>
      </c>
      <c r="D549">
        <v>1.0289890022445749</v>
      </c>
      <c r="E549">
        <v>-0.33185154509476983</v>
      </c>
      <c r="F549">
        <v>-5.1818778212505009E-2</v>
      </c>
      <c r="G549">
        <v>-0.65237439609817849</v>
      </c>
      <c r="H549">
        <v>1.9103548615101298</v>
      </c>
      <c r="I549">
        <v>-0.73918431011891472</v>
      </c>
      <c r="J549">
        <v>-0.8534333972120548</v>
      </c>
      <c r="K549">
        <v>1.0694237238765472</v>
      </c>
      <c r="L549">
        <v>0.24369839349738462</v>
      </c>
      <c r="M549">
        <v>1.066955999648417</v>
      </c>
    </row>
    <row r="550" spans="1:13">
      <c r="A550">
        <v>2152.3000000000002</v>
      </c>
      <c r="D550">
        <v>-6.6674439306325051E-2</v>
      </c>
      <c r="E550">
        <v>-0.32212114287577737</v>
      </c>
      <c r="F550">
        <v>0.44947415894573883</v>
      </c>
      <c r="G550">
        <v>-0.15887881110590915</v>
      </c>
      <c r="H550">
        <v>1.9738665112647553</v>
      </c>
      <c r="I550">
        <v>-0.54759537481085052</v>
      </c>
      <c r="J550">
        <v>0.12631487881284081</v>
      </c>
      <c r="K550">
        <v>0.45579041221292693</v>
      </c>
      <c r="L550">
        <v>-1.4560167253059388</v>
      </c>
      <c r="M550">
        <v>0.80207286103495423</v>
      </c>
    </row>
    <row r="551" spans="1:13">
      <c r="A551">
        <v>2155.6999999999998</v>
      </c>
      <c r="D551">
        <v>-0.19724418424479334</v>
      </c>
      <c r="E551">
        <v>0.31302617074268224</v>
      </c>
      <c r="F551">
        <v>0.33258109209989811</v>
      </c>
      <c r="G551">
        <v>0.15027237241189695</v>
      </c>
      <c r="H551">
        <v>2.2134637628728115</v>
      </c>
      <c r="I551">
        <v>-0.57566472430405236</v>
      </c>
      <c r="J551">
        <v>-0.12454568633842666</v>
      </c>
      <c r="K551">
        <v>0.36532871292752106</v>
      </c>
      <c r="L551">
        <v>-1.2255739039337028</v>
      </c>
      <c r="M551">
        <v>0.87787133255123051</v>
      </c>
    </row>
    <row r="552" spans="1:13">
      <c r="A552">
        <v>2159.1</v>
      </c>
      <c r="D552">
        <v>-0.23195837014039986</v>
      </c>
      <c r="E552">
        <v>0.31723519450801968</v>
      </c>
      <c r="F552">
        <v>-3.6792342865217022E-2</v>
      </c>
      <c r="G552">
        <v>-1.9254744378045491E-2</v>
      </c>
      <c r="H552">
        <v>3.2588068721436843</v>
      </c>
      <c r="I552">
        <v>-0.84694894465768411</v>
      </c>
      <c r="J552">
        <v>0.40675135384787053</v>
      </c>
      <c r="K552">
        <v>0.35034789581161402</v>
      </c>
      <c r="L552">
        <v>-0.48028831645026437</v>
      </c>
      <c r="M552">
        <v>1.0794114678521534</v>
      </c>
    </row>
    <row r="553" spans="1:13">
      <c r="A553">
        <v>2162.4</v>
      </c>
      <c r="D553">
        <v>-0.172585719315484</v>
      </c>
      <c r="E553">
        <v>4.7192729857760948E-2</v>
      </c>
      <c r="F553">
        <v>0.59901057896049714</v>
      </c>
      <c r="G553">
        <v>-0.20185645158804794</v>
      </c>
      <c r="H553">
        <v>3.022616200298375</v>
      </c>
      <c r="I553">
        <v>-0.80788746406887946</v>
      </c>
      <c r="J553">
        <v>0.60856834344607569</v>
      </c>
      <c r="K553">
        <v>0.26179088041572168</v>
      </c>
      <c r="L553">
        <v>4.0575173111884459E-2</v>
      </c>
      <c r="M553">
        <v>1.2333101359088807</v>
      </c>
    </row>
    <row r="554" spans="1:13">
      <c r="A554">
        <v>2165.8000000000002</v>
      </c>
      <c r="D554">
        <v>-8.4006320334077095E-2</v>
      </c>
      <c r="E554">
        <v>0.13491842192378511</v>
      </c>
      <c r="F554">
        <v>1.0731705497891617</v>
      </c>
      <c r="G554">
        <v>-0.15564660761393981</v>
      </c>
      <c r="H554">
        <v>0.86328811331954702</v>
      </c>
      <c r="I554">
        <v>-0.31979540752308022</v>
      </c>
      <c r="J554">
        <v>0.25591616001150841</v>
      </c>
      <c r="K554">
        <v>-1.5306847696088798E-2</v>
      </c>
      <c r="L554">
        <v>0.44039610738434398</v>
      </c>
      <c r="M554">
        <v>1.3697881175214754</v>
      </c>
    </row>
    <row r="555" spans="1:13">
      <c r="A555">
        <v>2169.1</v>
      </c>
      <c r="D555">
        <v>-0.2214035208363386</v>
      </c>
      <c r="E555">
        <v>0.14213010622130565</v>
      </c>
      <c r="F555">
        <v>1.1564560392382</v>
      </c>
      <c r="G555">
        <v>-0.44366167024503311</v>
      </c>
      <c r="H555">
        <v>0.51187175977311183</v>
      </c>
      <c r="I555">
        <v>-6.8027160460646274E-2</v>
      </c>
      <c r="J555">
        <v>0.39765891366785272</v>
      </c>
      <c r="K555">
        <v>0.34757400785776943</v>
      </c>
      <c r="L555">
        <v>0.42602529053478039</v>
      </c>
      <c r="M555">
        <v>1.4300546087265107</v>
      </c>
    </row>
    <row r="556" spans="1:13">
      <c r="A556">
        <v>2172.4</v>
      </c>
      <c r="D556">
        <v>-0.20854576606581998</v>
      </c>
      <c r="E556">
        <v>-0.18990239603675346</v>
      </c>
      <c r="F556">
        <v>1.2057689806415961</v>
      </c>
      <c r="G556">
        <v>-0.33491044169609047</v>
      </c>
      <c r="H556">
        <v>0.65838398886647764</v>
      </c>
      <c r="I556">
        <v>-0.13425902648899923</v>
      </c>
      <c r="J556">
        <v>0.13303129352379275</v>
      </c>
      <c r="K556">
        <v>1.0352544259952698</v>
      </c>
      <c r="L556">
        <v>0.27988786433906693</v>
      </c>
      <c r="M556">
        <v>1.466061969776344</v>
      </c>
    </row>
    <row r="557" spans="1:13">
      <c r="A557">
        <v>2175.8000000000002</v>
      </c>
      <c r="D557">
        <v>-0.15891789522975885</v>
      </c>
      <c r="E557">
        <v>-0.21882639688984212</v>
      </c>
      <c r="F557">
        <v>1.2166900415273623</v>
      </c>
      <c r="G557">
        <v>-0.29703209800949837</v>
      </c>
      <c r="H557">
        <v>0.84632923797842019</v>
      </c>
      <c r="I557">
        <v>-0.15301081787690235</v>
      </c>
      <c r="J557">
        <v>0.13122901181098828</v>
      </c>
      <c r="K557">
        <v>0.93796779465003099</v>
      </c>
      <c r="L557">
        <v>-0.15348361359231694</v>
      </c>
      <c r="M557">
        <v>1.9186647602868956</v>
      </c>
    </row>
    <row r="558" spans="1:13">
      <c r="A558">
        <v>2179.1999999999998</v>
      </c>
      <c r="D558">
        <v>-0.40940022406826931</v>
      </c>
      <c r="E558">
        <v>-0.51828657280353574</v>
      </c>
      <c r="F558">
        <v>1.315410939911563</v>
      </c>
      <c r="G558">
        <v>-0.28785963626305072</v>
      </c>
      <c r="H558">
        <v>1.2015514838114167</v>
      </c>
      <c r="I558">
        <v>0.90392141969081996</v>
      </c>
      <c r="J558">
        <v>1.2653435642708182</v>
      </c>
      <c r="K558">
        <v>1.5291960535449032</v>
      </c>
      <c r="L558">
        <v>-1.7228592011374515</v>
      </c>
      <c r="M558">
        <v>2.9955667930905139</v>
      </c>
    </row>
    <row r="559" spans="1:13">
      <c r="A559">
        <v>2182.5</v>
      </c>
      <c r="D559">
        <v>-0.55957400261842649</v>
      </c>
      <c r="E559">
        <v>-1.4595343139369332</v>
      </c>
      <c r="F559">
        <v>1.3448505406634157</v>
      </c>
      <c r="G559">
        <v>-0.2288896573983798</v>
      </c>
      <c r="H559">
        <v>1.0788043097824458</v>
      </c>
      <c r="I559">
        <v>0.17269248159727227</v>
      </c>
      <c r="J559">
        <v>6.2190775342047748E-2</v>
      </c>
      <c r="K559">
        <v>0.14591130132184957</v>
      </c>
      <c r="L559">
        <v>-2.4041459379060592</v>
      </c>
      <c r="M559">
        <v>2.9996183101002889</v>
      </c>
    </row>
    <row r="560" spans="1:13">
      <c r="A560">
        <v>2185.8000000000002</v>
      </c>
      <c r="D560">
        <v>-0.56565073734976878</v>
      </c>
      <c r="E560">
        <v>-1.4595343139369332</v>
      </c>
      <c r="F560">
        <v>0.78648621413554265</v>
      </c>
      <c r="G560">
        <v>-0.20925538141035624</v>
      </c>
      <c r="H560">
        <v>0.39038084242347076</v>
      </c>
      <c r="I560">
        <v>0.59313787339721225</v>
      </c>
      <c r="J560">
        <v>1.3364060235089472</v>
      </c>
      <c r="K560">
        <v>1.1034284882420777</v>
      </c>
      <c r="L560">
        <v>-2.2057574793691486</v>
      </c>
      <c r="M560">
        <v>1.281999605028403</v>
      </c>
    </row>
    <row r="561" spans="1:13">
      <c r="A561">
        <v>2189.1999999999998</v>
      </c>
      <c r="D561">
        <v>-0.42050962853290996</v>
      </c>
      <c r="E561">
        <v>-1.4595343139369332</v>
      </c>
      <c r="F561">
        <v>-0.15394279994052459</v>
      </c>
      <c r="G561">
        <v>-0.1170165591424086</v>
      </c>
      <c r="H561">
        <v>-0.90612164813358809</v>
      </c>
      <c r="I561">
        <v>0.66487881735306464</v>
      </c>
      <c r="J561">
        <v>1.5193755585712332</v>
      </c>
      <c r="K561">
        <v>0.36944719019864142</v>
      </c>
      <c r="L561">
        <v>-0.22230360187798393</v>
      </c>
      <c r="M561">
        <v>-0.90037088272881627</v>
      </c>
    </row>
    <row r="562" spans="1:13">
      <c r="A562">
        <v>2192.6</v>
      </c>
      <c r="D562">
        <v>-0.37477303062980805</v>
      </c>
      <c r="E562">
        <v>-1.4595343139369332</v>
      </c>
      <c r="F562">
        <v>5.3724345015675787E-2</v>
      </c>
      <c r="G562">
        <v>0.23889991605425326</v>
      </c>
      <c r="H562">
        <v>-0.7674783778222376</v>
      </c>
      <c r="I562">
        <v>-0.25279845481190549</v>
      </c>
      <c r="J562">
        <v>-0.30403623002793012</v>
      </c>
      <c r="K562">
        <v>0.32206124262381486</v>
      </c>
      <c r="L562">
        <v>3.8309204601904994</v>
      </c>
      <c r="M562">
        <v>-0.22770368019535983</v>
      </c>
    </row>
    <row r="563" spans="1:13">
      <c r="A563">
        <v>2195.9</v>
      </c>
      <c r="D563">
        <v>-0.49315077375695821</v>
      </c>
      <c r="E563">
        <v>-1.4595343139369332</v>
      </c>
      <c r="F563">
        <v>-6.1633808353571275E-2</v>
      </c>
      <c r="G563">
        <v>0.16592678061842298</v>
      </c>
      <c r="H563">
        <v>-0.19397268246156332</v>
      </c>
      <c r="I563">
        <v>-1.7986606532351994</v>
      </c>
      <c r="J563">
        <v>-2.0694118888665445</v>
      </c>
      <c r="K563">
        <v>-0.73524337977285525</v>
      </c>
      <c r="L563">
        <v>4.6199738860374051</v>
      </c>
      <c r="M563">
        <v>-4.5172338786737647E-2</v>
      </c>
    </row>
    <row r="564" spans="1:13">
      <c r="A564">
        <v>2199.3000000000002</v>
      </c>
      <c r="D564">
        <v>-0.94953241690461321</v>
      </c>
      <c r="E564">
        <v>-1.4595343139369332</v>
      </c>
      <c r="F564">
        <v>-0.1626877463083489</v>
      </c>
      <c r="G564">
        <v>-7.6429097600038562E-2</v>
      </c>
      <c r="H564">
        <v>-0.52155954407767824</v>
      </c>
      <c r="I564">
        <v>-0.96163703357197472</v>
      </c>
      <c r="J564">
        <v>-0.77740936385341486</v>
      </c>
      <c r="K564">
        <v>0.26129124077307425</v>
      </c>
      <c r="L564">
        <v>4.0230502929062109</v>
      </c>
      <c r="M564">
        <v>-0.21920289613886057</v>
      </c>
    </row>
    <row r="565" spans="1:13">
      <c r="A565">
        <v>2202.6</v>
      </c>
      <c r="D565">
        <v>-0.85407454931957671</v>
      </c>
      <c r="E565">
        <v>-1.4595343139369332</v>
      </c>
      <c r="F565">
        <v>-0.26516916479340458</v>
      </c>
      <c r="G565">
        <v>7.8133548037711512E-2</v>
      </c>
      <c r="H565">
        <v>-1.4675271734335698</v>
      </c>
      <c r="I565">
        <v>-0.73324936834980758</v>
      </c>
      <c r="J565">
        <v>-0.47712141195346902</v>
      </c>
      <c r="K565">
        <v>0.4168753419964728</v>
      </c>
      <c r="L565">
        <v>3.1112757225645007</v>
      </c>
      <c r="M565">
        <v>-0.48522444181216157</v>
      </c>
    </row>
    <row r="566" spans="1:13">
      <c r="A566">
        <v>2205.9</v>
      </c>
      <c r="D566">
        <v>-0.79598868167880077</v>
      </c>
      <c r="E566">
        <v>0.63890553939311279</v>
      </c>
      <c r="F566">
        <v>0.23743447018738223</v>
      </c>
      <c r="G566">
        <v>0.18637759437420656</v>
      </c>
      <c r="I566">
        <v>-0.32004352368259859</v>
      </c>
      <c r="J566">
        <v>-0.61626182434198884</v>
      </c>
      <c r="K566">
        <v>-0.41085906931298005</v>
      </c>
      <c r="L566">
        <v>1.4031219615280004</v>
      </c>
      <c r="M566">
        <v>-0.93749231767981633</v>
      </c>
    </row>
    <row r="567" spans="1:13">
      <c r="A567">
        <v>2209.3000000000002</v>
      </c>
      <c r="D567">
        <v>-0.89829844363690281</v>
      </c>
      <c r="E567">
        <v>-0.11350150593887071</v>
      </c>
      <c r="F567">
        <v>-0.17027874517685884</v>
      </c>
      <c r="G567">
        <v>0.28089083037128304</v>
      </c>
      <c r="I567">
        <v>-0.66266586086677148</v>
      </c>
      <c r="J567">
        <v>-0.85144536667704407</v>
      </c>
      <c r="K567">
        <v>-1.2106851934870309</v>
      </c>
      <c r="L567">
        <v>-0.21731606542437243</v>
      </c>
      <c r="M567">
        <v>-1.3518823870644006</v>
      </c>
    </row>
    <row r="568" spans="1:13">
      <c r="A568">
        <v>2212.6999999999998</v>
      </c>
      <c r="D568">
        <v>-0.81355795491729688</v>
      </c>
      <c r="E568">
        <v>-1.4595343139369332</v>
      </c>
      <c r="F568">
        <v>-0.34256427386458482</v>
      </c>
      <c r="G568">
        <v>0.16666645631933238</v>
      </c>
      <c r="I568">
        <v>-0.97057630176593723</v>
      </c>
      <c r="J568">
        <v>-0.95428005451629627</v>
      </c>
      <c r="K568">
        <v>-0.87422153833313088</v>
      </c>
      <c r="L568">
        <v>0.99407986952342287</v>
      </c>
      <c r="M568">
        <v>-1.2913633461534815</v>
      </c>
    </row>
    <row r="569" spans="1:13">
      <c r="A569">
        <v>2216</v>
      </c>
      <c r="D569">
        <v>-0.79894717126745207</v>
      </c>
      <c r="E569">
        <v>-1.4595343139369332</v>
      </c>
      <c r="F569">
        <v>0.19441579557383512</v>
      </c>
      <c r="G569">
        <v>0.28156633001623571</v>
      </c>
      <c r="I569">
        <v>-0.85692107326174494</v>
      </c>
      <c r="J569">
        <v>-0.5507173919553362</v>
      </c>
      <c r="K569">
        <v>0.35040050340650164</v>
      </c>
      <c r="L569">
        <v>2.0591615211370407</v>
      </c>
      <c r="M569">
        <v>-1.2083653120594027</v>
      </c>
    </row>
    <row r="570" spans="1:13">
      <c r="A570">
        <v>2219.3000000000002</v>
      </c>
      <c r="D570">
        <v>-0.7896214138799218</v>
      </c>
      <c r="E570">
        <v>1.9603269947250002</v>
      </c>
      <c r="F570">
        <v>1.9144179944377469</v>
      </c>
      <c r="G570">
        <v>0.74513920992426086</v>
      </c>
      <c r="I570">
        <v>-0.91142323749372689</v>
      </c>
      <c r="J570">
        <v>-0.7331836544904542</v>
      </c>
      <c r="K570">
        <v>0.29857655444269598</v>
      </c>
      <c r="L570">
        <v>2.7085340114156922</v>
      </c>
      <c r="M570">
        <v>-1.1098420543634016</v>
      </c>
    </row>
    <row r="571" spans="1:13">
      <c r="A571">
        <v>2222.6999999999998</v>
      </c>
      <c r="D571">
        <v>-0.66140131626540133</v>
      </c>
      <c r="E571">
        <v>1.0806669900102774</v>
      </c>
      <c r="F571">
        <v>1.163352673178677</v>
      </c>
      <c r="G571">
        <v>0.89953536426959313</v>
      </c>
      <c r="I571">
        <v>-0.91716242485264199</v>
      </c>
      <c r="J571">
        <v>-0.424828424330982</v>
      </c>
      <c r="K571">
        <v>0.20757418595628216</v>
      </c>
      <c r="L571">
        <v>3.0551464535870991</v>
      </c>
      <c r="M571">
        <v>-1.0377952142665758</v>
      </c>
    </row>
    <row r="572" spans="1:13">
      <c r="A572">
        <v>2226.1</v>
      </c>
      <c r="D572">
        <v>-0.25715002407171184</v>
      </c>
      <c r="E572">
        <v>-0.51767653726411822</v>
      </c>
      <c r="F572">
        <v>-0.43620972560709015</v>
      </c>
      <c r="G572">
        <v>1.6972547843352404</v>
      </c>
      <c r="I572">
        <v>-0.90023368290868477</v>
      </c>
      <c r="J572">
        <v>-0.64805547684274623</v>
      </c>
      <c r="K572">
        <v>0.2311016698922462</v>
      </c>
      <c r="L572">
        <v>2.5304709301341135</v>
      </c>
      <c r="M572">
        <v>-1.124213229219172</v>
      </c>
    </row>
    <row r="573" spans="1:13">
      <c r="A573">
        <v>2229.4</v>
      </c>
      <c r="D573">
        <v>0.29880168345290342</v>
      </c>
      <c r="E573">
        <v>-0.89440344195775268</v>
      </c>
      <c r="F573">
        <v>-1.387789811215834</v>
      </c>
      <c r="G573">
        <v>1.7111426129239271</v>
      </c>
      <c r="I573">
        <v>-0.81497909383263889</v>
      </c>
      <c r="J573">
        <v>-0.87343584185904111</v>
      </c>
      <c r="K573">
        <v>0.33242365756703512</v>
      </c>
      <c r="L573">
        <v>1.5002652523077626</v>
      </c>
      <c r="M573">
        <v>-1.275940412305373</v>
      </c>
    </row>
    <row r="574" spans="1:13">
      <c r="A574">
        <v>2232.8000000000002</v>
      </c>
      <c r="D574">
        <v>1.5696988774539951</v>
      </c>
      <c r="E574">
        <v>-0.75155828033766081</v>
      </c>
      <c r="F574">
        <v>-1.387789811215834</v>
      </c>
      <c r="G574">
        <v>1.6337860042765002</v>
      </c>
      <c r="I574">
        <v>-1.1032384706792124</v>
      </c>
      <c r="J574">
        <v>-0.99272419403608081</v>
      </c>
      <c r="K574">
        <v>0.4866720956909153</v>
      </c>
      <c r="L574">
        <v>1.0485602390122517</v>
      </c>
      <c r="M574">
        <v>-0.8257142810693443</v>
      </c>
    </row>
    <row r="575" spans="1:13">
      <c r="A575">
        <v>2236.1</v>
      </c>
      <c r="D575">
        <v>1.6773324901373898</v>
      </c>
      <c r="E575">
        <v>-0.4082309780701463</v>
      </c>
      <c r="F575">
        <v>-1.387789811215834</v>
      </c>
      <c r="G575">
        <v>1.7969880033468419</v>
      </c>
      <c r="I575">
        <v>-1.0486823777181677</v>
      </c>
      <c r="J575">
        <v>-1.295981244130765</v>
      </c>
      <c r="K575">
        <v>0.65764973525760528</v>
      </c>
      <c r="L575">
        <v>0.73760170738183595</v>
      </c>
      <c r="M575">
        <v>-0.3825907985254331</v>
      </c>
    </row>
    <row r="576" spans="1:13">
      <c r="A576">
        <v>2239.4</v>
      </c>
      <c r="D576">
        <v>1.3342840987649673</v>
      </c>
      <c r="E576">
        <v>-0.3630873479022847</v>
      </c>
      <c r="F576">
        <v>-1.387789811215834</v>
      </c>
      <c r="G576">
        <v>1.7694078653494087</v>
      </c>
      <c r="I576">
        <v>-1.027047367602373</v>
      </c>
      <c r="J576">
        <v>-1.2748514674897597</v>
      </c>
      <c r="K576">
        <v>0.82813881858072247</v>
      </c>
      <c r="L576">
        <v>0.41024137072994948</v>
      </c>
      <c r="M576">
        <v>-0.52954924918562629</v>
      </c>
    </row>
    <row r="577" spans="1:13">
      <c r="A577">
        <v>2242.8000000000002</v>
      </c>
      <c r="D577">
        <v>1.4290788210517211</v>
      </c>
      <c r="E577">
        <v>-0.49883277131912013</v>
      </c>
      <c r="F577">
        <v>-0.57024722723263821</v>
      </c>
      <c r="G577">
        <v>1.4815244352127779</v>
      </c>
      <c r="I577">
        <v>-1.3384625159009531</v>
      </c>
      <c r="J577">
        <v>-0.78979760867035387</v>
      </c>
      <c r="K577">
        <v>0.98631474132132435</v>
      </c>
      <c r="L577">
        <v>5.3033199019854795E-2</v>
      </c>
      <c r="M577">
        <v>-1.2826191291177633</v>
      </c>
    </row>
    <row r="578" spans="1:13">
      <c r="A578">
        <v>2246.1999999999998</v>
      </c>
      <c r="D578">
        <v>1.6137557702493011</v>
      </c>
      <c r="E578">
        <v>-0.72695568014466572</v>
      </c>
      <c r="F578">
        <v>-0.40622789963672068</v>
      </c>
      <c r="G578">
        <v>1.3390375709554898</v>
      </c>
      <c r="I578">
        <v>-1.1263522721195305</v>
      </c>
      <c r="J578">
        <v>-0.7282109916996643</v>
      </c>
      <c r="K578">
        <v>1.1132019164504778</v>
      </c>
      <c r="L578">
        <v>-0.70510515224669279</v>
      </c>
      <c r="M578">
        <v>-0.90855665974020594</v>
      </c>
    </row>
    <row r="579" spans="1:13">
      <c r="A579">
        <v>2249.5</v>
      </c>
      <c r="D579">
        <v>1.3738446695537048</v>
      </c>
      <c r="E579">
        <v>-1.4595343139369332</v>
      </c>
      <c r="F579">
        <v>-0.50818530045525823</v>
      </c>
      <c r="G579">
        <v>0.77561550755213449</v>
      </c>
      <c r="I579">
        <v>-1.1236515860857887</v>
      </c>
      <c r="J579">
        <v>-0.86144797224513159</v>
      </c>
      <c r="K579">
        <v>1.1952554109810742</v>
      </c>
      <c r="L579">
        <v>-2.2763479170549745</v>
      </c>
      <c r="M579">
        <v>-0.22721428176187322</v>
      </c>
    </row>
    <row r="580" spans="1:13">
      <c r="A580">
        <v>2252.8000000000002</v>
      </c>
      <c r="D580">
        <v>0.98993711042460364</v>
      </c>
      <c r="E580">
        <v>-1.4595343139369332</v>
      </c>
      <c r="F580">
        <v>-0.59392749355817576</v>
      </c>
      <c r="G580">
        <v>0.15052132201629925</v>
      </c>
      <c r="I580">
        <v>-1.058611894217532</v>
      </c>
      <c r="J580">
        <v>-0.74232866345622328</v>
      </c>
      <c r="K580">
        <v>0.97904516431154143</v>
      </c>
      <c r="L580">
        <v>-2.7220669176663943</v>
      </c>
      <c r="M580">
        <v>-0.15657984346736248</v>
      </c>
    </row>
    <row r="581" spans="1:13">
      <c r="A581">
        <v>2256.1999999999998</v>
      </c>
      <c r="D581">
        <v>1.0211624081882384</v>
      </c>
      <c r="E581">
        <v>-1.4595343139369332</v>
      </c>
      <c r="F581">
        <v>-0.51998162956534777</v>
      </c>
      <c r="G581">
        <v>0.30011046522825441</v>
      </c>
      <c r="I581">
        <v>-0.60178905132895588</v>
      </c>
      <c r="J581">
        <v>-0.86074306635899223</v>
      </c>
      <c r="K581">
        <v>-0.86976048627304847</v>
      </c>
      <c r="L581">
        <v>-2.6438120999158032</v>
      </c>
      <c r="M581">
        <v>-0.25678653743622981</v>
      </c>
    </row>
    <row r="582" spans="1:13">
      <c r="A582">
        <v>2259.6</v>
      </c>
      <c r="D582">
        <v>0.33263445096767519</v>
      </c>
      <c r="E582">
        <v>-1.4595343139369332</v>
      </c>
      <c r="F582">
        <v>-0.12302189860665798</v>
      </c>
      <c r="G582">
        <v>0.19227936468883403</v>
      </c>
      <c r="I582">
        <v>-0.19122319624594472</v>
      </c>
      <c r="J582">
        <v>-0.72449420670333164</v>
      </c>
      <c r="K582">
        <v>-0.72870763312025832</v>
      </c>
      <c r="L582">
        <v>-2.5316335847402516</v>
      </c>
      <c r="M582">
        <v>-0.33155440779489703</v>
      </c>
    </row>
    <row r="583" spans="1:13">
      <c r="A583">
        <v>2262.9</v>
      </c>
      <c r="D583">
        <v>7.5858251182681941E-2</v>
      </c>
      <c r="E583">
        <v>-1.4595343139369332</v>
      </c>
      <c r="F583">
        <v>-0.28085836810012443</v>
      </c>
      <c r="G583">
        <v>0.26024401207699449</v>
      </c>
      <c r="I583">
        <v>-2.2525762851422517E-2</v>
      </c>
      <c r="J583">
        <v>-0.67592823987319339</v>
      </c>
      <c r="K583">
        <v>-0.11743763391469055</v>
      </c>
      <c r="L583">
        <v>-2.3725553405660573</v>
      </c>
      <c r="M583">
        <v>-0.37474900817574619</v>
      </c>
    </row>
    <row r="584" spans="1:13">
      <c r="A584">
        <v>2266.3000000000002</v>
      </c>
      <c r="D584">
        <v>-0.36089271093793657</v>
      </c>
      <c r="E584">
        <v>-1.0912275337974098</v>
      </c>
      <c r="F584">
        <v>-0.21684149850438605</v>
      </c>
      <c r="G584">
        <v>-0.46378922746475959</v>
      </c>
      <c r="I584">
        <v>-0.53415299287122353</v>
      </c>
      <c r="J584">
        <v>-1.4365441525479401</v>
      </c>
      <c r="K584">
        <v>-0.18464706932888289</v>
      </c>
      <c r="L584">
        <v>-2.3749310277504243</v>
      </c>
      <c r="M584">
        <v>-0.48041777301733773</v>
      </c>
    </row>
    <row r="585" spans="1:13">
      <c r="A585">
        <v>2269.6</v>
      </c>
      <c r="D585">
        <v>-0.64538983818990625</v>
      </c>
      <c r="E585">
        <v>-0.10353213863744387</v>
      </c>
      <c r="F585">
        <v>1.0419334657056123</v>
      </c>
      <c r="G585">
        <v>-0.20966592432226697</v>
      </c>
      <c r="I585">
        <v>-0.75015091087935848</v>
      </c>
      <c r="J585">
        <v>-0.72804852644028994</v>
      </c>
      <c r="K585">
        <v>2.3500936085526368E-3</v>
      </c>
      <c r="L585">
        <v>-2.6616455537461507</v>
      </c>
      <c r="M585">
        <v>-0.80205040232462321</v>
      </c>
    </row>
    <row r="586" spans="1:13">
      <c r="A586">
        <v>2272.9</v>
      </c>
      <c r="D586">
        <v>-0.68856136797603229</v>
      </c>
      <c r="E586">
        <v>0.78877824268616292</v>
      </c>
      <c r="F586">
        <v>-7.8735518194000889E-2</v>
      </c>
      <c r="G586">
        <v>-6.235194904569713E-2</v>
      </c>
      <c r="I586">
        <v>-0.30206711682584464</v>
      </c>
      <c r="J586">
        <v>-0.49924919787977051</v>
      </c>
      <c r="K586">
        <v>0.54525569136802432</v>
      </c>
      <c r="L586">
        <v>-1.3502973874822821</v>
      </c>
      <c r="M586">
        <v>-0.82154592705769525</v>
      </c>
    </row>
    <row r="587" spans="1:13">
      <c r="A587">
        <v>2276.3000000000002</v>
      </c>
      <c r="D587">
        <v>-0.83031900268724246</v>
      </c>
      <c r="E587">
        <v>0.53857606085948295</v>
      </c>
      <c r="F587">
        <v>-0.61630065704501924</v>
      </c>
      <c r="G587">
        <v>0.61417219600603445</v>
      </c>
      <c r="I587">
        <v>-0.10533325699456568</v>
      </c>
      <c r="J587">
        <v>-0.37473262940187241</v>
      </c>
      <c r="K587">
        <v>0.1832908638077955</v>
      </c>
      <c r="L587">
        <v>3.4860161129640197</v>
      </c>
      <c r="M587">
        <v>0.15746126270823974</v>
      </c>
    </row>
    <row r="588" spans="1:13">
      <c r="A588">
        <v>2279.6999999999998</v>
      </c>
      <c r="D588">
        <v>-1.1139908033348864</v>
      </c>
      <c r="E588">
        <v>0.39327999469574537</v>
      </c>
      <c r="F588">
        <v>-5.5895340631840235E-2</v>
      </c>
      <c r="G588">
        <v>0.79506812549941996</v>
      </c>
      <c r="I588">
        <v>-0.90075561563150897</v>
      </c>
      <c r="J588">
        <v>-1.2582481994634163</v>
      </c>
      <c r="K588">
        <v>0.13026929312253308</v>
      </c>
      <c r="L588">
        <v>4.7103741150766236</v>
      </c>
      <c r="M588">
        <v>0.4273973635222606</v>
      </c>
    </row>
    <row r="589" spans="1:13">
      <c r="A589">
        <v>2283</v>
      </c>
      <c r="D589">
        <v>-0.69083975685098908</v>
      </c>
      <c r="E589">
        <v>-1.317505036205634E-2</v>
      </c>
      <c r="F589">
        <v>0.2286153260957853</v>
      </c>
      <c r="G589">
        <v>0.50044690737712616</v>
      </c>
      <c r="I589">
        <v>-1.0009159957660547</v>
      </c>
      <c r="J589">
        <v>-1.6911886950610728</v>
      </c>
      <c r="K589">
        <v>-1.1272309393612032</v>
      </c>
      <c r="L589">
        <v>4.80541876824471</v>
      </c>
      <c r="M589">
        <v>-0.16936905110305406</v>
      </c>
    </row>
    <row r="590" spans="1:13">
      <c r="A590">
        <v>2286.3000000000002</v>
      </c>
      <c r="D590">
        <v>-0.94575036297284609</v>
      </c>
      <c r="E590">
        <v>0.1885309280717247</v>
      </c>
      <c r="F590">
        <v>-0.14785306897524</v>
      </c>
      <c r="G590">
        <v>-0.1436645963080215</v>
      </c>
      <c r="I590">
        <v>-0.93915539565648631</v>
      </c>
      <c r="J590">
        <v>-1.6698162020329281</v>
      </c>
      <c r="K590">
        <v>-0.82255470612967962</v>
      </c>
      <c r="L590">
        <v>4.8196895913711177</v>
      </c>
      <c r="M590">
        <v>-0.96499787337548393</v>
      </c>
    </row>
    <row r="591" spans="1:13">
      <c r="A591">
        <v>2289.6999999999998</v>
      </c>
      <c r="D591">
        <v>-0.29731357137182274</v>
      </c>
      <c r="E591">
        <v>1.3219230502118191</v>
      </c>
      <c r="F591">
        <v>4.59878837041768E-2</v>
      </c>
      <c r="G591">
        <v>-0.23810912892142219</v>
      </c>
      <c r="I591">
        <v>-0.95016230096590837</v>
      </c>
      <c r="J591">
        <v>-0.66600812785672292</v>
      </c>
      <c r="K591">
        <v>0.10402366240280111</v>
      </c>
      <c r="L591">
        <v>3.510150256084223</v>
      </c>
      <c r="M591">
        <v>1.5775617462988367</v>
      </c>
    </row>
    <row r="592" spans="1:13">
      <c r="A592">
        <v>2293.1</v>
      </c>
      <c r="D592">
        <v>-0.66994621311214142</v>
      </c>
      <c r="E592">
        <v>0.30473959508080095</v>
      </c>
      <c r="F592">
        <v>0.48180133983044204</v>
      </c>
      <c r="G592">
        <v>3.9402733271777235E-2</v>
      </c>
      <c r="I592">
        <v>-1.1706221569561632</v>
      </c>
      <c r="J592">
        <v>-0.44163345463139597</v>
      </c>
      <c r="K592">
        <v>0.23189581447354649</v>
      </c>
      <c r="L592">
        <v>1.8480591202774905</v>
      </c>
      <c r="M592">
        <v>2.3170712777334841</v>
      </c>
    </row>
    <row r="593" spans="1:13">
      <c r="A593">
        <v>2296.4</v>
      </c>
      <c r="D593">
        <v>-1.2375536124520639</v>
      </c>
      <c r="E593">
        <v>-0.47771658799051037</v>
      </c>
      <c r="F593">
        <v>3.1193223747027803E-2</v>
      </c>
      <c r="G593">
        <v>-0.13369938890282576</v>
      </c>
      <c r="I593">
        <v>-1.0714998352792122</v>
      </c>
      <c r="J593">
        <v>-0.92723082077301933</v>
      </c>
      <c r="K593">
        <v>3.291695473996762E-2</v>
      </c>
      <c r="L593">
        <v>2.0558512385282697</v>
      </c>
      <c r="M593">
        <v>1.9074132545174987</v>
      </c>
    </row>
    <row r="594" spans="1:13">
      <c r="A594">
        <v>2299.8000000000002</v>
      </c>
      <c r="D594">
        <v>-0.48827920137490161</v>
      </c>
      <c r="E594">
        <v>-0.55762816334252574</v>
      </c>
      <c r="F594">
        <v>-6.6283978972066684E-2</v>
      </c>
      <c r="G594">
        <v>-0.16594399147833519</v>
      </c>
      <c r="I594">
        <v>1.6107569420739731</v>
      </c>
      <c r="J594">
        <v>1.9169078287119601</v>
      </c>
      <c r="K594">
        <v>0.17102098906352864</v>
      </c>
      <c r="L594">
        <v>2.2682389571522656</v>
      </c>
      <c r="M594">
        <v>1.0540928808317309</v>
      </c>
    </row>
    <row r="595" spans="1:13">
      <c r="A595">
        <v>2303.1</v>
      </c>
      <c r="D595">
        <v>-0.58944996397925287</v>
      </c>
      <c r="E595">
        <v>-0.11561951556796859</v>
      </c>
      <c r="F595">
        <v>-0.24551134222014151</v>
      </c>
      <c r="G595">
        <v>-0.33811031738447694</v>
      </c>
      <c r="I595">
        <v>-0.27454242782046373</v>
      </c>
      <c r="J595">
        <v>0.13541013908543215</v>
      </c>
      <c r="K595">
        <v>2.4300172238505689E-2</v>
      </c>
      <c r="L595">
        <v>1.990147704937447</v>
      </c>
      <c r="M595">
        <v>0.41496829515077382</v>
      </c>
    </row>
    <row r="596" spans="1:13">
      <c r="A596">
        <v>2306.4</v>
      </c>
      <c r="D596">
        <v>-0.62709389531072124</v>
      </c>
      <c r="E596">
        <v>0.830820321846652</v>
      </c>
      <c r="F596">
        <v>-0.67591329372965292</v>
      </c>
      <c r="G596">
        <v>-0.67505353978525029</v>
      </c>
      <c r="I596">
        <v>-0.29861931875594505</v>
      </c>
      <c r="J596">
        <v>2.7028398968750495E-2</v>
      </c>
      <c r="K596">
        <v>-9.9919628741037589E-2</v>
      </c>
      <c r="L596">
        <v>1.3594777608190183</v>
      </c>
      <c r="M596">
        <v>-0.26096798814731315</v>
      </c>
    </row>
    <row r="597" spans="1:13">
      <c r="A597">
        <v>2313.1999999999998</v>
      </c>
      <c r="D597">
        <v>-0.68469441756973481</v>
      </c>
      <c r="E597">
        <v>2.78507350021468</v>
      </c>
      <c r="F597">
        <v>-0.5763735013138217</v>
      </c>
      <c r="G597">
        <v>0.40419394105437906</v>
      </c>
      <c r="I597">
        <v>1.7677338387801625E-2</v>
      </c>
      <c r="J597">
        <v>-0.65145375691709928</v>
      </c>
      <c r="K597">
        <v>-0.17144649922330474</v>
      </c>
      <c r="L597">
        <v>-0.23810857838789024</v>
      </c>
      <c r="M597">
        <v>-0.45259289653479495</v>
      </c>
    </row>
    <row r="598" spans="1:13">
      <c r="A598">
        <v>2316.5</v>
      </c>
      <c r="D598">
        <v>-0.73287192067630824</v>
      </c>
      <c r="E598">
        <v>3.5782722620765353</v>
      </c>
      <c r="F598">
        <v>-7.3357026028703601E-2</v>
      </c>
      <c r="G598">
        <v>0.22128118250109846</v>
      </c>
      <c r="I598">
        <v>0.12384233867794292</v>
      </c>
      <c r="J598">
        <v>-0.72436229296331467</v>
      </c>
      <c r="K598">
        <v>-0.35900622694497863</v>
      </c>
      <c r="L598">
        <v>-3.0846401195317945E-2</v>
      </c>
      <c r="M598">
        <v>-0.44879983160593612</v>
      </c>
    </row>
    <row r="599" spans="1:13">
      <c r="A599">
        <v>2319.8000000000002</v>
      </c>
      <c r="D599">
        <v>-0.93002088479601941</v>
      </c>
      <c r="E599">
        <v>3.7566321689643436</v>
      </c>
      <c r="F599">
        <v>-6.972383156868231E-2</v>
      </c>
      <c r="G599">
        <v>-0.66265110482060163</v>
      </c>
      <c r="I599">
        <v>0.15070835991263495</v>
      </c>
      <c r="J599">
        <v>-0.27618643651519975</v>
      </c>
      <c r="K599">
        <v>-0.30985401826125303</v>
      </c>
      <c r="L599">
        <v>0.48035143949144427</v>
      </c>
      <c r="M599">
        <v>-0.44282184847151923</v>
      </c>
    </row>
    <row r="600" spans="1:13">
      <c r="A600">
        <v>2323.1999999999998</v>
      </c>
      <c r="D600">
        <v>-0.9164487952470689</v>
      </c>
      <c r="E600">
        <v>1.1981970525849528</v>
      </c>
      <c r="F600">
        <v>-1.387789811215834</v>
      </c>
      <c r="G600">
        <v>-5.5794484353987039E-2</v>
      </c>
      <c r="I600">
        <v>0.76070056417571874</v>
      </c>
      <c r="J600">
        <v>-0.27877823802096885</v>
      </c>
      <c r="K600">
        <v>0.14154639847422432</v>
      </c>
      <c r="L600">
        <v>0.62758571631511417</v>
      </c>
      <c r="M600">
        <v>-0.37130603714770566</v>
      </c>
    </row>
    <row r="601" spans="1:13">
      <c r="A601">
        <v>2326.6</v>
      </c>
      <c r="D601">
        <v>-0.87682349379585545</v>
      </c>
      <c r="E601">
        <v>1.2136313378654568</v>
      </c>
      <c r="F601">
        <v>5.8522539646694169E-2</v>
      </c>
      <c r="G601">
        <v>0.2268367745073443</v>
      </c>
      <c r="I601">
        <v>0.9381059199325571</v>
      </c>
      <c r="J601">
        <v>-1.4539048836618749</v>
      </c>
      <c r="K601">
        <v>-2.7826834871349734E-2</v>
      </c>
      <c r="L601">
        <v>0.69011782590633863</v>
      </c>
      <c r="M601">
        <v>-0.20368999554994319</v>
      </c>
    </row>
    <row r="602" spans="1:13">
      <c r="A602">
        <v>2329.9</v>
      </c>
      <c r="D602">
        <v>-0.91427137231125799</v>
      </c>
      <c r="E602">
        <v>1.7282211249307735</v>
      </c>
      <c r="F602">
        <v>0.46762475080763083</v>
      </c>
      <c r="G602">
        <v>-1.9912981855388832E-2</v>
      </c>
      <c r="I602">
        <v>1.1380831849778845</v>
      </c>
      <c r="J602">
        <v>-0.46785935675233681</v>
      </c>
      <c r="K602">
        <v>-0.59758751104177132</v>
      </c>
      <c r="L602">
        <v>0.65387156263541091</v>
      </c>
      <c r="M602">
        <v>-0.24108880572335847</v>
      </c>
    </row>
    <row r="603" spans="1:13">
      <c r="A603">
        <v>2333.3000000000002</v>
      </c>
      <c r="D603">
        <v>-0.99397698243595067</v>
      </c>
      <c r="E603">
        <v>1.2418638655260448</v>
      </c>
      <c r="F603">
        <v>0.25810510180664969</v>
      </c>
      <c r="G603">
        <v>-0.23530883267467137</v>
      </c>
      <c r="I603">
        <v>2.0820770752150835</v>
      </c>
      <c r="J603">
        <v>-9.8170914792170202E-2</v>
      </c>
      <c r="K603">
        <v>-0.62418591752660091</v>
      </c>
      <c r="L603">
        <v>0.39598129929287335</v>
      </c>
      <c r="M603">
        <v>-0.53486107410167105</v>
      </c>
    </row>
    <row r="604" spans="1:13">
      <c r="A604">
        <v>2336.6</v>
      </c>
      <c r="D604">
        <v>-1.0328917924636303</v>
      </c>
      <c r="E604">
        <v>0.65006880691566071</v>
      </c>
      <c r="F604">
        <v>0.16846739456560084</v>
      </c>
      <c r="G604">
        <v>-0.33846520471536395</v>
      </c>
      <c r="I604">
        <v>1.7056885345350112</v>
      </c>
      <c r="J604">
        <v>-0.731640118275377</v>
      </c>
      <c r="K604">
        <v>-0.39683536269375663</v>
      </c>
      <c r="L604">
        <v>7.4697268324338054E-3</v>
      </c>
      <c r="M604">
        <v>-0.10680719686511125</v>
      </c>
    </row>
    <row r="605" spans="1:13">
      <c r="A605">
        <v>2339.9</v>
      </c>
      <c r="D605">
        <v>-1.2375536124520639</v>
      </c>
      <c r="E605">
        <v>-0.29435642412299945</v>
      </c>
      <c r="F605">
        <v>0.43776527010205585</v>
      </c>
      <c r="G605">
        <v>7.1125113269808304E-2</v>
      </c>
      <c r="I605">
        <v>1.4840352568105815</v>
      </c>
      <c r="J605">
        <v>-0.21369042753530135</v>
      </c>
      <c r="K605">
        <v>-0.23963496562109124</v>
      </c>
      <c r="L605">
        <v>0.93220204382869243</v>
      </c>
      <c r="M605">
        <v>-0.14267704916930807</v>
      </c>
    </row>
    <row r="606" spans="1:13">
      <c r="A606">
        <v>2343.3000000000002</v>
      </c>
      <c r="D606">
        <v>-1.1636533463289527</v>
      </c>
      <c r="E606">
        <v>0.47300450586803888</v>
      </c>
      <c r="F606">
        <v>0.39191359886052241</v>
      </c>
      <c r="G606">
        <v>-0.23585805385112249</v>
      </c>
      <c r="I606">
        <v>0.75626287475654619</v>
      </c>
      <c r="J606">
        <v>-0.40461617503352426</v>
      </c>
      <c r="K606">
        <v>-0.25080467718186727</v>
      </c>
      <c r="L606">
        <v>2.5342537675519714</v>
      </c>
      <c r="M606">
        <v>-0.41224285800614163</v>
      </c>
    </row>
    <row r="607" spans="1:13">
      <c r="A607">
        <v>2346.6999999999998</v>
      </c>
      <c r="D607">
        <v>-0.99531326006856191</v>
      </c>
      <c r="E607">
        <v>-0.25917666477289369</v>
      </c>
      <c r="F607">
        <v>1.9641365639022672E-2</v>
      </c>
      <c r="G607">
        <v>-0.16978893596692471</v>
      </c>
      <c r="I607">
        <v>-0.17569633068240131</v>
      </c>
      <c r="J607">
        <v>-1.3748474858576125</v>
      </c>
      <c r="K607">
        <v>-0.37479245940173794</v>
      </c>
      <c r="L607">
        <v>3.5574827841185419</v>
      </c>
      <c r="M607">
        <v>-0.80821488833627053</v>
      </c>
    </row>
    <row r="608" spans="1:13">
      <c r="A608">
        <v>2350</v>
      </c>
      <c r="D608">
        <v>-0.87194402192256559</v>
      </c>
      <c r="E608">
        <v>-0.31245877127482191</v>
      </c>
      <c r="F608">
        <v>-1.387789811215834</v>
      </c>
      <c r="G608">
        <v>-0.21637872204646635</v>
      </c>
      <c r="I608">
        <v>-0.24173319480439426</v>
      </c>
      <c r="J608">
        <v>-1.3634880763541897</v>
      </c>
      <c r="K608">
        <v>-0.67914216353404966</v>
      </c>
      <c r="L608">
        <v>3.7809295450311375</v>
      </c>
      <c r="M608">
        <v>-1.0094003990299967</v>
      </c>
    </row>
    <row r="609" spans="1:13">
      <c r="A609">
        <v>2353.3000000000002</v>
      </c>
      <c r="D609">
        <v>-0.73758490524827136</v>
      </c>
      <c r="E609">
        <v>-0.12773161580764114</v>
      </c>
      <c r="F609">
        <v>-1.387789811215834</v>
      </c>
      <c r="G609">
        <v>-0.21014956681315322</v>
      </c>
      <c r="I609">
        <v>-6.0051920479977865E-2</v>
      </c>
      <c r="J609">
        <v>-1.0294744648480099</v>
      </c>
      <c r="K609">
        <v>0.13384015885910472</v>
      </c>
      <c r="L609">
        <v>3.5557355333988006</v>
      </c>
      <c r="M609">
        <v>-1.066677528203045</v>
      </c>
    </row>
    <row r="610" spans="1:13">
      <c r="A610">
        <v>2356.6999999999998</v>
      </c>
      <c r="D610">
        <v>-0.70766394419871947</v>
      </c>
      <c r="E610">
        <v>-2.8252431353436379E-2</v>
      </c>
      <c r="F610">
        <v>-1.387789811215834</v>
      </c>
      <c r="G610">
        <v>-0.31550926878607433</v>
      </c>
      <c r="I610">
        <v>-0.28840601031090607</v>
      </c>
      <c r="J610">
        <v>-0.46205820829174649</v>
      </c>
      <c r="K610">
        <v>0.27088905090755871</v>
      </c>
      <c r="L610">
        <v>3.055109514922322</v>
      </c>
      <c r="M610">
        <v>-1.1190728169735842</v>
      </c>
    </row>
    <row r="611" spans="1:13">
      <c r="A611">
        <v>2360.1</v>
      </c>
      <c r="D611">
        <v>-0.68867025828514949</v>
      </c>
      <c r="E611">
        <v>0.17712876562649577</v>
      </c>
      <c r="F611">
        <v>-1.387789811215834</v>
      </c>
      <c r="G611">
        <v>-0.17359029185141328</v>
      </c>
      <c r="I611">
        <v>-0.51659682847960298</v>
      </c>
      <c r="J611">
        <v>-0.35431910117257825</v>
      </c>
      <c r="K611">
        <v>0.58387011553385337</v>
      </c>
      <c r="L611">
        <v>2.30791254477885</v>
      </c>
      <c r="M611">
        <v>-1.1625145609582674</v>
      </c>
    </row>
    <row r="612" spans="1:13">
      <c r="A612">
        <v>2363.4</v>
      </c>
      <c r="D612">
        <v>-0.69103826916662303</v>
      </c>
      <c r="E612">
        <v>0.23532326456202721</v>
      </c>
      <c r="F612">
        <v>-1.387789811215834</v>
      </c>
      <c r="G612">
        <v>-0.15964983261155125</v>
      </c>
      <c r="I612">
        <v>-0.43820120205823293</v>
      </c>
      <c r="J612">
        <v>-0.18774598112611363</v>
      </c>
      <c r="K612">
        <v>0.84534026164866694</v>
      </c>
      <c r="L612">
        <v>1.3690093695647771</v>
      </c>
      <c r="M612">
        <v>-1.1938851909886936</v>
      </c>
    </row>
    <row r="613" spans="1:13">
      <c r="A613">
        <v>2366.8000000000002</v>
      </c>
      <c r="D613">
        <v>-0.70253726213294521</v>
      </c>
      <c r="E613">
        <v>0.26693436510405555</v>
      </c>
      <c r="F613">
        <v>-1.387789811215834</v>
      </c>
      <c r="G613">
        <v>-0.15810948945670664</v>
      </c>
      <c r="I613">
        <v>-0.21974678413041948</v>
      </c>
      <c r="J613">
        <v>5.430051702045904E-3</v>
      </c>
      <c r="K613">
        <v>1.0184791179218777</v>
      </c>
      <c r="L613">
        <v>0.28110923483260086</v>
      </c>
      <c r="M613">
        <v>-1.2130957203661523</v>
      </c>
    </row>
    <row r="614" spans="1:13">
      <c r="A614">
        <v>2370.1</v>
      </c>
      <c r="D614">
        <v>-0.71647665817149098</v>
      </c>
      <c r="E614">
        <v>0.3226032212802894</v>
      </c>
      <c r="F614">
        <v>-1.387789811215834</v>
      </c>
      <c r="G614">
        <v>-0.15570848444359306</v>
      </c>
      <c r="I614">
        <v>-5.0003097674342398E-2</v>
      </c>
      <c r="J614">
        <v>0.15341067362453809</v>
      </c>
      <c r="K614">
        <v>0.76369144789908228</v>
      </c>
      <c r="L614">
        <v>-0.44247795489039315</v>
      </c>
      <c r="M614">
        <v>-1.2172155591777067</v>
      </c>
    </row>
    <row r="615" spans="1:13">
      <c r="A615">
        <v>2373.4</v>
      </c>
      <c r="D615">
        <v>-0.7321588118681398</v>
      </c>
      <c r="E615">
        <v>0.11846054530726897</v>
      </c>
      <c r="F615">
        <v>-1.387789811215834</v>
      </c>
      <c r="G615">
        <v>-0.12652258530377442</v>
      </c>
      <c r="I615">
        <v>0.15473736709509553</v>
      </c>
      <c r="J615">
        <v>0.5179014537986768</v>
      </c>
      <c r="K615">
        <v>-2.8919840164105117E-2</v>
      </c>
      <c r="L615">
        <v>-0.71027118934492472</v>
      </c>
      <c r="M615">
        <v>-0.8321971853008433</v>
      </c>
    </row>
    <row r="616" spans="1:13">
      <c r="A616">
        <v>2376.8000000000002</v>
      </c>
      <c r="D616">
        <v>-0.70498866004008853</v>
      </c>
      <c r="E616">
        <v>-0.5343496294999569</v>
      </c>
      <c r="F616">
        <v>-1.387789811215834</v>
      </c>
      <c r="G616">
        <v>-9.6000143957004569E-2</v>
      </c>
      <c r="I616">
        <v>-0.16780812516041455</v>
      </c>
      <c r="J616">
        <v>5.7689681808556839E-2</v>
      </c>
      <c r="K616">
        <v>8.5786629128036404E-2</v>
      </c>
      <c r="L616">
        <v>-0.88146573385675453</v>
      </c>
      <c r="M616">
        <v>-0.45334320670336181</v>
      </c>
    </row>
    <row r="617" spans="1:13">
      <c r="A617">
        <v>2380.1999999999998</v>
      </c>
      <c r="D617">
        <v>-0.68514620056401976</v>
      </c>
      <c r="E617">
        <v>-0.12651321550862071</v>
      </c>
      <c r="F617">
        <v>-1.387789811215834</v>
      </c>
      <c r="G617">
        <v>-7.1749266109095697E-2</v>
      </c>
      <c r="I617">
        <v>0.3506148441462083</v>
      </c>
      <c r="J617">
        <v>0.80712033818254592</v>
      </c>
      <c r="K617">
        <v>0.14585255336301448</v>
      </c>
      <c r="L617">
        <v>-0.7973357245092566</v>
      </c>
      <c r="M617">
        <v>-0.3060654217462121</v>
      </c>
    </row>
    <row r="618" spans="1:13">
      <c r="A618">
        <v>2383.5</v>
      </c>
      <c r="D618">
        <v>-0.81724487670373891</v>
      </c>
      <c r="E618">
        <v>-9.5736967877803239E-2</v>
      </c>
      <c r="F618">
        <v>-1.387789811215834</v>
      </c>
      <c r="G618">
        <v>-7.7724642715639794E-2</v>
      </c>
      <c r="I618">
        <v>0.76170132035625504</v>
      </c>
      <c r="J618">
        <v>0.44162632627190146</v>
      </c>
      <c r="K618">
        <v>-0.12197517710302316</v>
      </c>
      <c r="L618">
        <v>-0.60961565723731892</v>
      </c>
      <c r="M618">
        <v>-0.21376592289473609</v>
      </c>
    </row>
    <row r="619" spans="1:13">
      <c r="A619">
        <v>2386.8000000000002</v>
      </c>
      <c r="D619">
        <v>-0.96995178765997137</v>
      </c>
      <c r="E619">
        <v>-0.1828652567804496</v>
      </c>
      <c r="F619">
        <v>-1.387789811215834</v>
      </c>
      <c r="G619">
        <v>-9.7418239080299687E-2</v>
      </c>
      <c r="I619">
        <v>1.1835928305083676</v>
      </c>
      <c r="J619">
        <v>9.4560197113327416E-2</v>
      </c>
      <c r="K619">
        <v>-0.32563633568292621</v>
      </c>
      <c r="L619">
        <v>-0.91509097788768523</v>
      </c>
      <c r="M619">
        <v>-5.7040718766284491E-2</v>
      </c>
    </row>
    <row r="620" spans="1:13">
      <c r="A620">
        <v>2390.1999999999998</v>
      </c>
      <c r="D620">
        <v>-0.95144864621975056</v>
      </c>
      <c r="E620">
        <v>-0.26355790770417981</v>
      </c>
      <c r="F620">
        <v>-1.387789811215834</v>
      </c>
      <c r="G620">
        <v>0.12390252168956807</v>
      </c>
      <c r="I620">
        <v>0.8291417554003413</v>
      </c>
      <c r="J620">
        <v>5.3154875013642584E-2</v>
      </c>
      <c r="K620">
        <v>-0.57732746239090338</v>
      </c>
      <c r="L620">
        <v>-1.6391579124918676</v>
      </c>
      <c r="M620">
        <v>7.8915468650775436E-2</v>
      </c>
    </row>
    <row r="621" spans="1:13">
      <c r="A621">
        <v>2393.6</v>
      </c>
      <c r="D621">
        <v>-0.90357929313798335</v>
      </c>
      <c r="E621">
        <v>-0.16637110162232535</v>
      </c>
      <c r="F621">
        <v>-1.387789811215834</v>
      </c>
      <c r="G621">
        <v>4.2385692605129276E-2</v>
      </c>
      <c r="I621">
        <v>0.89222491172745677</v>
      </c>
      <c r="J621">
        <v>0.14334270120568721</v>
      </c>
      <c r="K621">
        <v>-0.71368108143296094</v>
      </c>
      <c r="L621">
        <v>-1.4960625737725093</v>
      </c>
      <c r="M621">
        <v>-9.1410662996678937E-2</v>
      </c>
    </row>
    <row r="622" spans="1:13">
      <c r="A622">
        <v>2396.9</v>
      </c>
      <c r="D622">
        <v>-0.86662264248352328</v>
      </c>
      <c r="E622">
        <v>0.27602502495048631</v>
      </c>
      <c r="F622">
        <v>-1.387789811215834</v>
      </c>
      <c r="G622">
        <v>-0.28824589683525792</v>
      </c>
      <c r="I622">
        <v>0.7876832432790124</v>
      </c>
      <c r="J622">
        <v>9.9150911975848424E-2</v>
      </c>
      <c r="K622">
        <v>-1.2394579687586389</v>
      </c>
      <c r="L622">
        <v>-1.0477753185055734</v>
      </c>
      <c r="M622">
        <v>-0.65727605568467251</v>
      </c>
    </row>
    <row r="623" spans="1:13">
      <c r="A623">
        <v>2400.3000000000002</v>
      </c>
      <c r="D623">
        <v>-0.83420590191230204</v>
      </c>
      <c r="E623">
        <v>0.47611535003107086</v>
      </c>
      <c r="F623">
        <v>-1.387789811215834</v>
      </c>
      <c r="G623">
        <v>-0.25816638503822031</v>
      </c>
      <c r="I623">
        <v>9.5354709346858774E-2</v>
      </c>
      <c r="J623">
        <v>-0.14106296695894854</v>
      </c>
      <c r="K623">
        <v>-1.0914286961087218</v>
      </c>
      <c r="L623">
        <v>-0.65251719242086048</v>
      </c>
      <c r="M623">
        <v>-0.90571825861723376</v>
      </c>
    </row>
    <row r="624" spans="1:13">
      <c r="A624">
        <v>2403.6</v>
      </c>
      <c r="D624">
        <v>-0.79988230306527963</v>
      </c>
      <c r="E624">
        <v>0.42218519002092803</v>
      </c>
      <c r="F624">
        <v>-1.387789811215834</v>
      </c>
      <c r="G624">
        <v>-7.4890213681654827E-2</v>
      </c>
      <c r="I624">
        <v>0.27948896008921059</v>
      </c>
      <c r="J624">
        <v>-3.3295840747631936E-2</v>
      </c>
      <c r="K624">
        <v>-0.3668744999848077</v>
      </c>
      <c r="L624">
        <v>-0.2655576620004757</v>
      </c>
      <c r="M624">
        <v>-1.0211443904666009</v>
      </c>
    </row>
    <row r="625" spans="1:13">
      <c r="A625">
        <v>2406.9</v>
      </c>
      <c r="D625">
        <v>-0.7703873748102642</v>
      </c>
      <c r="E625">
        <v>0.1089405688424452</v>
      </c>
      <c r="F625">
        <v>-1.387789811215834</v>
      </c>
      <c r="G625">
        <v>0.15091361807497805</v>
      </c>
      <c r="I625">
        <v>-0.47018002013359417</v>
      </c>
      <c r="J625">
        <v>-9.8699156095043344E-2</v>
      </c>
      <c r="K625">
        <v>-0.71524928634541762</v>
      </c>
      <c r="L625">
        <v>0.18643589779949418</v>
      </c>
      <c r="M625">
        <v>-0.97905386534667982</v>
      </c>
    </row>
    <row r="626" spans="1:13">
      <c r="A626">
        <v>2410.3000000000002</v>
      </c>
      <c r="D626">
        <v>-0.72016077567516212</v>
      </c>
      <c r="E626">
        <v>-9.536775137485487E-2</v>
      </c>
      <c r="F626">
        <v>-0.18606170172684977</v>
      </c>
      <c r="G626">
        <v>0.20793847779362695</v>
      </c>
      <c r="I626">
        <v>0.13360560687326833</v>
      </c>
      <c r="J626">
        <v>-0.50994777427524407</v>
      </c>
      <c r="K626">
        <v>-0.49057268645446611</v>
      </c>
      <c r="L626">
        <v>0.67867811124838096</v>
      </c>
      <c r="M626">
        <v>-0.70217963619636314</v>
      </c>
    </row>
    <row r="627" spans="1:13">
      <c r="A627">
        <v>2413.6999999999998</v>
      </c>
      <c r="D627">
        <v>-0.82272842824002679</v>
      </c>
      <c r="E627">
        <v>0.42220047444955766</v>
      </c>
      <c r="F627">
        <v>0.29391452525233969</v>
      </c>
      <c r="G627">
        <v>-0.45578079629193408</v>
      </c>
      <c r="I627">
        <v>-7.3964559143045408E-2</v>
      </c>
      <c r="J627">
        <v>-0.24517153946181069</v>
      </c>
      <c r="K627">
        <v>-0.78217302433053748</v>
      </c>
      <c r="L627">
        <v>0.75062890648868563</v>
      </c>
      <c r="M627">
        <v>0.25982845446880604</v>
      </c>
    </row>
    <row r="628" spans="1:13">
      <c r="A628">
        <v>2417</v>
      </c>
      <c r="D628">
        <v>-0.87121767290270991</v>
      </c>
      <c r="E628">
        <v>1.227806350895106</v>
      </c>
      <c r="F628">
        <v>0.11173514020315295</v>
      </c>
      <c r="G628">
        <v>-0.54556604740506476</v>
      </c>
      <c r="I628">
        <v>-1.0281674884215606</v>
      </c>
      <c r="K628">
        <v>-0.66209439951459004</v>
      </c>
      <c r="L628">
        <v>0.5624647777148567</v>
      </c>
      <c r="M628">
        <v>1.4879678458886731</v>
      </c>
    </row>
    <row r="629" spans="1:13">
      <c r="A629">
        <v>2420.3000000000002</v>
      </c>
      <c r="D629">
        <v>-0.79308165253523366</v>
      </c>
      <c r="E629">
        <v>-0.15939206345597992</v>
      </c>
      <c r="F629">
        <v>8.3867825210945476E-2</v>
      </c>
      <c r="G629">
        <v>-0.3344623752247245</v>
      </c>
      <c r="I629">
        <v>-0.92873279302792089</v>
      </c>
      <c r="K629">
        <v>0.17965848916043897</v>
      </c>
      <c r="L629">
        <v>0.22006882068960718</v>
      </c>
      <c r="M629">
        <v>1.623518123996621</v>
      </c>
    </row>
    <row r="630" spans="1:13">
      <c r="A630">
        <v>2423.6999999999998</v>
      </c>
      <c r="D630">
        <v>-0.7481988350586698</v>
      </c>
      <c r="E630">
        <v>-0.18837749486480773</v>
      </c>
      <c r="F630">
        <v>4.8790639881296879E-2</v>
      </c>
      <c r="G630">
        <v>-0.47049849613930478</v>
      </c>
      <c r="I630">
        <v>-0.67879749935430456</v>
      </c>
      <c r="K630">
        <v>-0.78036261801036044</v>
      </c>
      <c r="L630">
        <v>-0.64110952561405621</v>
      </c>
      <c r="M630">
        <v>0.77728768338889598</v>
      </c>
    </row>
    <row r="631" spans="1:13">
      <c r="A631">
        <v>2427.1</v>
      </c>
      <c r="D631">
        <v>-0.76657711357209779</v>
      </c>
      <c r="E631">
        <v>-0.46128308876637908</v>
      </c>
      <c r="F631">
        <v>-2.2500965980786401E-2</v>
      </c>
      <c r="G631">
        <v>-0.47021625737443173</v>
      </c>
      <c r="I631">
        <v>-1.8569688910571969E-2</v>
      </c>
      <c r="K631">
        <v>-0.60821849707937004</v>
      </c>
      <c r="L631">
        <v>-0.9897927650906756</v>
      </c>
      <c r="M631">
        <v>0.19362767998425159</v>
      </c>
    </row>
    <row r="632" spans="1:13">
      <c r="A632">
        <v>2430.4</v>
      </c>
      <c r="D632">
        <v>-0.67709972879072211</v>
      </c>
      <c r="E632">
        <v>0.39599591862617667</v>
      </c>
      <c r="F632">
        <v>-9.0313979233528185E-2</v>
      </c>
      <c r="G632">
        <v>-0.29331541080410373</v>
      </c>
      <c r="I632">
        <v>-0.25022183764262712</v>
      </c>
      <c r="K632">
        <v>-0.5248183610923598</v>
      </c>
      <c r="L632">
        <v>-0.64143531978379298</v>
      </c>
      <c r="M632">
        <v>0.26762908721325035</v>
      </c>
    </row>
    <row r="633" spans="1:13">
      <c r="A633">
        <v>2433.8000000000002</v>
      </c>
      <c r="D633">
        <v>-0.53919210746572799</v>
      </c>
      <c r="E633">
        <v>0.26877188779967998</v>
      </c>
      <c r="F633">
        <v>0.39099646203959226</v>
      </c>
      <c r="G633">
        <v>6.6117164007265222E-2</v>
      </c>
      <c r="I633">
        <v>0.25848163871390434</v>
      </c>
      <c r="K633">
        <v>-0.38120122055233169</v>
      </c>
      <c r="L633">
        <v>-6.0763454038035597E-2</v>
      </c>
      <c r="M633">
        <v>0.41475974569466051</v>
      </c>
    </row>
    <row r="634" spans="1:13">
      <c r="A634">
        <v>2437.1</v>
      </c>
      <c r="D634">
        <v>-0.46444842175899537</v>
      </c>
      <c r="E634">
        <v>0.11387905362370591</v>
      </c>
      <c r="F634">
        <v>-0.22232501717424638</v>
      </c>
      <c r="G634">
        <v>-0.31001251985000416</v>
      </c>
      <c r="I634">
        <v>4.9286396969498547E-2</v>
      </c>
      <c r="K634">
        <v>0.28824599760515751</v>
      </c>
      <c r="L634">
        <v>1.1897182117988432</v>
      </c>
      <c r="M634">
        <v>0.82016772746031996</v>
      </c>
    </row>
    <row r="635" spans="1:13">
      <c r="A635">
        <v>2440.4</v>
      </c>
      <c r="D635">
        <v>-0.50661100681203519</v>
      </c>
      <c r="E635">
        <v>-0.20396785682387708</v>
      </c>
      <c r="F635">
        <v>0.136354290042838</v>
      </c>
      <c r="G635">
        <v>1.1847935443019872</v>
      </c>
      <c r="I635">
        <v>0.71955138328157953</v>
      </c>
      <c r="K635">
        <v>0.29845146275849377</v>
      </c>
      <c r="L635">
        <v>1.7035092082524665</v>
      </c>
      <c r="M635">
        <v>0.99948013155857196</v>
      </c>
    </row>
    <row r="636" spans="1:13">
      <c r="A636">
        <v>2443.8000000000002</v>
      </c>
      <c r="D636">
        <v>-0.54668189399321565</v>
      </c>
      <c r="E636">
        <v>-0.32914845528271319</v>
      </c>
      <c r="F636">
        <v>-0.87035145160645677</v>
      </c>
      <c r="G636">
        <v>1.3084510228199364</v>
      </c>
      <c r="I636">
        <v>3.6211131140106963E-3</v>
      </c>
      <c r="K636">
        <v>0.3067078954835108</v>
      </c>
      <c r="L636">
        <v>0.62674776239157004</v>
      </c>
      <c r="M636">
        <v>0.76747030413046702</v>
      </c>
    </row>
    <row r="637" spans="1:13">
      <c r="A637">
        <v>2447.1999999999998</v>
      </c>
      <c r="D637">
        <v>-0.72058611722534727</v>
      </c>
      <c r="E637">
        <v>-0.1878918721682411</v>
      </c>
      <c r="F637">
        <v>-1.387789811215834</v>
      </c>
      <c r="G637">
        <v>1.2935636164601425</v>
      </c>
      <c r="I637">
        <v>0.1974759437551443</v>
      </c>
      <c r="K637">
        <v>0.31167397804925034</v>
      </c>
      <c r="L637">
        <v>-0.80056767322171885</v>
      </c>
      <c r="M637">
        <v>0.43827187491105168</v>
      </c>
    </row>
    <row r="638" spans="1:13">
      <c r="A638">
        <v>2450.5</v>
      </c>
      <c r="D638">
        <v>-1.0317520431748151</v>
      </c>
      <c r="E638">
        <v>-0.23222865013422694</v>
      </c>
      <c r="F638">
        <v>-1.387789811215834</v>
      </c>
      <c r="G638">
        <v>1.1685642550128326</v>
      </c>
      <c r="I638">
        <v>-0.74607748702203025</v>
      </c>
      <c r="K638">
        <v>0.3122789993900158</v>
      </c>
      <c r="L638">
        <v>-0.72225289898255907</v>
      </c>
      <c r="M638">
        <v>0.22136354144016437</v>
      </c>
    </row>
    <row r="639" spans="1:13">
      <c r="A639">
        <v>2453.8000000000002</v>
      </c>
      <c r="D639">
        <v>-0.79173394793768703</v>
      </c>
      <c r="E639">
        <v>-0.28530143185924028</v>
      </c>
      <c r="F639">
        <v>-1.387789811215834</v>
      </c>
      <c r="G639">
        <v>0.58190704915636327</v>
      </c>
      <c r="I639">
        <v>1.5200314492162825</v>
      </c>
      <c r="K639">
        <v>0.30770501699015745</v>
      </c>
      <c r="L639">
        <v>-0.6293536818939558</v>
      </c>
      <c r="M639">
        <v>5.3751759826194463E-2</v>
      </c>
    </row>
    <row r="640" spans="1:13">
      <c r="A640">
        <v>2457.1999999999998</v>
      </c>
      <c r="D640">
        <v>-0.75341539420445258</v>
      </c>
      <c r="E640">
        <v>-0.41874755734705443</v>
      </c>
      <c r="F640">
        <v>-0.22319198742899243</v>
      </c>
      <c r="G640">
        <v>0.63596382638753746</v>
      </c>
      <c r="I640">
        <v>1.7823723064504131</v>
      </c>
      <c r="K640">
        <v>0.2963435317724244</v>
      </c>
      <c r="L640">
        <v>-0.6492069534831445</v>
      </c>
      <c r="M640">
        <v>9.1438734853441644E-2</v>
      </c>
    </row>
    <row r="641" spans="1:13">
      <c r="A641">
        <v>2460.6</v>
      </c>
      <c r="D641">
        <v>-0.93947269070949824</v>
      </c>
      <c r="E641">
        <v>-0.62022037382389439</v>
      </c>
      <c r="F641">
        <v>0.38670947323037447</v>
      </c>
      <c r="G641">
        <v>1.3382256956239975</v>
      </c>
      <c r="I641">
        <v>-2.2307323481571426E-2</v>
      </c>
      <c r="K641">
        <v>0.15558822173672021</v>
      </c>
      <c r="L641">
        <v>-0.81732146019287144</v>
      </c>
      <c r="M641">
        <v>0.20376505384061722</v>
      </c>
    </row>
    <row r="642" spans="1:13">
      <c r="A642">
        <v>2463.9</v>
      </c>
      <c r="D642">
        <v>-0.92167048266820084</v>
      </c>
      <c r="E642">
        <v>-0.27911079698600094</v>
      </c>
      <c r="F642">
        <v>0.39895637744378865</v>
      </c>
      <c r="G642">
        <v>-0.19226942769149472</v>
      </c>
      <c r="I642">
        <v>-0.23078964136294636</v>
      </c>
      <c r="K642">
        <v>0.99816668701646072</v>
      </c>
      <c r="L642">
        <v>-1.0457413704521794</v>
      </c>
      <c r="M642">
        <v>0.18307499354466533</v>
      </c>
    </row>
    <row r="643" spans="1:13">
      <c r="A643">
        <v>2467.3000000000002</v>
      </c>
      <c r="D643">
        <v>-0.97970185330478077</v>
      </c>
      <c r="E643">
        <v>-0.41002354807556723</v>
      </c>
      <c r="F643">
        <v>0.37445780674936818</v>
      </c>
      <c r="G643">
        <v>-3.4174565597086058E-2</v>
      </c>
      <c r="I643">
        <v>9.3216606554555409E-2</v>
      </c>
      <c r="K643">
        <v>0.68025863065135828</v>
      </c>
      <c r="L643">
        <v>-1.2770249582037418</v>
      </c>
      <c r="M643">
        <v>0.14521212929223387</v>
      </c>
    </row>
    <row r="644" spans="1:13">
      <c r="A644">
        <v>2470.6</v>
      </c>
      <c r="D644">
        <v>-0.95735088829322534</v>
      </c>
      <c r="E644">
        <v>-0.26712192137596019</v>
      </c>
      <c r="F644">
        <v>0.35271119418172386</v>
      </c>
      <c r="G644">
        <v>8.5362061871619946E-2</v>
      </c>
      <c r="I644">
        <v>1.232882611828448E-2</v>
      </c>
      <c r="K644">
        <v>-8.3540519540711705E-2</v>
      </c>
      <c r="L644">
        <v>-1.2235882598394592</v>
      </c>
      <c r="M644">
        <v>0.2040061384259782</v>
      </c>
    </row>
    <row r="645" spans="1:13">
      <c r="A645">
        <v>2473.9</v>
      </c>
      <c r="D645">
        <v>-0.86571076485646747</v>
      </c>
      <c r="E645">
        <v>-1.2074618543545168E-3</v>
      </c>
      <c r="F645">
        <v>0.18099301629001421</v>
      </c>
      <c r="G645">
        <v>0.11422781057350115</v>
      </c>
      <c r="I645">
        <v>-0.34274620839919473</v>
      </c>
      <c r="K645">
        <v>-0.21383549665621182</v>
      </c>
      <c r="L645">
        <v>-1.0615173216708309</v>
      </c>
      <c r="M645">
        <v>0.31479082235796135</v>
      </c>
    </row>
    <row r="646" spans="1:13">
      <c r="A646">
        <v>2477.3000000000002</v>
      </c>
      <c r="D646">
        <v>-0.86748323452706011</v>
      </c>
      <c r="E646">
        <v>0.26649882307232808</v>
      </c>
      <c r="F646">
        <v>0.13001295146254579</v>
      </c>
      <c r="G646">
        <v>-6.0391938045160243E-2</v>
      </c>
      <c r="I646">
        <v>-2.8115020887558212E-4</v>
      </c>
      <c r="K646">
        <v>-0.23978058363759311</v>
      </c>
      <c r="L646">
        <v>-0.6113334620914842</v>
      </c>
      <c r="M646">
        <v>0.31111202660583281</v>
      </c>
    </row>
    <row r="647" spans="1:13">
      <c r="A647">
        <v>2480.6999999999998</v>
      </c>
      <c r="D647">
        <v>-0.89437230656469702</v>
      </c>
      <c r="E647">
        <v>0.33339044598132944</v>
      </c>
      <c r="F647">
        <v>0.12371196053076354</v>
      </c>
      <c r="G647">
        <v>-1.2057273406873328</v>
      </c>
      <c r="I647">
        <v>0.77706846703933408</v>
      </c>
      <c r="K647">
        <v>-0.25615765099101989</v>
      </c>
      <c r="L647">
        <v>2.1659918547356091E-2</v>
      </c>
      <c r="M647">
        <v>0.26665225022984218</v>
      </c>
    </row>
    <row r="648" spans="1:13">
      <c r="A648">
        <v>2484</v>
      </c>
      <c r="D648">
        <v>-0.87321975178946931</v>
      </c>
      <c r="E648">
        <v>0.21513518338619519</v>
      </c>
      <c r="F648">
        <v>-1.387789811215834</v>
      </c>
      <c r="G648">
        <v>-1.2057273406873328</v>
      </c>
      <c r="I648">
        <v>0.57850336522722012</v>
      </c>
      <c r="K648">
        <v>-0.19517675112034097</v>
      </c>
      <c r="L648">
        <v>-0.16818437150805987</v>
      </c>
      <c r="M648">
        <v>0.25321820583008559</v>
      </c>
    </row>
    <row r="649" spans="1:13">
      <c r="A649">
        <v>2487.3000000000002</v>
      </c>
      <c r="D649">
        <v>-0.84396762778400725</v>
      </c>
      <c r="E649">
        <v>-4.9908838332549062E-2</v>
      </c>
      <c r="F649">
        <v>0.33425655864212322</v>
      </c>
      <c r="G649">
        <v>-0.11311443935717437</v>
      </c>
      <c r="I649">
        <v>-8.8950105207884225E-2</v>
      </c>
      <c r="K649">
        <v>-9.6120987074983427E-2</v>
      </c>
      <c r="L649">
        <v>-1.5327152059120961</v>
      </c>
      <c r="M649">
        <v>0.24947942414383478</v>
      </c>
    </row>
    <row r="650" spans="1:13">
      <c r="A650">
        <v>2490.6999999999998</v>
      </c>
      <c r="D650">
        <v>-0.84950945849502513</v>
      </c>
      <c r="E650">
        <v>9.2777548081777308E-2</v>
      </c>
      <c r="F650">
        <v>-0.29707609709571614</v>
      </c>
      <c r="G650">
        <v>-0.74446490633731965</v>
      </c>
      <c r="I650">
        <v>0.14524512447146701</v>
      </c>
      <c r="K650">
        <v>-0.24872174472053954</v>
      </c>
      <c r="L650">
        <v>-1.878089408323145</v>
      </c>
      <c r="M650">
        <v>0.2381700152443349</v>
      </c>
    </row>
    <row r="651" spans="1:13">
      <c r="A651">
        <v>2494.1</v>
      </c>
      <c r="D651">
        <v>-0.89298733379781303</v>
      </c>
      <c r="E651">
        <v>-1.4595343139369332</v>
      </c>
      <c r="F651">
        <v>-1.387789811215834</v>
      </c>
      <c r="G651">
        <v>-1.2057273406873328</v>
      </c>
      <c r="I651">
        <v>1.2530473172113535E-3</v>
      </c>
      <c r="K651">
        <v>-0.35695291166275306</v>
      </c>
      <c r="L651">
        <v>-1.0928109838351736</v>
      </c>
      <c r="M651">
        <v>0.21128225358822339</v>
      </c>
    </row>
    <row r="652" spans="1:13">
      <c r="A652">
        <v>2497.4</v>
      </c>
      <c r="D652">
        <v>-0.83977322954388289</v>
      </c>
      <c r="E652">
        <v>-0.20523032723227608</v>
      </c>
      <c r="F652">
        <v>-0.36547353867045412</v>
      </c>
      <c r="G652">
        <v>-0.48255662427676455</v>
      </c>
      <c r="I652">
        <v>-0.37102252601533953</v>
      </c>
      <c r="K652">
        <v>-0.21424620961094407</v>
      </c>
      <c r="L652">
        <v>-0.47923383214323179</v>
      </c>
      <c r="M652">
        <v>0.17564308823831401</v>
      </c>
    </row>
    <row r="653" spans="1:13">
      <c r="A653">
        <v>2500.8000000000002</v>
      </c>
      <c r="D653">
        <v>-0.78990225344443243</v>
      </c>
      <c r="E653">
        <v>0.67418832322112565</v>
      </c>
      <c r="F653">
        <v>0.40069544063454404</v>
      </c>
      <c r="G653">
        <v>5.1376866964498558E-2</v>
      </c>
      <c r="I653">
        <v>-0.45375802548369853</v>
      </c>
      <c r="K653">
        <v>-0.34175890531852277</v>
      </c>
      <c r="L653">
        <v>0.15757235014613674</v>
      </c>
      <c r="M653">
        <v>0.1202946795987391</v>
      </c>
    </row>
    <row r="654" spans="1:13">
      <c r="A654">
        <v>2504.1</v>
      </c>
      <c r="D654">
        <v>-0.7770165499393612</v>
      </c>
      <c r="E654">
        <v>0.17367990208884151</v>
      </c>
      <c r="F654">
        <v>0.34569756473122776</v>
      </c>
      <c r="G654">
        <v>-4.4848807035649724E-2</v>
      </c>
      <c r="I654">
        <v>-0.17147394517592654</v>
      </c>
      <c r="K654">
        <v>-0.15814010129023273</v>
      </c>
      <c r="L654">
        <v>0.64984299631079767</v>
      </c>
      <c r="M654">
        <v>6.193380922807392E-2</v>
      </c>
    </row>
    <row r="655" spans="1:13">
      <c r="A655">
        <v>2507.4</v>
      </c>
      <c r="D655">
        <v>-0.76413078520964461</v>
      </c>
      <c r="E655">
        <v>-1.4595343139369332</v>
      </c>
      <c r="F655">
        <v>0.31502783193502748</v>
      </c>
      <c r="G655">
        <v>-0.18337134389614432</v>
      </c>
      <c r="I655">
        <v>-6.6899254828783491E-2</v>
      </c>
      <c r="K655">
        <v>-7.4803640628342008E-2</v>
      </c>
      <c r="L655">
        <v>0.96448028077825165</v>
      </c>
      <c r="M655">
        <v>1.7034394647098168E-2</v>
      </c>
    </row>
    <row r="656" spans="1:13">
      <c r="A656">
        <v>2510.8000000000002</v>
      </c>
      <c r="D656">
        <v>-0.74337264557064842</v>
      </c>
      <c r="E656">
        <v>-1.4595343139369332</v>
      </c>
      <c r="F656">
        <v>0.33561670916234831</v>
      </c>
      <c r="G656">
        <v>-0.42040725417331565</v>
      </c>
      <c r="I656">
        <v>-0.1289250302673515</v>
      </c>
      <c r="K656">
        <v>-0.51290277558561248</v>
      </c>
      <c r="L656">
        <v>1.0145043030215182</v>
      </c>
      <c r="M656">
        <v>4.1932808298145247E-2</v>
      </c>
    </row>
    <row r="657" spans="1:13">
      <c r="A657">
        <v>2514.1999999999998</v>
      </c>
      <c r="D657">
        <v>-0.76064433572485379</v>
      </c>
      <c r="E657">
        <v>-1.4595343139369332</v>
      </c>
      <c r="F657">
        <v>0.40305245565421322</v>
      </c>
      <c r="G657">
        <v>-0.37493881112859262</v>
      </c>
      <c r="I657">
        <v>-0.70314087618482757</v>
      </c>
      <c r="K657">
        <v>-0.32479378419561777</v>
      </c>
      <c r="L657">
        <v>-3.8014239518045292E-2</v>
      </c>
      <c r="M657">
        <v>0.52909851073862713</v>
      </c>
    </row>
    <row r="658" spans="1:13">
      <c r="A658">
        <v>2517.5</v>
      </c>
      <c r="D658">
        <v>-0.54619445491011509</v>
      </c>
      <c r="E658">
        <v>-0.74666164520286094</v>
      </c>
      <c r="F658">
        <v>0.39507740353160686</v>
      </c>
      <c r="G658">
        <v>-0.18377383753163487</v>
      </c>
      <c r="I658">
        <v>-0.41107941219479105</v>
      </c>
      <c r="K658">
        <v>0.14705439904305292</v>
      </c>
      <c r="L658">
        <v>-1.2427060664948206</v>
      </c>
      <c r="M658">
        <v>0.78346811721655463</v>
      </c>
    </row>
    <row r="659" spans="1:13">
      <c r="A659">
        <v>2520.8000000000002</v>
      </c>
      <c r="D659">
        <v>-0.34493679083273093</v>
      </c>
      <c r="E659">
        <v>-0.56693293131483835</v>
      </c>
      <c r="F659">
        <v>0.37103517285361143</v>
      </c>
      <c r="G659">
        <v>-4.6408905033376781E-2</v>
      </c>
      <c r="I659">
        <v>-0.23453269444974589</v>
      </c>
      <c r="K659">
        <v>-0.43523593603223731</v>
      </c>
      <c r="L659">
        <v>-1.5170888677503982</v>
      </c>
      <c r="M659">
        <v>0.84515882825481925</v>
      </c>
    </row>
    <row r="660" spans="1:13">
      <c r="A660">
        <v>2524.1999999999998</v>
      </c>
      <c r="D660">
        <v>0.17430445071869877</v>
      </c>
      <c r="E660">
        <v>-0.66483126928722225</v>
      </c>
      <c r="F660">
        <v>0.20953244908267776</v>
      </c>
      <c r="G660">
        <v>-5.8015217644137064E-2</v>
      </c>
      <c r="I660">
        <v>-0.63316759967635483</v>
      </c>
      <c r="K660">
        <v>-0.18394856608203047</v>
      </c>
      <c r="L660">
        <v>-1.6162752350702521</v>
      </c>
      <c r="M660">
        <v>0.86996744952001392</v>
      </c>
    </row>
    <row r="661" spans="1:13">
      <c r="A661">
        <v>2527.6</v>
      </c>
      <c r="D661">
        <v>0.49783489820603338</v>
      </c>
      <c r="E661">
        <v>-1.1338500501753075</v>
      </c>
      <c r="F661">
        <v>-0.24331810642007967</v>
      </c>
      <c r="G661">
        <v>-7.9158257742433014E-2</v>
      </c>
      <c r="I661">
        <v>-0.23664420267326705</v>
      </c>
      <c r="K661">
        <v>-0.20151959748587714</v>
      </c>
      <c r="L661">
        <v>-1.5668964721724954</v>
      </c>
      <c r="M661">
        <v>0.85264490628017731</v>
      </c>
    </row>
    <row r="662" spans="1:13">
      <c r="A662">
        <v>2530.9</v>
      </c>
      <c r="D662">
        <v>0.21002496938040097</v>
      </c>
      <c r="E662">
        <v>-0.81094133907384081</v>
      </c>
      <c r="F662">
        <v>4.6021587373742678E-2</v>
      </c>
      <c r="G662">
        <v>1.0095170043163979</v>
      </c>
      <c r="I662">
        <v>-0.44170195071169804</v>
      </c>
      <c r="K662">
        <v>-0.48009330040325227</v>
      </c>
      <c r="L662">
        <v>-1.4746849702902964</v>
      </c>
      <c r="M662">
        <v>0.80671999307071474</v>
      </c>
    </row>
    <row r="663" spans="1:13">
      <c r="A663">
        <v>2534.3000000000002</v>
      </c>
      <c r="D663">
        <v>-0.16497777778098971</v>
      </c>
      <c r="E663">
        <v>-0.6111532715369663</v>
      </c>
      <c r="F663">
        <v>0.36019932526458276</v>
      </c>
      <c r="G663">
        <v>1.6407280724992079</v>
      </c>
      <c r="I663">
        <v>-0.34298851781253759</v>
      </c>
      <c r="K663">
        <v>-0.26637509696631873</v>
      </c>
      <c r="L663">
        <v>-0.78831218945605519</v>
      </c>
      <c r="M663">
        <v>0.52739989060226478</v>
      </c>
    </row>
    <row r="664" spans="1:13">
      <c r="A664">
        <v>2537.6</v>
      </c>
      <c r="D664">
        <v>-0.27838348688212777</v>
      </c>
      <c r="E664">
        <v>-0.8332977714494183</v>
      </c>
      <c r="F664">
        <v>-0.10029824174294388</v>
      </c>
      <c r="G664">
        <v>1.7802662693294271</v>
      </c>
      <c r="I664">
        <v>-0.68109188439810153</v>
      </c>
      <c r="K664">
        <v>7.7482373517196905E-3</v>
      </c>
      <c r="L664">
        <v>-0.22628868816928246</v>
      </c>
      <c r="M664">
        <v>0.12199655804183246</v>
      </c>
    </row>
    <row r="665" spans="1:13">
      <c r="A665">
        <v>2540.9</v>
      </c>
      <c r="D665">
        <v>-0.28093143257787612</v>
      </c>
      <c r="E665">
        <v>-1.4595343139369332</v>
      </c>
      <c r="F665">
        <v>-1.387789811215834</v>
      </c>
      <c r="G665">
        <v>1.7537049836045433</v>
      </c>
      <c r="I665">
        <v>-1.0128166344357448</v>
      </c>
      <c r="K665">
        <v>0.26794033125167405</v>
      </c>
      <c r="L665">
        <v>-0.17321339655949594</v>
      </c>
      <c r="M665">
        <v>7.6942040560650724E-2</v>
      </c>
    </row>
    <row r="666" spans="1:13">
      <c r="A666">
        <v>2544.3000000000002</v>
      </c>
      <c r="D666">
        <v>-0.34321959695491527</v>
      </c>
      <c r="E666">
        <v>-1.4595343139369332</v>
      </c>
      <c r="F666">
        <v>-0.46826529247813509</v>
      </c>
      <c r="G666">
        <v>1.5228092166226286</v>
      </c>
      <c r="I666">
        <v>-0.80224049840474854</v>
      </c>
      <c r="K666">
        <v>0.51238910899751144</v>
      </c>
      <c r="L666">
        <v>-0.13781703927132541</v>
      </c>
      <c r="M666">
        <v>6.1693866123656606E-2</v>
      </c>
    </row>
    <row r="667" spans="1:13">
      <c r="A667">
        <v>2547.6999999999998</v>
      </c>
      <c r="D667">
        <v>-8.7613864648076217E-2</v>
      </c>
      <c r="E667">
        <v>1.4574148722451001</v>
      </c>
      <c r="F667">
        <v>0.55617305266054951</v>
      </c>
      <c r="G667">
        <v>0.68775466208127511</v>
      </c>
      <c r="I667">
        <v>-0.94625217747037771</v>
      </c>
      <c r="K667">
        <v>3.1197506174477408E-2</v>
      </c>
      <c r="L667">
        <v>4.5360533478386008E-3</v>
      </c>
      <c r="M667">
        <v>0.16748945574293703</v>
      </c>
    </row>
    <row r="668" spans="1:13">
      <c r="A668">
        <v>2551</v>
      </c>
      <c r="D668">
        <v>-0.12303440135073559</v>
      </c>
      <c r="E668">
        <v>1.7166517402642503</v>
      </c>
      <c r="F668">
        <v>0.68477687127447517</v>
      </c>
      <c r="G668">
        <v>-0.14900711343683035</v>
      </c>
      <c r="I668">
        <v>-0.82867928788908862</v>
      </c>
      <c r="K668">
        <v>-0.35314112636426565</v>
      </c>
      <c r="L668">
        <v>0.19322028865618887</v>
      </c>
      <c r="M668">
        <v>0.33644724047835473</v>
      </c>
    </row>
    <row r="669" spans="1:13">
      <c r="A669">
        <v>2554.3000000000002</v>
      </c>
      <c r="D669">
        <v>-0.38323547627404669</v>
      </c>
      <c r="E669">
        <v>1.0794234387961454</v>
      </c>
      <c r="F669">
        <v>0.27255228160721984</v>
      </c>
      <c r="G669">
        <v>-9.8648153260996504E-2</v>
      </c>
      <c r="I669">
        <v>-0.34345437959608804</v>
      </c>
      <c r="K669">
        <v>-0.18891409629546504</v>
      </c>
      <c r="L669">
        <v>5.9398842031043911E-2</v>
      </c>
      <c r="M669">
        <v>0.20211683026633262</v>
      </c>
    </row>
    <row r="670" spans="1:13">
      <c r="A670">
        <v>2557.6999999999998</v>
      </c>
      <c r="D670">
        <v>-0.39601786758546553</v>
      </c>
      <c r="E670">
        <v>4.9331790908878279E-2</v>
      </c>
      <c r="F670">
        <v>-0.39446562711044136</v>
      </c>
      <c r="G670">
        <v>-0.21000440005814128</v>
      </c>
      <c r="I670">
        <v>-0.33898426004812393</v>
      </c>
      <c r="K670">
        <v>-0.24648600751483526</v>
      </c>
      <c r="L670">
        <v>-0.46018191910815104</v>
      </c>
      <c r="M670">
        <v>-0.41585092690839531</v>
      </c>
    </row>
    <row r="671" spans="1:13">
      <c r="A671">
        <v>2561.1</v>
      </c>
      <c r="D671">
        <v>-0.26662019751747984</v>
      </c>
      <c r="E671">
        <v>-1.4595343139369332</v>
      </c>
      <c r="F671">
        <v>-1.387789811215834</v>
      </c>
      <c r="G671">
        <v>-1.2057273406873328</v>
      </c>
      <c r="I671">
        <v>-0.62924542225883329</v>
      </c>
      <c r="K671">
        <v>-0.30643318979508843</v>
      </c>
      <c r="L671">
        <v>-0.6534884992289578</v>
      </c>
      <c r="M671">
        <v>-0.74725131141881351</v>
      </c>
    </row>
    <row r="672" spans="1:13">
      <c r="A672">
        <v>2564.4</v>
      </c>
      <c r="D672">
        <v>0.30076810063564247</v>
      </c>
      <c r="E672">
        <v>-1.4595343139369332</v>
      </c>
      <c r="F672">
        <v>-0.3070894723205933</v>
      </c>
      <c r="G672">
        <v>-0.26135698049040879</v>
      </c>
      <c r="I672">
        <v>-0.17323181019009551</v>
      </c>
      <c r="K672">
        <v>-0.24242564901002603</v>
      </c>
      <c r="L672">
        <v>-0.72675740252656551</v>
      </c>
      <c r="M672">
        <v>-0.91490244621663508</v>
      </c>
    </row>
    <row r="673" spans="1:13">
      <c r="A673">
        <v>2567.8000000000002</v>
      </c>
      <c r="D673">
        <v>0.53430404215776917</v>
      </c>
      <c r="E673">
        <v>-3.0131717183338701E-2</v>
      </c>
      <c r="F673">
        <v>0.1412687138809641</v>
      </c>
      <c r="G673">
        <v>0.18532305929705753</v>
      </c>
      <c r="I673">
        <v>0.14219860281479313</v>
      </c>
      <c r="K673">
        <v>-0.39939679546567225</v>
      </c>
      <c r="L673">
        <v>-0.51759430328362832</v>
      </c>
      <c r="M673">
        <v>-0.7493327793066431</v>
      </c>
    </row>
    <row r="674" spans="1:13">
      <c r="A674">
        <v>2571.1</v>
      </c>
      <c r="D674">
        <v>0.44655206946074288</v>
      </c>
      <c r="E674">
        <v>0.68790417508655333</v>
      </c>
      <c r="F674">
        <v>0.24040697539805819</v>
      </c>
      <c r="G674">
        <v>0.17880997443735011</v>
      </c>
      <c r="I674">
        <v>0.33653822451768212</v>
      </c>
      <c r="K674">
        <v>-3.8908078999470484E-2</v>
      </c>
      <c r="L674">
        <v>0.15136343295874416</v>
      </c>
      <c r="M674">
        <v>-0.22457732798215665</v>
      </c>
    </row>
    <row r="675" spans="1:13">
      <c r="A675">
        <v>2574.4</v>
      </c>
      <c r="D675">
        <v>1.3332171991629438E-3</v>
      </c>
      <c r="E675">
        <v>7.2339167510967653E-2</v>
      </c>
      <c r="F675">
        <v>0.42268767680043728</v>
      </c>
      <c r="G675">
        <v>-0.31106443182955407</v>
      </c>
      <c r="I675">
        <v>-0.29572107505597495</v>
      </c>
      <c r="K675">
        <v>-0.46244101320195696</v>
      </c>
      <c r="L675">
        <v>0.28098268522637082</v>
      </c>
      <c r="M675">
        <v>5.687397607212686E-2</v>
      </c>
    </row>
    <row r="676" spans="1:13">
      <c r="A676">
        <v>2577.8000000000002</v>
      </c>
      <c r="D676">
        <v>3.6088061808815443E-2</v>
      </c>
      <c r="E676">
        <v>-1.4595343139369332</v>
      </c>
      <c r="F676">
        <v>0.27951879329960877</v>
      </c>
      <c r="G676">
        <v>0.10178976284806265</v>
      </c>
      <c r="I676">
        <v>0.1594539161763584</v>
      </c>
      <c r="K676">
        <v>0.51818612961201449</v>
      </c>
      <c r="L676">
        <v>7.3053286684575794E-2</v>
      </c>
      <c r="M676">
        <v>0.25591719503017069</v>
      </c>
    </row>
    <row r="677" spans="1:13">
      <c r="A677">
        <v>2581.1999999999998</v>
      </c>
      <c r="D677">
        <v>-0.12067398872614737</v>
      </c>
      <c r="E677">
        <v>-1.4595343139369332</v>
      </c>
      <c r="F677">
        <v>0.12888660866338247</v>
      </c>
      <c r="G677">
        <v>0.19705308800858809</v>
      </c>
      <c r="I677">
        <v>0.30363498966518665</v>
      </c>
      <c r="K677">
        <v>8.7925029028900828E-2</v>
      </c>
      <c r="L677">
        <v>-2.7314161362549556E-2</v>
      </c>
      <c r="M677">
        <v>0.28088746120319086</v>
      </c>
    </row>
    <row r="678" spans="1:13">
      <c r="A678">
        <v>2584.5</v>
      </c>
      <c r="D678">
        <v>-0.2372548879906709</v>
      </c>
      <c r="E678">
        <v>-1.4595343139369332</v>
      </c>
      <c r="F678">
        <v>-8.0688461559164953E-2</v>
      </c>
      <c r="G678">
        <v>0.27089083602120573</v>
      </c>
      <c r="I678">
        <v>0.46917091721958487</v>
      </c>
      <c r="K678">
        <v>-0.45711871344488758</v>
      </c>
      <c r="L678">
        <v>-3.5144109183985056E-2</v>
      </c>
      <c r="M678">
        <v>4.5630036182979214E-2</v>
      </c>
    </row>
    <row r="679" spans="1:13">
      <c r="A679">
        <v>2587.8000000000002</v>
      </c>
      <c r="D679">
        <v>-0.25238103273248974</v>
      </c>
      <c r="E679">
        <v>-1.4595343139369332</v>
      </c>
      <c r="F679">
        <v>0.36331584414169216</v>
      </c>
      <c r="G679">
        <v>-0.77009413582726227</v>
      </c>
      <c r="I679">
        <v>0.60507529568341223</v>
      </c>
      <c r="K679">
        <v>-0.27490897729846958</v>
      </c>
      <c r="L679">
        <v>-5.1044156626854346E-2</v>
      </c>
      <c r="M679">
        <v>-6.8449133212324193E-3</v>
      </c>
    </row>
    <row r="680" spans="1:13">
      <c r="A680">
        <v>2591.1999999999998</v>
      </c>
      <c r="D680">
        <v>-0.47311677144975506</v>
      </c>
      <c r="E680">
        <v>-0.93151384261651438</v>
      </c>
      <c r="F680">
        <v>0.16702630904089366</v>
      </c>
      <c r="G680">
        <v>-0.51232239866260421</v>
      </c>
      <c r="I680">
        <v>-1.8189533471443892E-2</v>
      </c>
      <c r="K680">
        <v>-0.65948659979629143</v>
      </c>
      <c r="L680">
        <v>-9.6152332446095778E-2</v>
      </c>
      <c r="M680">
        <v>0.81659655301163103</v>
      </c>
    </row>
    <row r="681" spans="1:13">
      <c r="A681">
        <v>2594.6</v>
      </c>
      <c r="D681">
        <v>-0.50079259802402254</v>
      </c>
      <c r="E681">
        <v>0.33719500749501768</v>
      </c>
      <c r="F681">
        <v>-8.0039469187627957E-2</v>
      </c>
      <c r="G681">
        <v>-0.40938501304997321</v>
      </c>
      <c r="I681">
        <v>-0.52118430795538362</v>
      </c>
      <c r="K681">
        <v>-0.614831553898043</v>
      </c>
      <c r="L681">
        <v>-0.17300182916770862</v>
      </c>
      <c r="M681">
        <v>1.0947945237388867</v>
      </c>
    </row>
    <row r="682" spans="1:13">
      <c r="A682">
        <v>2597.9</v>
      </c>
      <c r="D682">
        <v>-0.41395130455714424</v>
      </c>
      <c r="E682">
        <v>-0.45148747482340434</v>
      </c>
      <c r="F682">
        <v>-0.48629658245851748</v>
      </c>
      <c r="G682">
        <v>-8.0396229231468636E-2</v>
      </c>
      <c r="I682">
        <v>-5.3148291860749167E-2</v>
      </c>
      <c r="K682">
        <v>-0.43710884130595085</v>
      </c>
      <c r="L682">
        <v>-0.36041949745533147</v>
      </c>
      <c r="M682">
        <v>0.39620568704596826</v>
      </c>
    </row>
    <row r="683" spans="1:13">
      <c r="A683">
        <v>2601.3000000000002</v>
      </c>
      <c r="D683">
        <v>-0.37190803207569761</v>
      </c>
      <c r="E683">
        <v>-1.0409500559936837</v>
      </c>
      <c r="F683">
        <v>0.12403406087028464</v>
      </c>
      <c r="G683">
        <v>-0.2068266741548698</v>
      </c>
      <c r="I683">
        <v>0.34342829260780933</v>
      </c>
      <c r="K683">
        <v>2.1761558064836457</v>
      </c>
      <c r="L683">
        <v>-0.46318502658188715</v>
      </c>
      <c r="M683">
        <v>-1.1645214979129053</v>
      </c>
    </row>
    <row r="684" spans="1:13">
      <c r="A684">
        <v>2604.6</v>
      </c>
      <c r="D684">
        <v>-0.3215273381104195</v>
      </c>
      <c r="E684">
        <v>-1.4595343139369332</v>
      </c>
      <c r="F684">
        <v>0.31139457381086105</v>
      </c>
      <c r="G684">
        <v>-0.32825727515168751</v>
      </c>
      <c r="I684">
        <v>2.2858197021577053E-2</v>
      </c>
      <c r="K684">
        <v>0.45237728866403298</v>
      </c>
      <c r="L684">
        <v>0.64171734324368002</v>
      </c>
      <c r="M684">
        <v>-1.1584565332569077</v>
      </c>
    </row>
    <row r="685" spans="1:13">
      <c r="A685">
        <v>2607.9</v>
      </c>
      <c r="D685">
        <v>-0.25394827545466409</v>
      </c>
      <c r="E685">
        <v>-1.4595343139369332</v>
      </c>
      <c r="F685">
        <v>0.21286636769259606</v>
      </c>
      <c r="G685">
        <v>-0.29686346728733354</v>
      </c>
      <c r="I685">
        <v>-0.67297231556168069</v>
      </c>
      <c r="K685">
        <v>-1.1628918205271274E-2</v>
      </c>
      <c r="L685">
        <v>1.3267531172571376</v>
      </c>
      <c r="M685">
        <v>-1.152341926541453</v>
      </c>
    </row>
    <row r="686" spans="1:13">
      <c r="A686">
        <v>2611.3000000000002</v>
      </c>
      <c r="D686">
        <v>-0.18674926898891081</v>
      </c>
      <c r="E686">
        <v>-1.4595343139369332</v>
      </c>
      <c r="F686">
        <v>3.9793347548927771E-2</v>
      </c>
      <c r="G686">
        <v>-0.24978753782598567</v>
      </c>
      <c r="I686">
        <v>-0.44356221992564948</v>
      </c>
      <c r="K686">
        <v>-0.38309239607702728</v>
      </c>
      <c r="L686">
        <v>0.55035886518113897</v>
      </c>
      <c r="M686">
        <v>-1.1118796109972116</v>
      </c>
    </row>
    <row r="687" spans="1:13">
      <c r="A687">
        <v>2614.6999999999998</v>
      </c>
      <c r="D687">
        <v>-0.12242773742905781</v>
      </c>
      <c r="E687">
        <v>0.14914782849860694</v>
      </c>
      <c r="F687">
        <v>-0.41113882663333828</v>
      </c>
      <c r="G687">
        <v>-0.43592397096448121</v>
      </c>
      <c r="I687">
        <v>-5.7280716114302514E-2</v>
      </c>
      <c r="K687">
        <v>-0.12483134115433603</v>
      </c>
      <c r="L687">
        <v>-1.0617838226289806</v>
      </c>
      <c r="M687">
        <v>-1.0337584899450867</v>
      </c>
    </row>
    <row r="688" spans="1:13">
      <c r="A688">
        <v>2618</v>
      </c>
      <c r="D688">
        <v>6.3413305719674795E-2</v>
      </c>
      <c r="E688">
        <v>0.80735554123486486</v>
      </c>
      <c r="F688">
        <v>8.208798755298452E-2</v>
      </c>
      <c r="G688">
        <v>1.1990177395685147</v>
      </c>
      <c r="I688">
        <v>0.41383248607711193</v>
      </c>
      <c r="K688">
        <v>8.6580094968666199E-2</v>
      </c>
      <c r="L688">
        <v>-0.95128443437093091</v>
      </c>
      <c r="M688">
        <v>-0.94273697317392335</v>
      </c>
    </row>
    <row r="689" spans="1:17">
      <c r="A689">
        <v>2621.3000000000002</v>
      </c>
      <c r="D689">
        <v>-0.14077034468963792</v>
      </c>
      <c r="E689">
        <v>0.37397509529365514</v>
      </c>
      <c r="F689">
        <v>-0.13705147498538436</v>
      </c>
      <c r="G689">
        <v>1.3857440370890528</v>
      </c>
      <c r="I689">
        <v>0.12245948671285187</v>
      </c>
      <c r="K689">
        <v>6.1262387655423071E-2</v>
      </c>
      <c r="L689">
        <v>-0.77062931024335413</v>
      </c>
      <c r="M689">
        <v>-0.80589770059427224</v>
      </c>
    </row>
    <row r="690" spans="1:17">
      <c r="A690">
        <v>2624.7</v>
      </c>
      <c r="D690">
        <v>-0.69048737906213276</v>
      </c>
      <c r="E690">
        <v>-1.4595343139369332</v>
      </c>
      <c r="F690">
        <v>-1.387789811215834</v>
      </c>
      <c r="G690">
        <v>1.2961904336792096</v>
      </c>
      <c r="I690">
        <v>-0.717434474053805</v>
      </c>
      <c r="K690">
        <v>1.8014055910524244E-2</v>
      </c>
      <c r="L690">
        <v>-0.87632774003393676</v>
      </c>
      <c r="M690">
        <v>-0.34701245769382194</v>
      </c>
    </row>
    <row r="691" spans="1:17">
      <c r="A691">
        <v>2628.1</v>
      </c>
      <c r="D691">
        <v>-0.77040504205952109</v>
      </c>
      <c r="E691">
        <v>-1.4595343139369332</v>
      </c>
      <c r="F691">
        <v>-1.387789811215834</v>
      </c>
      <c r="G691">
        <v>1.2961599368054875</v>
      </c>
      <c r="I691">
        <v>-0.14776511022336775</v>
      </c>
      <c r="K691">
        <v>-3.270829254382121E-2</v>
      </c>
      <c r="L691">
        <v>-1.1240788002386113</v>
      </c>
      <c r="M691">
        <v>5.8566754655976508E-2</v>
      </c>
    </row>
    <row r="692" spans="1:17">
      <c r="A692">
        <v>2631.4</v>
      </c>
      <c r="D692">
        <v>-0.73885319228283131</v>
      </c>
      <c r="E692">
        <v>-0.56041736716958002</v>
      </c>
      <c r="F692">
        <v>-0.69500785578089452</v>
      </c>
      <c r="G692">
        <v>1.5404703432487639</v>
      </c>
      <c r="I692">
        <v>-4.5018846833990288E-2</v>
      </c>
      <c r="K692">
        <v>-7.8687329923087065E-2</v>
      </c>
      <c r="L692">
        <v>-1.1118445565273989</v>
      </c>
      <c r="M692">
        <v>6.020424923483729E-2</v>
      </c>
    </row>
    <row r="693" spans="1:17">
      <c r="A693">
        <v>2634.8</v>
      </c>
      <c r="D693">
        <v>-0.71100438469578164</v>
      </c>
      <c r="E693">
        <v>0.42276573666543116</v>
      </c>
      <c r="F693">
        <v>-1.5143824755274687E-2</v>
      </c>
      <c r="G693">
        <v>1.2819495109947165</v>
      </c>
      <c r="I693">
        <v>-9.8295114138722772E-2</v>
      </c>
      <c r="K693">
        <v>-0.11031122271192732</v>
      </c>
      <c r="L693">
        <v>-0.99830240359453903</v>
      </c>
      <c r="M693">
        <v>-3.2807862127621962E-2</v>
      </c>
    </row>
    <row r="694" spans="1:17">
      <c r="A694">
        <v>2638.1</v>
      </c>
      <c r="D694">
        <v>-0.75595912958980194</v>
      </c>
      <c r="E694">
        <v>0.56679848584947212</v>
      </c>
      <c r="F694">
        <v>0.15876736674324304</v>
      </c>
      <c r="G694">
        <v>-0.33138439491892635</v>
      </c>
      <c r="I694">
        <v>-7.5416867782510624E-2</v>
      </c>
      <c r="K694">
        <v>-7.5932026296220673E-2</v>
      </c>
      <c r="L694">
        <v>-0.64765485791162092</v>
      </c>
      <c r="M694">
        <v>-0.16792437135379365</v>
      </c>
    </row>
    <row r="695" spans="1:17">
      <c r="A695">
        <v>2641.4</v>
      </c>
      <c r="D695">
        <v>-0.78934776955044483</v>
      </c>
      <c r="E695">
        <v>-1.4595343139369332</v>
      </c>
      <c r="F695">
        <v>-0.19066752043556554</v>
      </c>
      <c r="G695">
        <v>-0.33138439491892635</v>
      </c>
      <c r="I695">
        <v>-0.25109205451966815</v>
      </c>
      <c r="K695">
        <v>-7.46005926488537E-2</v>
      </c>
      <c r="L695">
        <v>-4.6504339149206391E-3</v>
      </c>
      <c r="M695">
        <v>-0.38480512241220188</v>
      </c>
    </row>
    <row r="696" spans="1:17">
      <c r="A696">
        <v>2644.8</v>
      </c>
      <c r="D696">
        <v>-0.74180804143159362</v>
      </c>
      <c r="E696">
        <v>-1.4595343139369332</v>
      </c>
      <c r="F696">
        <v>-0.15181166788595585</v>
      </c>
      <c r="G696">
        <v>-0.34600178228200629</v>
      </c>
      <c r="I696">
        <v>0.17280580099306703</v>
      </c>
      <c r="K696">
        <v>-0.46744614019520936</v>
      </c>
      <c r="L696">
        <v>0.32058241954709749</v>
      </c>
      <c r="M696">
        <v>-0.50303851715860892</v>
      </c>
    </row>
    <row r="697" spans="1:17">
      <c r="A697">
        <v>2648.2</v>
      </c>
      <c r="D697">
        <v>-0.80221397656227689</v>
      </c>
      <c r="E697">
        <v>-1.4595343139369332</v>
      </c>
      <c r="F697">
        <v>0.31155654744456057</v>
      </c>
      <c r="G697">
        <v>-0.55467553899253408</v>
      </c>
      <c r="I697">
        <v>7.9564214459101876E-2</v>
      </c>
      <c r="K697">
        <v>-0.34375699109280494</v>
      </c>
      <c r="L697">
        <v>0.5138952067144017</v>
      </c>
      <c r="M697">
        <v>-0.55685703470320935</v>
      </c>
    </row>
    <row r="698" spans="1:17">
      <c r="A698">
        <v>2651.5</v>
      </c>
      <c r="D698">
        <v>-0.87567654443101073</v>
      </c>
      <c r="E698">
        <v>0.35238203697036458</v>
      </c>
      <c r="F698">
        <v>0.13614661689032406</v>
      </c>
      <c r="G698">
        <v>-1.2057273406873328</v>
      </c>
      <c r="I698">
        <v>0.36333121615132169</v>
      </c>
      <c r="K698">
        <v>0.23540189097975056</v>
      </c>
      <c r="L698">
        <v>0.52301435717602596</v>
      </c>
      <c r="M698">
        <v>-0.64239434175881072</v>
      </c>
    </row>
    <row r="699" spans="1:17">
      <c r="A699">
        <v>2654.8</v>
      </c>
      <c r="D699">
        <v>-1.0197273620430982</v>
      </c>
      <c r="E699">
        <v>2.0101272770389573</v>
      </c>
      <c r="F699">
        <v>0.31811793004053168</v>
      </c>
      <c r="G699">
        <v>-0.69020219519465709</v>
      </c>
      <c r="I699">
        <v>0.55954613089475291</v>
      </c>
      <c r="K699">
        <v>-0.89863135620891155</v>
      </c>
      <c r="L699">
        <v>0.27533875257689266</v>
      </c>
      <c r="M699">
        <v>-0.79228239305023485</v>
      </c>
    </row>
    <row r="700" spans="1:17">
      <c r="A700">
        <v>2658.1</v>
      </c>
      <c r="D700">
        <v>-0.97657914280151092</v>
      </c>
      <c r="E700">
        <v>1.4031944192283132</v>
      </c>
      <c r="F700">
        <v>0.41470015569715207</v>
      </c>
      <c r="G700">
        <v>-0.12449543826250654</v>
      </c>
      <c r="I700">
        <v>0.79674738139851109</v>
      </c>
      <c r="K700">
        <v>7.0000640806847772E-2</v>
      </c>
      <c r="L700">
        <v>-0.27330562383565243</v>
      </c>
      <c r="M700">
        <v>-1.0513027461722226</v>
      </c>
      <c r="O700" s="14"/>
      <c r="P700" s="14"/>
      <c r="Q700" s="14"/>
    </row>
    <row r="701" spans="1:17" s="14" customFormat="1">
      <c r="A701" s="14" t="s">
        <v>24</v>
      </c>
      <c r="B701" s="14">
        <f>AVERAGE(B9:B700)</f>
        <v>2.4583509830985611E-16</v>
      </c>
      <c r="C701" s="14">
        <f t="shared" ref="C701:M701" si="0">AVERAGE(C9:C700)</f>
        <v>3.4450556885338192E-15</v>
      </c>
      <c r="D701" s="14">
        <f t="shared" si="0"/>
        <v>2.8910720959169539E-16</v>
      </c>
      <c r="E701" s="14">
        <f t="shared" si="0"/>
        <v>-1.0816090291451266E-15</v>
      </c>
      <c r="F701" s="14">
        <f t="shared" si="0"/>
        <v>-2.1027656173771117E-15</v>
      </c>
      <c r="G701" s="14">
        <f t="shared" si="0"/>
        <v>-1.3861944668554091E-15</v>
      </c>
      <c r="H701" s="14">
        <f t="shared" si="0"/>
        <v>-2.7849662312631045E-16</v>
      </c>
      <c r="I701" s="14">
        <f t="shared" si="0"/>
        <v>5.7550336378528523E-17</v>
      </c>
      <c r="J701" s="14">
        <f t="shared" si="0"/>
        <v>-2.7959161744838905E-17</v>
      </c>
      <c r="K701" s="14">
        <f t="shared" si="0"/>
        <v>4.1091889043658703E-17</v>
      </c>
      <c r="L701" s="14">
        <f t="shared" si="0"/>
        <v>2.7354483482455085E-17</v>
      </c>
      <c r="M701" s="14">
        <f t="shared" si="0"/>
        <v>-4.7168434861242198E-17</v>
      </c>
    </row>
    <row r="702" spans="1:17" s="14" customFormat="1">
      <c r="A702" s="14" t="s">
        <v>25</v>
      </c>
      <c r="B702" s="14">
        <f>STDEV(B9:B700)</f>
        <v>0.99999999999999867</v>
      </c>
      <c r="C702" s="14">
        <f t="shared" ref="C702:M702" si="1">STDEV(C9:C700)</f>
        <v>0.99999999999999389</v>
      </c>
      <c r="D702" s="14">
        <f t="shared" si="1"/>
        <v>0.99999999999999956</v>
      </c>
      <c r="E702" s="14">
        <f t="shared" si="1"/>
        <v>1.0000000000000018</v>
      </c>
      <c r="F702" s="14">
        <f t="shared" si="1"/>
        <v>1.0000000000000029</v>
      </c>
      <c r="G702" s="14">
        <f t="shared" si="1"/>
        <v>1.0000000000000024</v>
      </c>
      <c r="H702" s="14">
        <f t="shared" si="1"/>
        <v>1.0000000000000009</v>
      </c>
      <c r="I702" s="14">
        <f t="shared" si="1"/>
        <v>1.0000000000000002</v>
      </c>
      <c r="J702" s="14">
        <f t="shared" si="1"/>
        <v>1</v>
      </c>
      <c r="K702" s="14">
        <f t="shared" si="1"/>
        <v>1.000000000000002</v>
      </c>
      <c r="L702" s="14">
        <f t="shared" si="1"/>
        <v>1</v>
      </c>
      <c r="M702" s="14">
        <f t="shared" si="1"/>
        <v>0.99999999999999911</v>
      </c>
      <c r="O702"/>
      <c r="P702"/>
      <c r="Q702"/>
    </row>
  </sheetData>
  <phoneticPr fontId="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8"/>
  <sheetViews>
    <sheetView topLeftCell="A778" workbookViewId="0">
      <selection activeCell="A9" sqref="A9:E802"/>
    </sheetView>
  </sheetViews>
  <sheetFormatPr defaultRowHeight="12.75"/>
  <cols>
    <col min="1" max="1" width="15.7109375" style="26" customWidth="1"/>
    <col min="2" max="2" width="14.42578125" style="27" customWidth="1"/>
    <col min="3" max="3" width="13.85546875" style="18" customWidth="1"/>
    <col min="4" max="4" width="20.140625" customWidth="1"/>
    <col min="5" max="5" width="19.42578125" customWidth="1"/>
  </cols>
  <sheetData>
    <row r="1" spans="1:7" ht="15.75">
      <c r="A1" s="22" t="s">
        <v>54</v>
      </c>
    </row>
    <row r="2" spans="1:7" ht="15.75">
      <c r="A2" s="22" t="s">
        <v>59</v>
      </c>
    </row>
    <row r="3" spans="1:7" ht="15.75">
      <c r="A3" s="25"/>
    </row>
    <row r="4" spans="1:7">
      <c r="A4" s="33"/>
      <c r="B4"/>
      <c r="C4"/>
    </row>
    <row r="5" spans="1:7">
      <c r="A5" s="33"/>
      <c r="B5"/>
      <c r="C5"/>
    </row>
    <row r="8" spans="1:7" s="10" customFormat="1">
      <c r="A8" s="15" t="s">
        <v>27</v>
      </c>
      <c r="B8" s="16" t="s">
        <v>23</v>
      </c>
      <c r="C8" s="16" t="s">
        <v>2</v>
      </c>
      <c r="D8" s="17" t="s">
        <v>6</v>
      </c>
      <c r="E8" s="17" t="s">
        <v>8</v>
      </c>
    </row>
    <row r="9" spans="1:7">
      <c r="A9" s="26">
        <v>0</v>
      </c>
      <c r="B9" s="27">
        <v>1.00957631109363</v>
      </c>
      <c r="C9" s="18">
        <v>1.6657706577100799</v>
      </c>
      <c r="D9" s="19">
        <v>0.57052701806244699</v>
      </c>
      <c r="E9" s="19">
        <v>1.00057171377814</v>
      </c>
    </row>
    <row r="10" spans="1:7">
      <c r="A10" s="28">
        <v>3.35</v>
      </c>
      <c r="B10" s="27">
        <v>1.1878033465887301</v>
      </c>
      <c r="C10" s="18">
        <v>1.78277112400881</v>
      </c>
      <c r="D10" s="19">
        <v>0.66796608896895904</v>
      </c>
      <c r="E10" s="19">
        <v>1.18450548128418</v>
      </c>
      <c r="G10" t="s">
        <v>60</v>
      </c>
    </row>
    <row r="11" spans="1:7">
      <c r="A11" s="28">
        <v>6.7</v>
      </c>
      <c r="B11" s="27">
        <v>1.2268414032466599</v>
      </c>
      <c r="C11" s="18">
        <v>1.59081009127291</v>
      </c>
      <c r="D11" s="19">
        <v>0.67847478918114801</v>
      </c>
      <c r="E11" s="19">
        <v>1.1101999761505501</v>
      </c>
    </row>
    <row r="12" spans="1:7">
      <c r="A12" s="28">
        <v>10.050000000000001</v>
      </c>
      <c r="B12" s="27">
        <v>0.86242013218055802</v>
      </c>
      <c r="C12" s="18">
        <v>1.32902983690805</v>
      </c>
      <c r="D12" s="19">
        <v>0.64200019744499404</v>
      </c>
      <c r="E12" s="19">
        <v>1.1856939453258299</v>
      </c>
      <c r="G12" t="s">
        <v>46</v>
      </c>
    </row>
    <row r="13" spans="1:7">
      <c r="A13" s="28">
        <v>13.4</v>
      </c>
      <c r="B13" s="27">
        <v>0.69007081569752404</v>
      </c>
      <c r="C13" s="18">
        <v>1.0714425307337201</v>
      </c>
      <c r="D13" s="19">
        <v>0.62927236593032698</v>
      </c>
      <c r="E13" s="19">
        <v>0.99644706074422296</v>
      </c>
      <c r="G13" t="s">
        <v>44</v>
      </c>
    </row>
    <row r="14" spans="1:7">
      <c r="A14" s="28">
        <v>16.75</v>
      </c>
      <c r="B14" s="27">
        <v>0.682573946099443</v>
      </c>
      <c r="C14" s="18">
        <v>0.67955307253486097</v>
      </c>
      <c r="D14" s="19">
        <v>0.70884304511932195</v>
      </c>
      <c r="E14" s="19">
        <v>0.43901910174884701</v>
      </c>
    </row>
    <row r="15" spans="1:7">
      <c r="A15" s="28">
        <v>20.100000000000001</v>
      </c>
      <c r="B15" s="27">
        <v>0.633857619273549</v>
      </c>
      <c r="C15" s="18">
        <v>0.55371843492699102</v>
      </c>
      <c r="D15" s="19">
        <v>1.0081370721759599</v>
      </c>
      <c r="E15" s="19">
        <v>0.42025235859284499</v>
      </c>
      <c r="G15" t="s">
        <v>22</v>
      </c>
    </row>
    <row r="16" spans="1:7">
      <c r="A16" s="28">
        <v>23.45</v>
      </c>
      <c r="B16" s="27">
        <v>0.61959987579648401</v>
      </c>
      <c r="C16" s="18">
        <v>0.32949573627599299</v>
      </c>
      <c r="D16" s="19">
        <v>1.5822245366727501</v>
      </c>
      <c r="E16" s="19">
        <v>0.41985365459620599</v>
      </c>
      <c r="G16" t="s">
        <v>49</v>
      </c>
    </row>
    <row r="17" spans="1:9">
      <c r="A17" s="28">
        <v>26.8</v>
      </c>
      <c r="B17" s="27">
        <v>0.52093909018151396</v>
      </c>
      <c r="C17" s="18">
        <v>0.38668732188213101</v>
      </c>
      <c r="D17" s="19">
        <v>1.9691758689044401</v>
      </c>
      <c r="E17" s="19">
        <v>0.37215280535810003</v>
      </c>
    </row>
    <row r="18" spans="1:9">
      <c r="A18" s="28">
        <v>30.15</v>
      </c>
      <c r="B18" s="27">
        <v>0.52338117730076805</v>
      </c>
      <c r="C18" s="18">
        <v>1.20814389770119</v>
      </c>
      <c r="D18" s="19">
        <v>1.8476441238682699</v>
      </c>
      <c r="E18" s="19">
        <v>0.35434738965283902</v>
      </c>
      <c r="G18" t="s">
        <v>47</v>
      </c>
    </row>
    <row r="19" spans="1:9">
      <c r="A19" s="28">
        <v>33.5</v>
      </c>
      <c r="B19" s="27">
        <v>0.63167882011232601</v>
      </c>
      <c r="C19" s="18">
        <v>2.1230855979833199</v>
      </c>
      <c r="D19" s="19">
        <v>1.3293398273332799</v>
      </c>
      <c r="E19" s="19">
        <v>0.35243190371646299</v>
      </c>
    </row>
    <row r="20" spans="1:9">
      <c r="A20" s="28">
        <v>36.85</v>
      </c>
      <c r="B20" s="27">
        <v>0.66680439141298897</v>
      </c>
      <c r="C20" s="18">
        <v>1.9048803372807399</v>
      </c>
      <c r="D20" s="19">
        <v>0.77411291942598703</v>
      </c>
      <c r="E20" s="19">
        <v>0.32966086515590098</v>
      </c>
      <c r="G20" s="12" t="s">
        <v>40</v>
      </c>
      <c r="H20" s="11"/>
      <c r="I20" s="11"/>
    </row>
    <row r="21" spans="1:9">
      <c r="A21" s="28">
        <v>40.200000000000003</v>
      </c>
      <c r="B21" s="27">
        <v>0.65195660425046598</v>
      </c>
      <c r="C21" s="18">
        <v>1.2452036692570501</v>
      </c>
      <c r="D21" s="19">
        <v>0.63413473144233301</v>
      </c>
      <c r="E21" s="19">
        <v>0.40383835705355398</v>
      </c>
    </row>
    <row r="22" spans="1:9">
      <c r="A22" s="28">
        <v>43.55</v>
      </c>
      <c r="B22" s="27">
        <v>0.65644246335240297</v>
      </c>
      <c r="C22" s="18">
        <v>0.48667784343669801</v>
      </c>
      <c r="D22" s="19">
        <v>0.78477437146721296</v>
      </c>
      <c r="E22" s="19">
        <v>0.47621356654977898</v>
      </c>
      <c r="G22" s="12" t="s">
        <v>45</v>
      </c>
    </row>
    <row r="23" spans="1:9">
      <c r="A23" s="28">
        <v>46.9</v>
      </c>
      <c r="B23" s="27">
        <v>0.73396353696127803</v>
      </c>
      <c r="C23" s="18">
        <v>0.20882273957265601</v>
      </c>
      <c r="D23" s="19">
        <v>0.83768773373453898</v>
      </c>
      <c r="E23" s="19">
        <v>0.42152584586300601</v>
      </c>
    </row>
    <row r="24" spans="1:9">
      <c r="A24" s="28">
        <v>50.25</v>
      </c>
      <c r="B24" s="27">
        <v>0.87355192955740701</v>
      </c>
      <c r="C24" s="18">
        <v>0.26735251984858499</v>
      </c>
      <c r="D24" s="19">
        <v>0.85906550863215203</v>
      </c>
      <c r="E24" s="19">
        <v>0.411276077349296</v>
      </c>
    </row>
    <row r="25" spans="1:9">
      <c r="A25" s="28">
        <v>53.6</v>
      </c>
      <c r="B25" s="27">
        <v>0.91798903451082703</v>
      </c>
      <c r="C25" s="18">
        <v>0.27297385305362698</v>
      </c>
      <c r="D25" s="19">
        <v>1.0189981248119</v>
      </c>
      <c r="E25" s="19">
        <v>0.41766366452459502</v>
      </c>
      <c r="G25" t="s">
        <v>50</v>
      </c>
    </row>
    <row r="26" spans="1:9">
      <c r="A26" s="28">
        <v>56.95</v>
      </c>
      <c r="B26" s="27">
        <v>1.0530739738030901</v>
      </c>
      <c r="C26" s="18">
        <v>0.31221286326425901</v>
      </c>
      <c r="D26" s="19">
        <v>1.31272881615105</v>
      </c>
      <c r="E26" s="19">
        <v>0.418878622841106</v>
      </c>
      <c r="G26" t="s">
        <v>48</v>
      </c>
    </row>
    <row r="27" spans="1:9">
      <c r="A27" s="28">
        <v>60.3</v>
      </c>
      <c r="B27" s="27">
        <v>1.3833710038700799</v>
      </c>
      <c r="C27" s="18">
        <v>0.63585491868281896</v>
      </c>
      <c r="D27" s="19">
        <v>1.6717416070153901</v>
      </c>
      <c r="E27" s="19">
        <v>0.38579085244519901</v>
      </c>
    </row>
    <row r="28" spans="1:9">
      <c r="A28" s="28">
        <v>63.65</v>
      </c>
      <c r="B28" s="27">
        <v>1.7191938125770301</v>
      </c>
      <c r="C28" s="18">
        <v>1.1238578662899601</v>
      </c>
      <c r="D28" s="19">
        <v>1.4300259796253501</v>
      </c>
      <c r="E28" s="19">
        <v>0.445145155334916</v>
      </c>
    </row>
    <row r="29" spans="1:9">
      <c r="A29" s="28">
        <v>67</v>
      </c>
      <c r="B29" s="27">
        <v>1.93317830201023</v>
      </c>
      <c r="C29" s="18">
        <v>1.0641960556944701</v>
      </c>
      <c r="D29" s="19">
        <v>0.35354932890193103</v>
      </c>
      <c r="E29" s="19">
        <v>0.47182605974348901</v>
      </c>
    </row>
    <row r="30" spans="1:9">
      <c r="A30" s="28">
        <v>70.349999999999994</v>
      </c>
      <c r="B30" s="27">
        <v>1.52407865504375</v>
      </c>
      <c r="C30" s="18">
        <v>1.01623585983398</v>
      </c>
      <c r="D30" s="19">
        <v>0.279131946910124</v>
      </c>
      <c r="E30" s="19">
        <v>0.59152683785453997</v>
      </c>
    </row>
    <row r="31" spans="1:9">
      <c r="A31" s="28">
        <v>73.7</v>
      </c>
      <c r="B31" s="27">
        <v>1.13105282775782</v>
      </c>
      <c r="C31" s="18">
        <v>0.91290886532855098</v>
      </c>
      <c r="D31" s="19">
        <v>0.47103172149988398</v>
      </c>
      <c r="E31" s="19">
        <v>0.71057852703370405</v>
      </c>
    </row>
    <row r="32" spans="1:9">
      <c r="A32" s="28">
        <v>77.05</v>
      </c>
      <c r="B32" s="27">
        <v>0.74471318081309101</v>
      </c>
      <c r="C32" s="18">
        <v>0.77783739263490204</v>
      </c>
      <c r="D32" s="19">
        <v>0.51084660162374096</v>
      </c>
      <c r="E32" s="19">
        <v>0.66739417381842003</v>
      </c>
    </row>
    <row r="33" spans="1:5">
      <c r="A33" s="28">
        <v>80.400000000000006</v>
      </c>
      <c r="B33" s="27">
        <v>0.550941530932608</v>
      </c>
      <c r="C33" s="18">
        <v>0.74979421548095504</v>
      </c>
      <c r="D33" s="19">
        <v>0.46491156302384101</v>
      </c>
      <c r="E33" s="19">
        <v>0.70465942555365002</v>
      </c>
    </row>
    <row r="34" spans="1:5">
      <c r="A34" s="28">
        <v>83.75</v>
      </c>
      <c r="B34" s="27">
        <v>0.38694503072761099</v>
      </c>
      <c r="C34" s="18">
        <v>0.74654946770059805</v>
      </c>
      <c r="D34" s="19">
        <v>0.62412216635481899</v>
      </c>
      <c r="E34" s="19">
        <v>0.70481212890195599</v>
      </c>
    </row>
    <row r="35" spans="1:5">
      <c r="A35" s="28">
        <v>87.1</v>
      </c>
      <c r="B35" s="27">
        <v>0.37039890294097699</v>
      </c>
      <c r="C35" s="18">
        <v>0.79762522855819495</v>
      </c>
      <c r="D35" s="19">
        <v>1.06559261441374</v>
      </c>
      <c r="E35" s="19">
        <v>0.68158161620628699</v>
      </c>
    </row>
    <row r="36" spans="1:5">
      <c r="A36" s="28">
        <v>90.45</v>
      </c>
      <c r="B36" s="27">
        <v>0.422880546645656</v>
      </c>
      <c r="C36" s="18">
        <v>0.81234028412026305</v>
      </c>
      <c r="D36" s="19">
        <v>1.06252065585418</v>
      </c>
      <c r="E36" s="19">
        <v>0.76120468222596605</v>
      </c>
    </row>
    <row r="37" spans="1:5">
      <c r="A37" s="28">
        <v>93.8</v>
      </c>
      <c r="B37" s="27">
        <v>0.610530774308087</v>
      </c>
      <c r="C37" s="18">
        <v>0.73900762122142205</v>
      </c>
      <c r="D37" s="19">
        <v>1.32051682220425</v>
      </c>
      <c r="E37" s="19">
        <v>0.70484081874290505</v>
      </c>
    </row>
    <row r="38" spans="1:5">
      <c r="A38" s="28">
        <v>97.15</v>
      </c>
      <c r="B38" s="27">
        <v>0.64039208720460306</v>
      </c>
      <c r="C38" s="18">
        <v>0.56886872762649299</v>
      </c>
      <c r="D38" s="19">
        <v>1.6924605767745</v>
      </c>
      <c r="E38" s="19">
        <v>0.70798422349780099</v>
      </c>
    </row>
    <row r="39" spans="1:5">
      <c r="A39" s="28">
        <v>100.5</v>
      </c>
      <c r="B39" s="27">
        <v>0.79301998679708197</v>
      </c>
      <c r="C39" s="18">
        <v>0.38656770945986102</v>
      </c>
      <c r="D39" s="19">
        <v>1.8021942272473399</v>
      </c>
      <c r="E39" s="19">
        <v>0.79651051815918295</v>
      </c>
    </row>
    <row r="40" spans="1:5">
      <c r="A40" s="28">
        <v>103.85</v>
      </c>
      <c r="B40" s="27">
        <v>0.93530097363165299</v>
      </c>
      <c r="C40" s="18">
        <v>0.47073322292577802</v>
      </c>
      <c r="D40" s="19">
        <v>1.86688199532777</v>
      </c>
      <c r="E40" s="19">
        <v>0.88766643868657003</v>
      </c>
    </row>
    <row r="41" spans="1:5">
      <c r="A41" s="28">
        <v>107.2</v>
      </c>
      <c r="B41" s="27">
        <v>1.0424103327924199</v>
      </c>
      <c r="C41" s="18">
        <v>0.496529770236811</v>
      </c>
      <c r="D41" s="19">
        <v>1.7913629127556401</v>
      </c>
      <c r="E41" s="19">
        <v>0.90173879059560902</v>
      </c>
    </row>
    <row r="42" spans="1:5">
      <c r="A42" s="28">
        <v>110.55</v>
      </c>
      <c r="B42" s="27">
        <v>1.18366041699505</v>
      </c>
      <c r="C42" s="18">
        <v>0.40345029519049003</v>
      </c>
      <c r="D42" s="19">
        <v>1.6611586031658401</v>
      </c>
      <c r="E42" s="19">
        <v>1.02399024938662</v>
      </c>
    </row>
    <row r="43" spans="1:5">
      <c r="A43" s="28">
        <v>113.9</v>
      </c>
      <c r="B43" s="27">
        <v>1.34674874268718</v>
      </c>
      <c r="C43" s="18">
        <v>0.36733782498603301</v>
      </c>
      <c r="D43" s="19">
        <v>1.6200084942792801</v>
      </c>
      <c r="E43" s="19">
        <v>1.41181946229087</v>
      </c>
    </row>
    <row r="44" spans="1:5">
      <c r="A44" s="28">
        <v>117.25</v>
      </c>
      <c r="B44" s="27">
        <v>1.5057472095725</v>
      </c>
      <c r="C44" s="18">
        <v>0.44928575514461999</v>
      </c>
      <c r="D44" s="19">
        <v>1.6111948731172601</v>
      </c>
      <c r="E44" s="19">
        <v>0.975885312468872</v>
      </c>
    </row>
    <row r="45" spans="1:5">
      <c r="A45" s="28">
        <v>120.6</v>
      </c>
      <c r="B45" s="27">
        <v>1.5271241676441301</v>
      </c>
      <c r="C45" s="18">
        <v>0.390120712688653</v>
      </c>
      <c r="D45" s="19">
        <v>1.21114918191055</v>
      </c>
      <c r="E45" s="19">
        <v>0.87331505984931701</v>
      </c>
    </row>
    <row r="46" spans="1:5">
      <c r="A46" s="28">
        <v>123.95</v>
      </c>
      <c r="B46" s="27">
        <v>1.6761264722911799</v>
      </c>
      <c r="C46" s="18">
        <v>0.21289580269678801</v>
      </c>
      <c r="D46" s="19">
        <v>0.59902328929627802</v>
      </c>
      <c r="E46" s="19">
        <v>0.354261891649781</v>
      </c>
    </row>
    <row r="47" spans="1:5">
      <c r="A47" s="28">
        <v>127.3</v>
      </c>
      <c r="B47" s="27">
        <v>1.8502228303913999</v>
      </c>
      <c r="C47" s="18">
        <v>0.21281847683753399</v>
      </c>
      <c r="D47" s="19">
        <v>0.207474323330123</v>
      </c>
      <c r="E47" s="19">
        <v>0.83790436157912496</v>
      </c>
    </row>
    <row r="48" spans="1:5">
      <c r="A48" s="28">
        <v>130.65</v>
      </c>
      <c r="B48" s="27">
        <v>1.3671559254512999</v>
      </c>
      <c r="C48" s="18">
        <v>0.227134853194183</v>
      </c>
      <c r="D48" s="19">
        <v>0.43317065555003598</v>
      </c>
      <c r="E48" s="19">
        <v>0.64518965590092303</v>
      </c>
    </row>
    <row r="49" spans="1:5">
      <c r="A49" s="28">
        <v>134</v>
      </c>
      <c r="B49" s="27">
        <v>0.94353862085695495</v>
      </c>
      <c r="C49" s="18">
        <v>0.25292042694665401</v>
      </c>
      <c r="D49" s="19">
        <v>0.64770636809287296</v>
      </c>
      <c r="E49" s="19">
        <v>1.08373597169045</v>
      </c>
    </row>
    <row r="50" spans="1:5">
      <c r="A50" s="28">
        <v>137.35</v>
      </c>
      <c r="B50" s="27">
        <v>0.82289768387240503</v>
      </c>
      <c r="C50" s="18">
        <v>0.23459044112647201</v>
      </c>
      <c r="D50" s="19">
        <v>0.798507725635486</v>
      </c>
      <c r="E50" s="19">
        <v>0.93794445775029101</v>
      </c>
    </row>
    <row r="51" spans="1:5">
      <c r="A51" s="28">
        <v>140.69999999999999</v>
      </c>
      <c r="B51" s="27">
        <v>0.79041069482008497</v>
      </c>
      <c r="C51" s="18">
        <v>0.10011888565103801</v>
      </c>
      <c r="D51" s="19">
        <v>0.56351194596438503</v>
      </c>
      <c r="E51" s="19">
        <v>1.17851708395153</v>
      </c>
    </row>
    <row r="52" spans="1:5">
      <c r="A52" s="28">
        <v>144.05000000000001</v>
      </c>
      <c r="B52" s="27">
        <v>0.77512448013322799</v>
      </c>
      <c r="C52" s="18">
        <v>0</v>
      </c>
      <c r="D52" s="19">
        <v>0.76930490018105102</v>
      </c>
      <c r="E52" s="19">
        <v>1.1549093459853199</v>
      </c>
    </row>
    <row r="53" spans="1:5">
      <c r="A53" s="28">
        <v>147.4</v>
      </c>
      <c r="B53" s="27">
        <v>0.76951072687542599</v>
      </c>
      <c r="C53" s="18">
        <v>0</v>
      </c>
      <c r="D53" s="19">
        <v>0.68350237094180599</v>
      </c>
      <c r="E53" s="19">
        <v>0.88208856572106398</v>
      </c>
    </row>
    <row r="54" spans="1:5">
      <c r="A54" s="28">
        <v>150.75</v>
      </c>
      <c r="B54" s="27">
        <v>0.66010596969485402</v>
      </c>
      <c r="C54" s="18">
        <v>0</v>
      </c>
      <c r="D54" s="19">
        <v>0.57509602742373001</v>
      </c>
      <c r="E54" s="19">
        <v>1.2451639214699799</v>
      </c>
    </row>
    <row r="55" spans="1:5">
      <c r="A55" s="28">
        <v>154.1</v>
      </c>
      <c r="B55" s="27">
        <v>0.60517092851944698</v>
      </c>
      <c r="C55" s="18">
        <v>0.140445214803571</v>
      </c>
      <c r="D55" s="19">
        <v>0.54998876735757696</v>
      </c>
      <c r="E55" s="19">
        <v>1.4479439772079901</v>
      </c>
    </row>
    <row r="56" spans="1:5">
      <c r="A56" s="28">
        <v>157.44999999999999</v>
      </c>
      <c r="B56" s="27">
        <v>0.60474321748239701</v>
      </c>
      <c r="C56" s="18">
        <v>0.200185162069178</v>
      </c>
      <c r="D56" s="19">
        <v>0.47803713105462498</v>
      </c>
      <c r="E56" s="19">
        <v>1.33029274457153</v>
      </c>
    </row>
    <row r="57" spans="1:5">
      <c r="A57" s="28">
        <v>160.80000000000001</v>
      </c>
      <c r="B57" s="27">
        <v>0.591015945866041</v>
      </c>
      <c r="C57" s="18">
        <v>0.31911267799474102</v>
      </c>
      <c r="D57" s="19">
        <v>0.50646914024249501</v>
      </c>
      <c r="E57" s="19">
        <v>1.2470214533831301</v>
      </c>
    </row>
    <row r="58" spans="1:5">
      <c r="A58" s="28">
        <v>164.15</v>
      </c>
      <c r="B58" s="27">
        <v>0.63006318553193696</v>
      </c>
      <c r="C58" s="18">
        <v>0.57785007310876801</v>
      </c>
      <c r="D58" s="19">
        <v>0.49077854651777802</v>
      </c>
      <c r="E58" s="19">
        <v>1.27247233155631</v>
      </c>
    </row>
    <row r="59" spans="1:5">
      <c r="A59" s="28">
        <v>167.5</v>
      </c>
      <c r="B59" s="27">
        <v>0.71139423661000001</v>
      </c>
      <c r="C59" s="18">
        <v>0.73804460614435596</v>
      </c>
      <c r="D59" s="19">
        <v>0.200467111005322</v>
      </c>
      <c r="E59" s="19">
        <v>1.3761162839257099</v>
      </c>
    </row>
    <row r="60" spans="1:5">
      <c r="A60" s="28">
        <v>170.85</v>
      </c>
      <c r="B60" s="27">
        <v>0.72250584547344698</v>
      </c>
      <c r="C60" s="18">
        <v>0.75093822710397795</v>
      </c>
      <c r="D60" s="19">
        <v>0</v>
      </c>
      <c r="E60" s="19">
        <v>1.5295600663909099</v>
      </c>
    </row>
    <row r="61" spans="1:5">
      <c r="A61" s="28">
        <v>174.2</v>
      </c>
      <c r="B61" s="27">
        <v>0.80657029727837504</v>
      </c>
      <c r="C61" s="18">
        <v>0.83968216270317197</v>
      </c>
      <c r="D61" s="19">
        <v>0</v>
      </c>
      <c r="E61" s="19">
        <v>1.3520433804098499</v>
      </c>
    </row>
    <row r="62" spans="1:5">
      <c r="A62" s="28">
        <v>177.55</v>
      </c>
      <c r="B62" s="27">
        <v>0.790812331631914</v>
      </c>
      <c r="C62" s="18">
        <v>0.754598319025509</v>
      </c>
      <c r="D62" s="19">
        <v>0.14403732805608599</v>
      </c>
      <c r="E62" s="19">
        <v>1.5369229402932401</v>
      </c>
    </row>
    <row r="63" spans="1:5">
      <c r="A63" s="28">
        <v>180.9</v>
      </c>
      <c r="B63" s="27">
        <v>0.74320710204533402</v>
      </c>
      <c r="C63" s="18">
        <v>0.591661481793887</v>
      </c>
      <c r="D63" s="19">
        <v>0.43777801691546597</v>
      </c>
      <c r="E63" s="19">
        <v>1.66928473980155</v>
      </c>
    </row>
    <row r="64" spans="1:5">
      <c r="A64" s="28">
        <v>184.25</v>
      </c>
      <c r="B64" s="27">
        <v>0.75911382083613599</v>
      </c>
      <c r="C64" s="18">
        <v>0.58469799717118398</v>
      </c>
      <c r="D64" s="19">
        <v>0.60203148875253198</v>
      </c>
      <c r="E64" s="19">
        <v>1.5371393539938101</v>
      </c>
    </row>
    <row r="65" spans="1:5">
      <c r="A65" s="28">
        <v>187.6</v>
      </c>
      <c r="B65" s="27">
        <v>0.88612564915315795</v>
      </c>
      <c r="C65" s="18">
        <v>0.63169239140816602</v>
      </c>
      <c r="D65" s="19">
        <v>0.486747382528466</v>
      </c>
      <c r="E65" s="19">
        <v>1.1556428543919499</v>
      </c>
    </row>
    <row r="66" spans="1:5">
      <c r="A66" s="28">
        <v>190.95</v>
      </c>
      <c r="B66" s="27">
        <v>0.91153658480076905</v>
      </c>
      <c r="C66" s="18">
        <v>0.686179649596807</v>
      </c>
      <c r="D66" s="19">
        <v>0.76668395050187199</v>
      </c>
      <c r="E66" s="19">
        <v>1.4492712956203</v>
      </c>
    </row>
    <row r="67" spans="1:5">
      <c r="A67" s="28">
        <v>194.3</v>
      </c>
      <c r="B67" s="27">
        <v>0.89675767051128596</v>
      </c>
      <c r="C67" s="18">
        <v>0.75400156729412404</v>
      </c>
      <c r="D67" s="19">
        <v>0.79098103975425504</v>
      </c>
      <c r="E67" s="19">
        <v>1.5143298450416001</v>
      </c>
    </row>
    <row r="68" spans="1:5">
      <c r="A68" s="28">
        <v>197.65</v>
      </c>
      <c r="B68" s="27">
        <v>0.81778661511114403</v>
      </c>
      <c r="C68" s="18">
        <v>0.84011150058509398</v>
      </c>
      <c r="D68" s="19">
        <v>0.56663179115180495</v>
      </c>
      <c r="E68" s="19">
        <v>1.3035104335512799</v>
      </c>
    </row>
    <row r="69" spans="1:5">
      <c r="A69" s="28">
        <v>201</v>
      </c>
      <c r="B69" s="27">
        <v>0.77898998791521201</v>
      </c>
      <c r="C69" s="18">
        <v>0.72701297673203102</v>
      </c>
      <c r="D69" s="19">
        <v>0.56013498869659395</v>
      </c>
      <c r="E69" s="19">
        <v>1.05177815022236</v>
      </c>
    </row>
    <row r="70" spans="1:5">
      <c r="A70" s="28">
        <v>204.35</v>
      </c>
      <c r="B70" s="27">
        <v>0.81296738413396297</v>
      </c>
      <c r="C70" s="18">
        <v>0.70076639620603598</v>
      </c>
      <c r="D70" s="19">
        <v>0.54273509105259898</v>
      </c>
      <c r="E70" s="19">
        <v>0.75575274741130005</v>
      </c>
    </row>
    <row r="71" spans="1:5">
      <c r="A71" s="28">
        <v>207.7</v>
      </c>
      <c r="B71" s="27">
        <v>0.75807076859691902</v>
      </c>
      <c r="C71" s="18">
        <v>0.69684843323631096</v>
      </c>
      <c r="D71" s="19">
        <v>0.53149282602759695</v>
      </c>
      <c r="E71" s="19">
        <v>1.8585247496800601</v>
      </c>
    </row>
    <row r="72" spans="1:5">
      <c r="A72" s="28">
        <v>211.05</v>
      </c>
      <c r="B72" s="27">
        <v>0.744797643251637</v>
      </c>
      <c r="C72" s="18">
        <v>0.77699237818928402</v>
      </c>
      <c r="D72" s="19">
        <v>0.51469146408890498</v>
      </c>
      <c r="E72" s="19">
        <v>1.55471536010342</v>
      </c>
    </row>
    <row r="73" spans="1:5">
      <c r="A73" s="28">
        <v>214.4</v>
      </c>
      <c r="B73" s="27">
        <v>0.72683857707554</v>
      </c>
      <c r="C73" s="18">
        <v>0.72509698090804897</v>
      </c>
      <c r="D73" s="19">
        <v>0.43798406657717198</v>
      </c>
      <c r="E73" s="19">
        <v>1.5697015803304299</v>
      </c>
    </row>
    <row r="74" spans="1:5">
      <c r="A74" s="28">
        <v>217.75</v>
      </c>
      <c r="B74" s="27">
        <v>0.567864687996813</v>
      </c>
      <c r="C74" s="18">
        <v>0.80629773449466902</v>
      </c>
      <c r="D74" s="19">
        <v>0.48262259245589501</v>
      </c>
      <c r="E74" s="19">
        <v>0.78053002883592904</v>
      </c>
    </row>
    <row r="75" spans="1:5">
      <c r="A75" s="28">
        <v>221.1</v>
      </c>
      <c r="B75" s="27">
        <v>0.616269508632727</v>
      </c>
      <c r="C75" s="18">
        <v>0.77480317857578995</v>
      </c>
      <c r="D75" s="19">
        <v>0.46003631554881103</v>
      </c>
      <c r="E75" s="19">
        <v>0.42627677153575999</v>
      </c>
    </row>
    <row r="76" spans="1:5">
      <c r="A76" s="28">
        <v>224.45</v>
      </c>
      <c r="B76" s="27">
        <v>0.799664510723052</v>
      </c>
      <c r="C76" s="18">
        <v>0.68992598337938704</v>
      </c>
      <c r="D76" s="19">
        <v>0.331542118450593</v>
      </c>
      <c r="E76" s="19">
        <v>0.79776102730307497</v>
      </c>
    </row>
    <row r="77" spans="1:5">
      <c r="A77" s="28">
        <v>227.8</v>
      </c>
      <c r="B77" s="27">
        <v>0.83969577707592902</v>
      </c>
      <c r="C77" s="18">
        <v>0.62471578938384098</v>
      </c>
      <c r="D77" s="19">
        <v>0.59946328480841604</v>
      </c>
      <c r="E77" s="19">
        <v>0.72786068476311905</v>
      </c>
    </row>
    <row r="78" spans="1:5">
      <c r="A78" s="28">
        <v>231.15</v>
      </c>
      <c r="B78" s="27">
        <v>0.93714857866731405</v>
      </c>
      <c r="C78" s="18">
        <v>0.62819730821703801</v>
      </c>
      <c r="D78" s="19">
        <v>0.58744720156908503</v>
      </c>
      <c r="E78" s="19">
        <v>0.657441920631882</v>
      </c>
    </row>
    <row r="79" spans="1:5">
      <c r="A79" s="28">
        <v>234.5</v>
      </c>
      <c r="B79" s="27">
        <v>0.87147273480767196</v>
      </c>
      <c r="C79" s="18">
        <v>0.57055258490614402</v>
      </c>
      <c r="D79" s="19">
        <v>0.390752546324454</v>
      </c>
      <c r="E79" s="19">
        <v>1.5028017763455299</v>
      </c>
    </row>
    <row r="80" spans="1:5">
      <c r="A80" s="28">
        <v>237.85</v>
      </c>
      <c r="B80" s="27">
        <v>0.74847792075187602</v>
      </c>
      <c r="C80" s="18">
        <v>0.466918306765434</v>
      </c>
      <c r="D80" s="19">
        <v>0.360607441297986</v>
      </c>
      <c r="E80" s="19">
        <v>1.372699050109</v>
      </c>
    </row>
    <row r="81" spans="1:5">
      <c r="A81" s="28">
        <v>241.2</v>
      </c>
      <c r="B81" s="27">
        <v>0.81113839199011295</v>
      </c>
      <c r="C81" s="18">
        <v>0.426098086852853</v>
      </c>
      <c r="D81" s="19">
        <v>0.37406410583841498</v>
      </c>
      <c r="E81" s="19">
        <v>0.73853603158846803</v>
      </c>
    </row>
    <row r="82" spans="1:5">
      <c r="A82" s="28">
        <v>244.55</v>
      </c>
      <c r="B82" s="27">
        <v>0.83144339963238301</v>
      </c>
      <c r="C82" s="18">
        <v>0.43636802834647098</v>
      </c>
      <c r="D82" s="19">
        <v>0.26729123038814201</v>
      </c>
      <c r="E82" s="19">
        <v>0.30736773063304901</v>
      </c>
    </row>
    <row r="83" spans="1:5">
      <c r="A83" s="28">
        <v>247.9</v>
      </c>
      <c r="B83" s="27">
        <v>0.82524082135436505</v>
      </c>
      <c r="C83" s="18">
        <v>0.43472216287004001</v>
      </c>
      <c r="D83" s="19">
        <v>0.38311257638774099</v>
      </c>
      <c r="E83" s="19">
        <v>1.06776370704044</v>
      </c>
    </row>
    <row r="84" spans="1:5">
      <c r="A84" s="28">
        <v>251.25</v>
      </c>
      <c r="B84" s="27">
        <v>0.8968637217166</v>
      </c>
      <c r="C84" s="18">
        <v>0.54374245608271798</v>
      </c>
      <c r="D84" s="19">
        <v>0.41407630426237502</v>
      </c>
      <c r="E84" s="19">
        <v>1.1836554219638999</v>
      </c>
    </row>
    <row r="85" spans="1:5">
      <c r="A85" s="28">
        <v>254.6</v>
      </c>
      <c r="B85" s="27">
        <v>0.88641538527276797</v>
      </c>
      <c r="C85" s="18">
        <v>0.68856960279450297</v>
      </c>
      <c r="D85" s="19">
        <v>0.27758095152469903</v>
      </c>
      <c r="E85" s="19">
        <v>0.95441077638563698</v>
      </c>
    </row>
    <row r="86" spans="1:5">
      <c r="A86" s="28">
        <v>257.95</v>
      </c>
      <c r="B86" s="27">
        <v>0.84642059474014497</v>
      </c>
      <c r="C86" s="18">
        <v>0.68199362719978895</v>
      </c>
      <c r="D86" s="19">
        <v>0.591114786614924</v>
      </c>
      <c r="E86" s="19">
        <v>0.62151451315783202</v>
      </c>
    </row>
    <row r="87" spans="1:5">
      <c r="A87" s="28">
        <v>261.3</v>
      </c>
      <c r="B87" s="27">
        <v>0.80534621615509605</v>
      </c>
      <c r="C87" s="18">
        <v>0.64057107715192096</v>
      </c>
      <c r="D87" s="19">
        <v>0.76964028529796402</v>
      </c>
      <c r="E87" s="19">
        <v>0.49012141381706098</v>
      </c>
    </row>
    <row r="88" spans="1:5">
      <c r="A88" s="28">
        <v>264.64999999999998</v>
      </c>
      <c r="B88" s="27">
        <v>0.79945014961552396</v>
      </c>
      <c r="C88" s="18">
        <v>0.58572091028528495</v>
      </c>
      <c r="D88" s="19">
        <v>0.71516405270460703</v>
      </c>
      <c r="E88" s="19">
        <v>0.46163419964122898</v>
      </c>
    </row>
    <row r="89" spans="1:5">
      <c r="A89" s="28">
        <v>268</v>
      </c>
      <c r="B89" s="27">
        <v>0.78834570832399598</v>
      </c>
      <c r="C89" s="18">
        <v>0.54806624178859098</v>
      </c>
      <c r="D89" s="19">
        <v>0.49522974036292999</v>
      </c>
      <c r="E89" s="19">
        <v>0.38591961972479399</v>
      </c>
    </row>
    <row r="90" spans="1:5">
      <c r="A90" s="28">
        <v>271.35000000000002</v>
      </c>
      <c r="B90" s="27">
        <v>0.72526460838150397</v>
      </c>
      <c r="C90" s="18">
        <v>0.58404631323916201</v>
      </c>
      <c r="D90" s="19">
        <v>0.60833839298910597</v>
      </c>
      <c r="E90" s="19">
        <v>0.61629278198557302</v>
      </c>
    </row>
    <row r="91" spans="1:5">
      <c r="A91" s="28">
        <v>274.7</v>
      </c>
      <c r="B91" s="27">
        <v>0.76577186067992897</v>
      </c>
      <c r="C91" s="18">
        <v>0.59742816676028598</v>
      </c>
      <c r="D91" s="19">
        <v>0.402215035888626</v>
      </c>
      <c r="E91" s="19">
        <v>0.69111120308543805</v>
      </c>
    </row>
    <row r="92" spans="1:5">
      <c r="A92" s="28">
        <v>278.05</v>
      </c>
      <c r="B92" s="27">
        <v>0.88822483109377803</v>
      </c>
      <c r="C92" s="18">
        <v>0.45978587880482802</v>
      </c>
      <c r="D92" s="19">
        <v>0.598591349963837</v>
      </c>
      <c r="E92" s="19">
        <v>0.594532745265554</v>
      </c>
    </row>
    <row r="93" spans="1:5">
      <c r="A93" s="28">
        <v>281.39999999999998</v>
      </c>
      <c r="B93" s="27">
        <v>0.96986849941262698</v>
      </c>
      <c r="C93" s="18">
        <v>0.374479809746811</v>
      </c>
      <c r="D93" s="19">
        <v>0.608816489612231</v>
      </c>
      <c r="E93" s="19">
        <v>0.64959706454557198</v>
      </c>
    </row>
    <row r="94" spans="1:5">
      <c r="A94" s="28">
        <v>284.75</v>
      </c>
      <c r="B94" s="27">
        <v>0.89322540991796096</v>
      </c>
      <c r="C94" s="18">
        <v>0.30737896792216002</v>
      </c>
      <c r="D94" s="19">
        <v>0.54074952632721895</v>
      </c>
      <c r="E94" s="19">
        <v>0.61861248099865396</v>
      </c>
    </row>
    <row r="95" spans="1:5">
      <c r="A95" s="28">
        <v>288.10000000000002</v>
      </c>
      <c r="B95" s="27">
        <v>0.87770431447049002</v>
      </c>
      <c r="C95" s="18">
        <v>0.25292042694665401</v>
      </c>
      <c r="D95" s="19">
        <v>0.267216238124237</v>
      </c>
      <c r="E95" s="19">
        <v>0.73782440715028597</v>
      </c>
    </row>
    <row r="96" spans="1:5">
      <c r="A96" s="28">
        <v>291.45</v>
      </c>
      <c r="B96" s="27">
        <v>0.89731193855864</v>
      </c>
      <c r="C96" s="18">
        <v>0.25402354429107799</v>
      </c>
      <c r="D96" s="19">
        <v>0.31751932858597698</v>
      </c>
      <c r="E96" s="19">
        <v>0.88973265413427804</v>
      </c>
    </row>
    <row r="97" spans="1:5">
      <c r="A97" s="28">
        <v>294.8</v>
      </c>
      <c r="B97" s="27">
        <v>0.87339841493085002</v>
      </c>
      <c r="C97" s="18">
        <v>0.27973320241601501</v>
      </c>
      <c r="D97" s="19">
        <v>0.62889975678222698</v>
      </c>
      <c r="E97" s="19">
        <v>1.11665328054423</v>
      </c>
    </row>
    <row r="98" spans="1:5">
      <c r="A98" s="28">
        <v>298.14999999999998</v>
      </c>
      <c r="B98" s="27">
        <v>0.87609731230654098</v>
      </c>
      <c r="C98" s="18">
        <v>0.252774217745101</v>
      </c>
      <c r="D98" s="19">
        <v>0.357256958584249</v>
      </c>
      <c r="E98" s="19">
        <v>1.2749127657777499</v>
      </c>
    </row>
    <row r="99" spans="1:5">
      <c r="A99" s="28">
        <v>301.5</v>
      </c>
      <c r="B99" s="27">
        <v>0.69965423742556798</v>
      </c>
      <c r="C99" s="18">
        <v>0.22283405674169299</v>
      </c>
      <c r="D99" s="19">
        <v>0.40738505108985001</v>
      </c>
      <c r="E99" s="19">
        <v>0.893035873253198</v>
      </c>
    </row>
    <row r="100" spans="1:5">
      <c r="A100" s="28">
        <v>304.85000000000002</v>
      </c>
      <c r="B100" s="27">
        <v>0.68225272272619897</v>
      </c>
      <c r="C100" s="18">
        <v>0.12360893442087301</v>
      </c>
      <c r="D100" s="19">
        <v>0.45495577531871301</v>
      </c>
      <c r="E100" s="19">
        <v>0.75413525453135999</v>
      </c>
    </row>
    <row r="101" spans="1:5">
      <c r="A101" s="28">
        <v>308.2</v>
      </c>
      <c r="B101" s="27">
        <v>0.82563859531037498</v>
      </c>
      <c r="C101" s="18">
        <v>0.17128807612073499</v>
      </c>
      <c r="D101" s="19">
        <v>0.21341434205117901</v>
      </c>
      <c r="E101" s="19">
        <v>0.711665648881882</v>
      </c>
    </row>
    <row r="102" spans="1:5">
      <c r="A102" s="28">
        <v>311.55</v>
      </c>
      <c r="B102" s="27">
        <v>0.87896067022757696</v>
      </c>
      <c r="C102" s="18">
        <v>0.18711675729486399</v>
      </c>
      <c r="D102" s="19">
        <v>0.30400495945080502</v>
      </c>
      <c r="E102" s="19">
        <v>0.64053861448496296</v>
      </c>
    </row>
    <row r="103" spans="1:5">
      <c r="A103" s="28">
        <v>314.89999999999998</v>
      </c>
      <c r="B103" s="27">
        <v>0.87077249364258602</v>
      </c>
      <c r="C103" s="18">
        <v>0.211542818013642</v>
      </c>
      <c r="D103" s="19">
        <v>0.39501441809226701</v>
      </c>
      <c r="E103" s="19">
        <v>0.67108069337642295</v>
      </c>
    </row>
    <row r="104" spans="1:5">
      <c r="A104" s="28">
        <v>318.25</v>
      </c>
      <c r="B104" s="27">
        <v>0.86969170516161998</v>
      </c>
      <c r="C104" s="18">
        <v>0.27609593956462603</v>
      </c>
      <c r="D104" s="19">
        <v>0.42111357967482299</v>
      </c>
      <c r="E104" s="19">
        <v>0.72732679891934005</v>
      </c>
    </row>
    <row r="105" spans="1:5">
      <c r="A105" s="28">
        <v>321.60000000000002</v>
      </c>
      <c r="B105" s="27">
        <v>0.91380130067490495</v>
      </c>
      <c r="C105" s="18">
        <v>0.18883541864601799</v>
      </c>
      <c r="D105" s="19">
        <v>0.25436119489325998</v>
      </c>
      <c r="E105" s="19">
        <v>0.81799006954075404</v>
      </c>
    </row>
    <row r="106" spans="1:5">
      <c r="A106" s="28">
        <v>324.95</v>
      </c>
      <c r="B106" s="27">
        <v>0.906628826955442</v>
      </c>
      <c r="C106" s="18">
        <v>0.19215095104861701</v>
      </c>
      <c r="D106" s="19">
        <v>0.51268183544125701</v>
      </c>
      <c r="E106" s="19">
        <v>0.81795830847967199</v>
      </c>
    </row>
    <row r="107" spans="1:5">
      <c r="A107" s="28">
        <v>328.3</v>
      </c>
      <c r="B107" s="27">
        <v>0.86685087520770299</v>
      </c>
      <c r="C107" s="18">
        <v>0.211312197954169</v>
      </c>
      <c r="D107" s="19">
        <v>0.53566369582220497</v>
      </c>
      <c r="E107" s="19">
        <v>0.83469925806581002</v>
      </c>
    </row>
    <row r="108" spans="1:5">
      <c r="A108" s="28">
        <v>331.65</v>
      </c>
      <c r="B108" s="27">
        <v>0.89725181547447896</v>
      </c>
      <c r="C108" s="18">
        <v>0.20121723687277299</v>
      </c>
      <c r="D108" s="19">
        <v>0.48953001021695602</v>
      </c>
      <c r="E108" s="19">
        <v>1.1571723079413201</v>
      </c>
    </row>
    <row r="109" spans="1:5">
      <c r="A109" s="28">
        <v>335</v>
      </c>
      <c r="B109" s="27">
        <v>0.90771709923354804</v>
      </c>
      <c r="C109" s="18">
        <v>0.15038738562724399</v>
      </c>
      <c r="D109" s="19">
        <v>0.50453784915222899</v>
      </c>
      <c r="E109" s="19">
        <v>0.93531603556560605</v>
      </c>
    </row>
    <row r="110" spans="1:5">
      <c r="A110" s="28">
        <v>338.35</v>
      </c>
      <c r="B110" s="27">
        <v>0.90651770192126901</v>
      </c>
      <c r="C110" s="18">
        <v>0.177241293875711</v>
      </c>
      <c r="D110" s="19">
        <v>0.54318764627478699</v>
      </c>
      <c r="E110" s="19">
        <v>0.53499010304777594</v>
      </c>
    </row>
    <row r="111" spans="1:5">
      <c r="A111" s="28">
        <v>341.7</v>
      </c>
      <c r="B111" s="27">
        <v>0.95594759135748697</v>
      </c>
      <c r="C111" s="18">
        <v>0.142818624094637</v>
      </c>
      <c r="D111" s="19">
        <v>0.44013919546706798</v>
      </c>
      <c r="E111" s="19">
        <v>0.49454169691379102</v>
      </c>
    </row>
    <row r="112" spans="1:5">
      <c r="A112" s="28">
        <v>345.05</v>
      </c>
      <c r="B112" s="27">
        <v>0.89132425085050004</v>
      </c>
      <c r="C112" s="18">
        <v>9.0570144471479194E-2</v>
      </c>
      <c r="D112" s="19">
        <v>0.38120303179118198</v>
      </c>
      <c r="E112" s="19">
        <v>1.0504330576361101</v>
      </c>
    </row>
    <row r="113" spans="1:5">
      <c r="A113" s="28">
        <v>348.4</v>
      </c>
      <c r="B113" s="27">
        <v>0.74347815636009495</v>
      </c>
      <c r="C113" s="18">
        <v>0</v>
      </c>
      <c r="D113" s="19">
        <v>0.29891280331197101</v>
      </c>
      <c r="E113" s="19">
        <v>1.2586818966923701</v>
      </c>
    </row>
    <row r="114" spans="1:5">
      <c r="A114" s="28">
        <v>351.75</v>
      </c>
      <c r="B114" s="27">
        <v>0.78087983027389196</v>
      </c>
      <c r="C114" s="18">
        <v>0</v>
      </c>
      <c r="D114" s="19">
        <v>0.36072990176653202</v>
      </c>
      <c r="E114" s="19">
        <v>1.1431860415524799</v>
      </c>
    </row>
    <row r="115" spans="1:5">
      <c r="A115" s="28">
        <v>355.1</v>
      </c>
      <c r="B115" s="27">
        <v>0.86611118859466696</v>
      </c>
      <c r="C115" s="18">
        <v>0</v>
      </c>
      <c r="D115" s="19">
        <v>0.41763945789683099</v>
      </c>
      <c r="E115" s="19">
        <v>0.62668829786509705</v>
      </c>
    </row>
    <row r="116" spans="1:5">
      <c r="A116" s="28">
        <v>358.45</v>
      </c>
      <c r="B116" s="27">
        <v>0.773336187202741</v>
      </c>
      <c r="C116" s="18">
        <v>0</v>
      </c>
      <c r="D116" s="19">
        <v>0.31034196661471602</v>
      </c>
      <c r="E116" s="19">
        <v>0.77056716090944899</v>
      </c>
    </row>
    <row r="117" spans="1:5">
      <c r="A117" s="28">
        <v>361.8</v>
      </c>
      <c r="B117" s="27">
        <v>0.78416284887764798</v>
      </c>
      <c r="C117" s="18">
        <v>0</v>
      </c>
      <c r="D117" s="19">
        <v>0.23768425916868899</v>
      </c>
      <c r="E117" s="19">
        <v>0.29665537663181601</v>
      </c>
    </row>
    <row r="118" spans="1:5">
      <c r="A118" s="28">
        <v>365.15</v>
      </c>
      <c r="B118" s="27">
        <v>0.76663381355182703</v>
      </c>
      <c r="C118" s="18">
        <v>0</v>
      </c>
      <c r="D118" s="19">
        <v>0.19282074469261901</v>
      </c>
      <c r="E118" s="19">
        <v>0.346790611096782</v>
      </c>
    </row>
    <row r="119" spans="1:5">
      <c r="A119" s="28">
        <v>368.5</v>
      </c>
      <c r="B119" s="27">
        <v>0.79696512935038399</v>
      </c>
      <c r="C119" s="18">
        <v>0</v>
      </c>
      <c r="D119" s="19">
        <v>0.27819804253901997</v>
      </c>
      <c r="E119" s="19">
        <v>0.49405319695984401</v>
      </c>
    </row>
    <row r="120" spans="1:5">
      <c r="A120" s="28">
        <v>371.85</v>
      </c>
      <c r="B120" s="27">
        <v>0.74356200689618202</v>
      </c>
      <c r="C120" s="18">
        <v>0</v>
      </c>
      <c r="D120" s="19">
        <v>0.561491279284145</v>
      </c>
      <c r="E120" s="19">
        <v>0.86759972168034405</v>
      </c>
    </row>
    <row r="121" spans="1:5">
      <c r="A121" s="28">
        <v>375.2</v>
      </c>
      <c r="B121" s="27">
        <v>0.71908717495978602</v>
      </c>
      <c r="C121" s="18">
        <v>6.5797612877093195E-2</v>
      </c>
      <c r="D121" s="19">
        <v>0.59276695828697601</v>
      </c>
      <c r="E121" s="19">
        <v>0.83546717107460999</v>
      </c>
    </row>
    <row r="122" spans="1:5">
      <c r="A122" s="28">
        <v>378.55</v>
      </c>
      <c r="B122" s="27">
        <v>0.65229287573731498</v>
      </c>
      <c r="C122" s="18">
        <v>0.219977960843245</v>
      </c>
      <c r="D122" s="19">
        <v>0.59824593646387703</v>
      </c>
      <c r="E122" s="19">
        <v>0.61667361181275204</v>
      </c>
    </row>
    <row r="123" spans="1:5">
      <c r="A123" s="28">
        <v>381.9</v>
      </c>
      <c r="B123" s="27">
        <v>0.74870183256513101</v>
      </c>
      <c r="C123" s="18">
        <v>0.25173644368083598</v>
      </c>
      <c r="D123" s="19">
        <v>0.74590862113048295</v>
      </c>
      <c r="E123" s="19">
        <v>0.99651989058651003</v>
      </c>
    </row>
    <row r="124" spans="1:5">
      <c r="A124" s="28">
        <v>385.25</v>
      </c>
      <c r="B124" s="27">
        <v>1.09580817989738</v>
      </c>
      <c r="C124" s="18">
        <v>0.306348537815266</v>
      </c>
      <c r="D124" s="19">
        <v>0.997679949244344</v>
      </c>
      <c r="E124" s="19">
        <v>1.001914588992</v>
      </c>
    </row>
    <row r="125" spans="1:5">
      <c r="A125" s="28">
        <v>388.6</v>
      </c>
      <c r="B125" s="27">
        <v>1.1801894116482801</v>
      </c>
      <c r="C125" s="18">
        <v>0.33630968626290902</v>
      </c>
      <c r="D125" s="19">
        <v>0.80517256994777098</v>
      </c>
      <c r="E125" s="19">
        <v>1.1814152454200899</v>
      </c>
    </row>
    <row r="126" spans="1:5">
      <c r="A126" s="28">
        <v>391.95</v>
      </c>
      <c r="B126" s="27">
        <v>1.4602719511336599</v>
      </c>
      <c r="C126" s="18">
        <v>0.31959245261481301</v>
      </c>
      <c r="D126" s="19">
        <v>0.49882468335832802</v>
      </c>
      <c r="E126" s="19">
        <v>1.1540205351653301</v>
      </c>
    </row>
    <row r="127" spans="1:5">
      <c r="A127" s="28">
        <v>395.3</v>
      </c>
      <c r="B127" s="27">
        <v>1.33322766422485</v>
      </c>
      <c r="C127" s="18">
        <v>0.31892464852031099</v>
      </c>
      <c r="D127" s="19">
        <v>0.55255576515363003</v>
      </c>
      <c r="E127" s="19">
        <v>1.1987287927104999</v>
      </c>
    </row>
    <row r="128" spans="1:5">
      <c r="A128" s="28">
        <v>398.65</v>
      </c>
      <c r="B128" s="27">
        <v>1.37428893504473</v>
      </c>
      <c r="C128" s="18">
        <v>0.31818120469563899</v>
      </c>
      <c r="D128" s="19">
        <v>0.57009142296243498</v>
      </c>
      <c r="E128" s="19">
        <v>1.4073670669366001</v>
      </c>
    </row>
    <row r="129" spans="1:5">
      <c r="A129" s="28">
        <v>402</v>
      </c>
      <c r="B129" s="27">
        <v>1.0060549653426401</v>
      </c>
      <c r="C129" s="18">
        <v>0.28855589939979998</v>
      </c>
      <c r="D129" s="19">
        <v>0.57793870976111805</v>
      </c>
      <c r="E129" s="19">
        <v>1.41129928609114</v>
      </c>
    </row>
    <row r="130" spans="1:5">
      <c r="A130" s="28">
        <v>405.35</v>
      </c>
      <c r="B130" s="27">
        <v>0.82138531012195204</v>
      </c>
      <c r="C130" s="18">
        <v>0.397526500975735</v>
      </c>
      <c r="D130" s="19">
        <v>0.67783190043625696</v>
      </c>
      <c r="E130" s="19">
        <v>0.85294105125801301</v>
      </c>
    </row>
    <row r="131" spans="1:5">
      <c r="A131" s="28">
        <v>408.7</v>
      </c>
      <c r="B131" s="27">
        <v>0.90424514595157301</v>
      </c>
      <c r="C131" s="18">
        <v>0.53487974010082895</v>
      </c>
      <c r="D131" s="19">
        <v>0.81716158291885299</v>
      </c>
      <c r="E131" s="19">
        <v>1.0391676034520001</v>
      </c>
    </row>
    <row r="132" spans="1:5">
      <c r="A132" s="28">
        <v>412.05</v>
      </c>
      <c r="B132" s="27">
        <v>1.03983927884295</v>
      </c>
      <c r="C132" s="18">
        <v>0.88741745021759</v>
      </c>
      <c r="D132" s="19">
        <v>0.83988789235646</v>
      </c>
      <c r="E132" s="19">
        <v>0.87351634484435603</v>
      </c>
    </row>
    <row r="133" spans="1:5">
      <c r="A133" s="28">
        <v>415.4</v>
      </c>
      <c r="B133" s="27">
        <v>1.2559471617059701</v>
      </c>
      <c r="C133" s="18">
        <v>1.1435371057264301</v>
      </c>
      <c r="D133" s="19">
        <v>0.77731689244997104</v>
      </c>
      <c r="E133" s="19">
        <v>0.80598112167230196</v>
      </c>
    </row>
    <row r="134" spans="1:5">
      <c r="A134" s="28">
        <v>418.75</v>
      </c>
      <c r="B134" s="27">
        <v>1.244692179991</v>
      </c>
      <c r="C134" s="18">
        <v>1.01939640916784</v>
      </c>
      <c r="D134" s="19">
        <v>0.62882063540458599</v>
      </c>
      <c r="E134" s="19">
        <v>0.77086394344014098</v>
      </c>
    </row>
    <row r="135" spans="1:5">
      <c r="A135" s="28">
        <v>422.1</v>
      </c>
      <c r="B135" s="27">
        <v>1.0114771722572899</v>
      </c>
      <c r="C135" s="18">
        <v>0.92372921246844797</v>
      </c>
      <c r="D135" s="19">
        <v>0.64379687744084202</v>
      </c>
      <c r="E135" s="19">
        <v>0.77167092475261301</v>
      </c>
    </row>
    <row r="136" spans="1:5">
      <c r="A136" s="28">
        <v>425.45</v>
      </c>
      <c r="B136" s="27">
        <v>0.67018850867365798</v>
      </c>
      <c r="C136" s="18">
        <v>1.0083364850010801</v>
      </c>
      <c r="D136" s="19">
        <v>0.70070914329673994</v>
      </c>
      <c r="E136" s="19">
        <v>0.82797425316269002</v>
      </c>
    </row>
    <row r="137" spans="1:5">
      <c r="A137" s="28">
        <v>428.8</v>
      </c>
      <c r="B137" s="27">
        <v>0.41158596691347799</v>
      </c>
      <c r="C137" s="18">
        <v>0.90394534976016905</v>
      </c>
      <c r="D137" s="19">
        <v>0.66729667875235099</v>
      </c>
      <c r="E137" s="19">
        <v>0.432469932402053</v>
      </c>
    </row>
    <row r="138" spans="1:5">
      <c r="A138" s="28">
        <v>432.15</v>
      </c>
      <c r="B138" s="27">
        <v>0.39135411848150098</v>
      </c>
      <c r="C138" s="18">
        <v>0.674162856917356</v>
      </c>
      <c r="D138" s="19">
        <v>1.08593330313339</v>
      </c>
      <c r="E138" s="19">
        <v>0.32742990397767902</v>
      </c>
    </row>
    <row r="139" spans="1:5">
      <c r="A139" s="28">
        <v>435.5</v>
      </c>
      <c r="B139" s="27">
        <v>0.37442300774607801</v>
      </c>
      <c r="C139" s="18">
        <v>0.90193869657325598</v>
      </c>
      <c r="D139" s="19">
        <v>1.30735409946097</v>
      </c>
      <c r="E139" s="19">
        <v>0.30718824026093799</v>
      </c>
    </row>
    <row r="140" spans="1:5">
      <c r="A140" s="28">
        <v>438.85</v>
      </c>
      <c r="B140" s="27">
        <v>0.40058116748286599</v>
      </c>
      <c r="C140" s="18">
        <v>1.4419045802015</v>
      </c>
      <c r="D140" s="19">
        <v>0.61266692738817996</v>
      </c>
      <c r="E140" s="19">
        <v>0.45736531732409003</v>
      </c>
    </row>
    <row r="141" spans="1:5">
      <c r="A141" s="28">
        <v>442.2</v>
      </c>
      <c r="B141" s="27">
        <v>0.42608495261372598</v>
      </c>
      <c r="C141" s="18">
        <v>2.3692619145506901</v>
      </c>
      <c r="D141" s="19">
        <v>0.99839927102910098</v>
      </c>
      <c r="E141" s="19">
        <v>0.53997209811452596</v>
      </c>
    </row>
    <row r="142" spans="1:5">
      <c r="A142" s="28">
        <v>445.55</v>
      </c>
      <c r="B142" s="27">
        <v>0.44119267538326201</v>
      </c>
      <c r="C142" s="18">
        <v>2.4861500636653799</v>
      </c>
      <c r="D142" s="19">
        <v>0.58674533979287402</v>
      </c>
      <c r="E142" s="19">
        <v>0.58825375352798803</v>
      </c>
    </row>
    <row r="143" spans="1:5">
      <c r="A143" s="28">
        <v>448.9</v>
      </c>
      <c r="B143" s="27">
        <v>0.57087928476454897</v>
      </c>
      <c r="C143" s="18">
        <v>1.42669711901572</v>
      </c>
      <c r="D143" s="19">
        <v>0.155342533374379</v>
      </c>
      <c r="E143" s="19">
        <v>0.63002215586803501</v>
      </c>
    </row>
    <row r="144" spans="1:5">
      <c r="A144" s="28">
        <v>452.25</v>
      </c>
      <c r="B144" s="27">
        <v>0.53609445871987005</v>
      </c>
      <c r="C144" s="18">
        <v>1.2620294604703901</v>
      </c>
      <c r="D144" s="19">
        <v>0.265524824064096</v>
      </c>
      <c r="E144" s="19">
        <v>0.42436644689462399</v>
      </c>
    </row>
    <row r="145" spans="1:5">
      <c r="A145" s="28">
        <v>455.6</v>
      </c>
      <c r="B145" s="27">
        <v>0.57844208125352603</v>
      </c>
      <c r="C145" s="18">
        <v>0.94441736427341805</v>
      </c>
      <c r="D145" s="19">
        <v>0.25071288170841</v>
      </c>
      <c r="E145" s="19">
        <v>0.374656989216887</v>
      </c>
    </row>
    <row r="146" spans="1:5">
      <c r="A146" s="28">
        <v>458.95</v>
      </c>
      <c r="B146" s="27">
        <v>0.58920318889204604</v>
      </c>
      <c r="C146" s="18">
        <v>0.65596583233365702</v>
      </c>
      <c r="D146" s="19">
        <v>0.551995841988416</v>
      </c>
      <c r="E146" s="19">
        <v>0.57090119799235794</v>
      </c>
    </row>
    <row r="147" spans="1:5">
      <c r="A147" s="28">
        <v>462.3</v>
      </c>
      <c r="B147" s="27">
        <v>0.83017579126839902</v>
      </c>
      <c r="C147" s="18">
        <v>0.45386600335309402</v>
      </c>
      <c r="D147" s="19">
        <v>0.67615504808891702</v>
      </c>
      <c r="E147" s="19">
        <v>0.54772124255884702</v>
      </c>
    </row>
    <row r="148" spans="1:5">
      <c r="A148" s="28">
        <v>465.65</v>
      </c>
      <c r="B148" s="27">
        <v>0.88336718115155499</v>
      </c>
      <c r="C148" s="18">
        <v>0.32813268769423398</v>
      </c>
      <c r="D148" s="19">
        <v>1.07039326988501</v>
      </c>
      <c r="E148" s="19">
        <v>0.47964360723716198</v>
      </c>
    </row>
    <row r="149" spans="1:5">
      <c r="A149" s="28">
        <v>469</v>
      </c>
      <c r="B149" s="27">
        <v>1.0787222736504201</v>
      </c>
      <c r="C149" s="18">
        <v>0.30904886309013202</v>
      </c>
      <c r="D149" s="19">
        <v>1.28062818762098</v>
      </c>
      <c r="E149" s="19">
        <v>0.29619987027914901</v>
      </c>
    </row>
    <row r="150" spans="1:5">
      <c r="A150" s="28">
        <v>472.35</v>
      </c>
      <c r="B150" s="27">
        <v>1.22374547126587</v>
      </c>
      <c r="C150" s="18">
        <v>0.31926155046136501</v>
      </c>
      <c r="D150" s="19">
        <v>1.39533234656561</v>
      </c>
      <c r="E150" s="19">
        <v>0</v>
      </c>
    </row>
    <row r="151" spans="1:5">
      <c r="A151" s="28">
        <v>475.7</v>
      </c>
      <c r="B151" s="27">
        <v>1.34417986924354</v>
      </c>
      <c r="C151" s="18">
        <v>0.327752993881189</v>
      </c>
      <c r="D151" s="19">
        <v>1.40575818358293</v>
      </c>
      <c r="E151" s="19">
        <v>0</v>
      </c>
    </row>
    <row r="152" spans="1:5">
      <c r="A152" s="28">
        <v>479.05</v>
      </c>
      <c r="B152" s="27">
        <v>1.4566063758193999</v>
      </c>
      <c r="C152" s="18">
        <v>0.33063514669658101</v>
      </c>
      <c r="D152" s="19">
        <v>0.83743993563899499</v>
      </c>
      <c r="E152" s="19">
        <v>0</v>
      </c>
    </row>
    <row r="153" spans="1:5">
      <c r="A153" s="28">
        <v>482.4</v>
      </c>
      <c r="B153" s="27">
        <v>1.4058636100122499</v>
      </c>
      <c r="C153" s="18">
        <v>0.30068891480793902</v>
      </c>
      <c r="D153" s="19">
        <v>0.37149103756857299</v>
      </c>
      <c r="E153" s="19">
        <v>0</v>
      </c>
    </row>
    <row r="154" spans="1:5">
      <c r="A154" s="28">
        <v>485.75</v>
      </c>
      <c r="B154" s="27">
        <v>1.44828321682632</v>
      </c>
      <c r="C154" s="18">
        <v>0.28005943447225601</v>
      </c>
      <c r="D154" s="19">
        <v>0.490327116050501</v>
      </c>
      <c r="E154" s="19">
        <v>0</v>
      </c>
    </row>
    <row r="155" spans="1:5">
      <c r="A155" s="28">
        <v>489.1</v>
      </c>
      <c r="B155" s="27">
        <v>1.37920355201569</v>
      </c>
      <c r="C155" s="18">
        <v>0.40584371372988098</v>
      </c>
      <c r="D155" s="19">
        <v>0.68305496931616605</v>
      </c>
      <c r="E155" s="19">
        <v>0</v>
      </c>
    </row>
    <row r="156" spans="1:5">
      <c r="A156" s="28">
        <v>492.45</v>
      </c>
      <c r="B156" s="27">
        <v>1.1615539951678</v>
      </c>
      <c r="C156" s="18">
        <v>0.34431446848395098</v>
      </c>
      <c r="D156" s="19">
        <v>0.39030255358684501</v>
      </c>
      <c r="E156" s="19">
        <v>0</v>
      </c>
    </row>
    <row r="157" spans="1:5">
      <c r="A157" s="28">
        <v>495.8</v>
      </c>
      <c r="B157" s="27">
        <v>1.0718509565661301</v>
      </c>
      <c r="C157" s="18">
        <v>0.27072424857459199</v>
      </c>
      <c r="D157" s="19">
        <v>0.71354089191510695</v>
      </c>
      <c r="E157" s="19">
        <v>0.40900410808763299</v>
      </c>
    </row>
    <row r="158" spans="1:5">
      <c r="A158" s="28">
        <v>499.15</v>
      </c>
      <c r="B158" s="27">
        <v>1.03464458799492</v>
      </c>
      <c r="C158" s="18">
        <v>0.21748919505572401</v>
      </c>
      <c r="D158" s="19">
        <v>0.66770454602271601</v>
      </c>
      <c r="E158" s="19">
        <v>0.67896795147549205</v>
      </c>
    </row>
    <row r="159" spans="1:5">
      <c r="A159" s="28">
        <v>502.5</v>
      </c>
      <c r="B159" s="27">
        <v>1.03912067951121</v>
      </c>
      <c r="C159" s="18">
        <v>0.28053003832094903</v>
      </c>
      <c r="D159" s="19">
        <v>0.83959392522828802</v>
      </c>
      <c r="E159" s="19">
        <v>0.70194464855002503</v>
      </c>
    </row>
    <row r="160" spans="1:5">
      <c r="A160" s="28">
        <v>505.85</v>
      </c>
      <c r="B160" s="27">
        <v>1.0862981972280501</v>
      </c>
      <c r="C160" s="18">
        <v>0.42680371058510103</v>
      </c>
      <c r="D160" s="19">
        <v>0.83946209668822502</v>
      </c>
      <c r="E160" s="19">
        <v>0.55862223587258097</v>
      </c>
    </row>
    <row r="161" spans="1:5">
      <c r="A161" s="28">
        <v>509.2</v>
      </c>
      <c r="B161" s="27">
        <v>0.96552565230798804</v>
      </c>
      <c r="C161" s="18">
        <v>0.45209298740756099</v>
      </c>
      <c r="D161" s="19">
        <v>0.83928752944199603</v>
      </c>
      <c r="E161" s="19">
        <v>0.42894011249237002</v>
      </c>
    </row>
    <row r="162" spans="1:5">
      <c r="A162" s="28">
        <v>512.54999999999995</v>
      </c>
      <c r="B162" s="27">
        <v>1.1043538519738301</v>
      </c>
      <c r="C162" s="18">
        <v>0.39194992026875197</v>
      </c>
      <c r="D162" s="19">
        <v>0.84245207141927603</v>
      </c>
      <c r="E162" s="19">
        <v>0.69728969544833097</v>
      </c>
    </row>
    <row r="163" spans="1:5">
      <c r="A163" s="28">
        <v>515.9</v>
      </c>
      <c r="B163" s="27">
        <v>1.3402915596779099</v>
      </c>
      <c r="C163" s="18">
        <v>0.30097667014472002</v>
      </c>
      <c r="D163" s="19">
        <v>0.83866007826234201</v>
      </c>
      <c r="E163" s="19">
        <v>0.35570871336486998</v>
      </c>
    </row>
    <row r="164" spans="1:5">
      <c r="A164" s="28">
        <v>519.25</v>
      </c>
      <c r="B164" s="27">
        <v>1.26093330441665</v>
      </c>
      <c r="C164" s="18">
        <v>0.30224348391903</v>
      </c>
      <c r="D164" s="19">
        <v>0.70921624773513303</v>
      </c>
      <c r="E164" s="19">
        <v>0.349923356210321</v>
      </c>
    </row>
    <row r="165" spans="1:5">
      <c r="A165" s="28">
        <v>522.6</v>
      </c>
      <c r="B165" s="27">
        <v>1.30944786064108</v>
      </c>
      <c r="C165" s="18">
        <v>0.35493584026590502</v>
      </c>
      <c r="D165" s="19">
        <v>0.83603629882248698</v>
      </c>
      <c r="E165" s="19">
        <v>0.21315918434655501</v>
      </c>
    </row>
    <row r="166" spans="1:5">
      <c r="A166" s="28">
        <v>525.95000000000005</v>
      </c>
      <c r="B166" s="27">
        <v>1.2722087891820399</v>
      </c>
      <c r="C166" s="18">
        <v>0.30080971848134602</v>
      </c>
      <c r="D166" s="19">
        <v>0.70820625934072701</v>
      </c>
      <c r="E166" s="19">
        <v>0.24910077890303101</v>
      </c>
    </row>
    <row r="167" spans="1:5">
      <c r="A167" s="28">
        <v>529.29999999999995</v>
      </c>
      <c r="B167" s="27">
        <v>1.26759400478864</v>
      </c>
      <c r="C167" s="18">
        <v>0.30047295504445898</v>
      </c>
      <c r="D167" s="19">
        <v>0.59579458988689704</v>
      </c>
      <c r="E167" s="19">
        <v>0.27389438772160601</v>
      </c>
    </row>
    <row r="168" spans="1:5">
      <c r="A168" s="28">
        <v>532.65</v>
      </c>
      <c r="B168" s="27">
        <v>1.1741541738616501</v>
      </c>
      <c r="C168" s="18">
        <v>0.28040560404221798</v>
      </c>
      <c r="D168" s="19">
        <v>0.70357555334703403</v>
      </c>
      <c r="E168" s="19">
        <v>0.295518933869374</v>
      </c>
    </row>
    <row r="169" spans="1:5">
      <c r="A169" s="28">
        <v>536</v>
      </c>
      <c r="B169" s="27">
        <v>0.99127600026242202</v>
      </c>
      <c r="C169" s="18">
        <v>0.30077477125448698</v>
      </c>
      <c r="D169" s="19">
        <v>0.70515930009586003</v>
      </c>
      <c r="E169" s="19">
        <v>0.129398200951964</v>
      </c>
    </row>
    <row r="170" spans="1:5">
      <c r="A170" s="28">
        <v>539.35</v>
      </c>
      <c r="B170" s="27">
        <v>0.934467869009736</v>
      </c>
      <c r="C170" s="18">
        <v>0.25993311288853599</v>
      </c>
      <c r="D170" s="19">
        <v>0.668621793569662</v>
      </c>
      <c r="E170" s="19">
        <v>0.103840414218213</v>
      </c>
    </row>
    <row r="171" spans="1:5">
      <c r="A171" s="28">
        <v>542.70000000000005</v>
      </c>
      <c r="B171" s="27">
        <v>0.95385590078885696</v>
      </c>
      <c r="C171" s="18">
        <v>0.265684453880496</v>
      </c>
      <c r="D171" s="19">
        <v>0.86854208546051603</v>
      </c>
      <c r="E171" s="19">
        <v>0.17890873445789501</v>
      </c>
    </row>
    <row r="172" spans="1:5">
      <c r="A172" s="28">
        <v>546.04999999999995</v>
      </c>
      <c r="B172" s="27">
        <v>1.01677819564775</v>
      </c>
      <c r="C172" s="18">
        <v>0.25772415192966303</v>
      </c>
      <c r="D172" s="19">
        <v>1.0979393363421199</v>
      </c>
      <c r="E172" s="19">
        <v>0.27428827020454799</v>
      </c>
    </row>
    <row r="173" spans="1:5">
      <c r="A173" s="28">
        <v>549.4</v>
      </c>
      <c r="B173" s="27">
        <v>1.0730498087853699</v>
      </c>
      <c r="C173" s="18">
        <v>0.30742849557559299</v>
      </c>
      <c r="D173" s="19">
        <v>1.0474184855001001</v>
      </c>
      <c r="E173" s="19">
        <v>0.34452165596177198</v>
      </c>
    </row>
    <row r="174" spans="1:5">
      <c r="A174" s="28">
        <v>552.75</v>
      </c>
      <c r="B174" s="27">
        <v>1.0519869431061999</v>
      </c>
      <c r="C174" s="18">
        <v>0.358233309262382</v>
      </c>
      <c r="D174" s="19">
        <v>1.3286337173895999</v>
      </c>
      <c r="E174" s="19">
        <v>0.35024899599446002</v>
      </c>
    </row>
    <row r="175" spans="1:5">
      <c r="A175" s="28">
        <v>556.1</v>
      </c>
      <c r="B175" s="27">
        <v>1.2095710860598801</v>
      </c>
      <c r="C175" s="18">
        <v>0.44206069315570901</v>
      </c>
      <c r="D175" s="19">
        <v>1.2084033866777599</v>
      </c>
      <c r="E175" s="19">
        <v>0.37940522301990098</v>
      </c>
    </row>
    <row r="176" spans="1:5">
      <c r="A176" s="28">
        <v>559.45000000000005</v>
      </c>
      <c r="B176" s="27">
        <v>1.39831671783583</v>
      </c>
      <c r="C176" s="18">
        <v>0.47939603194235397</v>
      </c>
      <c r="D176" s="19">
        <v>0.84827638097049796</v>
      </c>
      <c r="E176" s="19">
        <v>0.428639992763448</v>
      </c>
    </row>
    <row r="177" spans="1:5">
      <c r="A177" s="28">
        <v>562.79999999999995</v>
      </c>
      <c r="B177" s="27">
        <v>1.53735136710232</v>
      </c>
      <c r="C177" s="18">
        <v>0.47265469384856901</v>
      </c>
      <c r="D177" s="19">
        <v>0.495048731124337</v>
      </c>
      <c r="E177" s="19">
        <v>0.499996003078851</v>
      </c>
    </row>
    <row r="178" spans="1:5">
      <c r="A178" s="28">
        <v>566.15</v>
      </c>
      <c r="B178" s="27">
        <v>1.5414795883341199</v>
      </c>
      <c r="C178" s="18">
        <v>0.50254678524562901</v>
      </c>
      <c r="D178" s="19">
        <v>0.58917298512001004</v>
      </c>
      <c r="E178" s="19">
        <v>0.64721147155624004</v>
      </c>
    </row>
    <row r="179" spans="1:5">
      <c r="A179" s="28">
        <v>569.5</v>
      </c>
      <c r="B179" s="27">
        <v>1.00917654499015</v>
      </c>
      <c r="C179" s="18">
        <v>0.48735132444739099</v>
      </c>
      <c r="D179" s="19">
        <v>0.47458160044245201</v>
      </c>
      <c r="E179" s="19">
        <v>0.65705278053773097</v>
      </c>
    </row>
    <row r="180" spans="1:5">
      <c r="A180" s="28">
        <v>572.85</v>
      </c>
      <c r="B180" s="27">
        <v>0.96880515472212003</v>
      </c>
      <c r="C180" s="18">
        <v>0.35486686767362902</v>
      </c>
      <c r="D180" s="19">
        <v>0.99102579586254802</v>
      </c>
      <c r="E180" s="19">
        <v>0.50184850819878601</v>
      </c>
    </row>
    <row r="181" spans="1:5">
      <c r="A181" s="28">
        <v>576.20000000000005</v>
      </c>
      <c r="B181" s="27">
        <v>0.95207242907393697</v>
      </c>
      <c r="C181" s="18">
        <v>0.27277445065250899</v>
      </c>
      <c r="D181" s="19">
        <v>1.1292748230932299</v>
      </c>
      <c r="E181" s="19">
        <v>0.37473290517915397</v>
      </c>
    </row>
    <row r="182" spans="1:5">
      <c r="A182" s="28">
        <v>579.54999999999995</v>
      </c>
      <c r="B182" s="27">
        <v>0.92906976026838695</v>
      </c>
      <c r="C182" s="18">
        <v>0.236726478670583</v>
      </c>
      <c r="D182" s="19">
        <v>1.3884600729236101</v>
      </c>
      <c r="E182" s="19">
        <v>0.28631509681161099</v>
      </c>
    </row>
    <row r="183" spans="1:5">
      <c r="A183" s="28">
        <v>582.9</v>
      </c>
      <c r="B183" s="27">
        <v>1.1321065880057399</v>
      </c>
      <c r="C183" s="18">
        <v>0.365747734488511</v>
      </c>
      <c r="D183" s="19">
        <v>1.5926376817869301</v>
      </c>
      <c r="E183" s="19">
        <v>0.31023317876675199</v>
      </c>
    </row>
    <row r="184" spans="1:5">
      <c r="A184" s="28">
        <v>586.25</v>
      </c>
      <c r="B184" s="27">
        <v>1.5179007387814401</v>
      </c>
      <c r="C184" s="18">
        <v>0.403705800312951</v>
      </c>
      <c r="D184" s="19">
        <v>1.4556883779676799</v>
      </c>
      <c r="E184" s="19">
        <v>0.210157616023917</v>
      </c>
    </row>
    <row r="185" spans="1:5">
      <c r="A185" s="28">
        <v>589.6</v>
      </c>
      <c r="B185" s="27">
        <v>1.75844067403448</v>
      </c>
      <c r="C185" s="18">
        <v>0.41692069626189099</v>
      </c>
      <c r="D185" s="19">
        <v>0.72737004503722702</v>
      </c>
      <c r="E185" s="19">
        <v>0.207384486120924</v>
      </c>
    </row>
    <row r="186" spans="1:5">
      <c r="A186" s="28">
        <v>592.95000000000005</v>
      </c>
      <c r="B186" s="27">
        <v>1.7863884829830401</v>
      </c>
      <c r="C186" s="18">
        <v>0.36925883802015302</v>
      </c>
      <c r="D186" s="19">
        <v>0.50152938721792695</v>
      </c>
      <c r="E186" s="19">
        <v>0.29669029992283202</v>
      </c>
    </row>
    <row r="187" spans="1:5">
      <c r="A187" s="28">
        <v>596.29999999999995</v>
      </c>
      <c r="B187" s="27">
        <v>1.3912648099003599</v>
      </c>
      <c r="C187" s="18">
        <v>0.28644115332757603</v>
      </c>
      <c r="D187" s="19">
        <v>0.35286024617684097</v>
      </c>
      <c r="E187" s="19">
        <v>0.253043851032352</v>
      </c>
    </row>
    <row r="188" spans="1:5">
      <c r="A188" s="28">
        <v>599.65</v>
      </c>
      <c r="B188" s="27">
        <v>0.92733171480128496</v>
      </c>
      <c r="C188" s="18">
        <v>0.48015399174331103</v>
      </c>
      <c r="D188" s="19">
        <v>0.35287793271025403</v>
      </c>
      <c r="E188" s="19">
        <v>0.40069112926492301</v>
      </c>
    </row>
    <row r="189" spans="1:5">
      <c r="A189" s="28">
        <v>603</v>
      </c>
      <c r="B189" s="27">
        <v>0.55983627569857697</v>
      </c>
      <c r="C189" s="18">
        <v>0.27990246362474802</v>
      </c>
      <c r="D189" s="19">
        <v>0.35352369968228098</v>
      </c>
      <c r="E189" s="19">
        <v>0.51847083684651696</v>
      </c>
    </row>
    <row r="190" spans="1:5">
      <c r="A190" s="28">
        <v>606.35</v>
      </c>
      <c r="B190" s="27">
        <v>0.52857718163782497</v>
      </c>
      <c r="C190" s="18">
        <v>0.25794735652895101</v>
      </c>
      <c r="D190" s="19">
        <v>0.65922147266185105</v>
      </c>
      <c r="E190" s="19">
        <v>0.494870492027219</v>
      </c>
    </row>
    <row r="191" spans="1:5">
      <c r="A191" s="28">
        <v>609.70000000000005</v>
      </c>
      <c r="B191" s="27">
        <v>0.45320089228283</v>
      </c>
      <c r="C191" s="18">
        <v>0.210072741682644</v>
      </c>
      <c r="D191" s="19">
        <v>0.69984068957895496</v>
      </c>
      <c r="E191" s="19">
        <v>0.427691427010499</v>
      </c>
    </row>
    <row r="192" spans="1:5">
      <c r="A192" s="28">
        <v>613.04999999999995</v>
      </c>
      <c r="B192" s="27">
        <v>0.328472215598964</v>
      </c>
      <c r="C192" s="18">
        <v>0.3012911973938</v>
      </c>
      <c r="D192" s="19">
        <v>0.49282370447039697</v>
      </c>
      <c r="E192" s="19">
        <v>0.32374016490813101</v>
      </c>
    </row>
    <row r="193" spans="1:5">
      <c r="A193" s="28">
        <v>616.4</v>
      </c>
      <c r="B193" s="27">
        <v>0.28884348103230501</v>
      </c>
      <c r="C193" s="18">
        <v>0.28259725471534503</v>
      </c>
      <c r="D193" s="19">
        <v>0.47616544925015802</v>
      </c>
      <c r="E193" s="19">
        <v>0.25212196943938597</v>
      </c>
    </row>
    <row r="194" spans="1:5">
      <c r="A194" s="28">
        <v>619.75</v>
      </c>
      <c r="B194" s="27">
        <v>0.65622217267128902</v>
      </c>
      <c r="C194" s="18">
        <v>0.222148146594046</v>
      </c>
      <c r="D194" s="19">
        <v>1.1138652150270301</v>
      </c>
      <c r="E194" s="19">
        <v>0.336020645422899</v>
      </c>
    </row>
    <row r="195" spans="1:5">
      <c r="A195" s="28">
        <v>623.1</v>
      </c>
      <c r="B195" s="27">
        <v>0.52009095363219304</v>
      </c>
      <c r="C195" s="18">
        <v>0.256142667986274</v>
      </c>
      <c r="D195" s="19">
        <v>1.1889921786898101</v>
      </c>
      <c r="E195" s="19">
        <v>0.35184114606446798</v>
      </c>
    </row>
    <row r="196" spans="1:5">
      <c r="A196" s="28">
        <v>626.45000000000005</v>
      </c>
      <c r="B196" s="27">
        <v>0.36907202913603199</v>
      </c>
      <c r="C196" s="18">
        <v>0.30319706431619198</v>
      </c>
      <c r="D196" s="19">
        <v>1.1032793027188801</v>
      </c>
      <c r="E196" s="19">
        <v>0.35251059093843401</v>
      </c>
    </row>
    <row r="197" spans="1:5">
      <c r="A197" s="28">
        <v>629.79999999999995</v>
      </c>
      <c r="B197" s="27">
        <v>0.50990406336606997</v>
      </c>
      <c r="C197" s="18">
        <v>0.27848979800134199</v>
      </c>
      <c r="D197" s="19">
        <v>0.80811411779171904</v>
      </c>
      <c r="E197" s="19">
        <v>0.28634872979012699</v>
      </c>
    </row>
    <row r="198" spans="1:5">
      <c r="A198" s="28">
        <v>633.15</v>
      </c>
      <c r="B198" s="27">
        <v>0.47684702434221199</v>
      </c>
      <c r="C198" s="18">
        <v>0.22747354722389301</v>
      </c>
      <c r="D198" s="19">
        <v>0.69962231941975395</v>
      </c>
      <c r="E198" s="19">
        <v>0.212508158202773</v>
      </c>
    </row>
    <row r="199" spans="1:5">
      <c r="A199" s="28">
        <v>636.5</v>
      </c>
      <c r="B199" s="27">
        <v>0.202999665899704</v>
      </c>
      <c r="C199" s="18">
        <v>0.12318468311683101</v>
      </c>
      <c r="D199" s="19">
        <v>0.65779198659001703</v>
      </c>
      <c r="E199" s="19">
        <v>0.23541561959614099</v>
      </c>
    </row>
    <row r="200" spans="1:5">
      <c r="A200" s="28">
        <v>639.85</v>
      </c>
      <c r="B200" s="27">
        <v>0.16079693424588501</v>
      </c>
      <c r="C200" s="18">
        <v>0</v>
      </c>
      <c r="D200" s="19">
        <v>0.684861091850547</v>
      </c>
      <c r="E200" s="19">
        <v>0.28307021312259401</v>
      </c>
    </row>
    <row r="201" spans="1:5">
      <c r="A201" s="28">
        <v>643.20000000000005</v>
      </c>
      <c r="B201" s="27">
        <v>0.14757346244679601</v>
      </c>
      <c r="C201" s="18">
        <v>0</v>
      </c>
      <c r="D201" s="19">
        <v>0.69153066795239004</v>
      </c>
      <c r="E201" s="19">
        <v>0.28573373013098802</v>
      </c>
    </row>
    <row r="202" spans="1:5">
      <c r="A202" s="28">
        <v>646.54999999999995</v>
      </c>
      <c r="B202" s="27">
        <v>7.26695923380795E-2</v>
      </c>
      <c r="C202" s="18">
        <v>0.19233712032021599</v>
      </c>
      <c r="D202" s="19">
        <v>0.68835823879815605</v>
      </c>
      <c r="E202" s="19">
        <v>0.22835095587057899</v>
      </c>
    </row>
    <row r="203" spans="1:5">
      <c r="A203" s="28">
        <v>649.9</v>
      </c>
      <c r="B203" s="27">
        <v>9.1305659798912003E-2</v>
      </c>
      <c r="C203" s="18">
        <v>0.24443165163854999</v>
      </c>
      <c r="D203" s="19">
        <v>0.82158158158792705</v>
      </c>
      <c r="E203" s="19">
        <v>0.26360263082052499</v>
      </c>
    </row>
    <row r="204" spans="1:5">
      <c r="A204" s="28">
        <v>653.25</v>
      </c>
      <c r="B204" s="27">
        <v>0.15669171435524201</v>
      </c>
      <c r="C204" s="18">
        <v>0.22170979820704501</v>
      </c>
      <c r="D204" s="19">
        <v>0.99979051765003801</v>
      </c>
      <c r="E204" s="19">
        <v>0.33535851626790403</v>
      </c>
    </row>
    <row r="205" spans="1:5">
      <c r="A205" s="28">
        <v>656.6</v>
      </c>
      <c r="B205" s="27">
        <v>0.167311168431961</v>
      </c>
      <c r="C205" s="18">
        <v>0.24265526177246599</v>
      </c>
      <c r="D205" s="19">
        <v>0.99967535960752796</v>
      </c>
      <c r="E205" s="19">
        <v>0.25481062797777398</v>
      </c>
    </row>
    <row r="206" spans="1:5">
      <c r="A206" s="28">
        <v>659.95</v>
      </c>
      <c r="B206" s="27">
        <v>0.11738185172203799</v>
      </c>
      <c r="C206" s="18">
        <v>0.30725813599094198</v>
      </c>
      <c r="D206" s="19">
        <v>0.94157409135037295</v>
      </c>
      <c r="E206" s="19">
        <v>0.31916385648935103</v>
      </c>
    </row>
    <row r="207" spans="1:5">
      <c r="A207" s="28">
        <v>663.3</v>
      </c>
      <c r="B207" s="27">
        <v>0</v>
      </c>
      <c r="C207" s="18">
        <v>0.28116877581759803</v>
      </c>
      <c r="D207" s="19">
        <v>0.79626022926955198</v>
      </c>
      <c r="E207" s="19">
        <v>0.34355304818516702</v>
      </c>
    </row>
    <row r="208" spans="1:5">
      <c r="A208" s="28">
        <v>666.65</v>
      </c>
      <c r="B208" s="27">
        <v>0</v>
      </c>
      <c r="C208" s="18">
        <v>0.19356647990443601</v>
      </c>
      <c r="D208" s="19">
        <v>0.85005616570161902</v>
      </c>
      <c r="E208" s="19">
        <v>0.29306048931582002</v>
      </c>
    </row>
    <row r="209" spans="1:5">
      <c r="A209" s="28">
        <v>670</v>
      </c>
      <c r="B209" s="27">
        <v>0</v>
      </c>
      <c r="C209" s="18">
        <v>0</v>
      </c>
      <c r="D209" s="19">
        <v>0.70629305193593295</v>
      </c>
      <c r="E209" s="19">
        <v>0.21022283909380701</v>
      </c>
    </row>
    <row r="210" spans="1:5">
      <c r="A210" s="28">
        <v>673.35</v>
      </c>
      <c r="B210" s="27">
        <v>0</v>
      </c>
      <c r="C210" s="18">
        <v>0</v>
      </c>
      <c r="D210" s="19">
        <v>1.7226219027198899</v>
      </c>
      <c r="E210" s="19">
        <v>0.20791017983673299</v>
      </c>
    </row>
    <row r="211" spans="1:5">
      <c r="A211" s="28">
        <v>676.7</v>
      </c>
      <c r="B211" s="27">
        <v>0</v>
      </c>
      <c r="C211" s="18">
        <v>0</v>
      </c>
      <c r="D211" s="19">
        <v>2.1086351610284799</v>
      </c>
      <c r="E211" s="19">
        <v>0.180801951095927</v>
      </c>
    </row>
    <row r="212" spans="1:5">
      <c r="A212" s="28">
        <v>680.05</v>
      </c>
      <c r="B212" s="27">
        <v>0</v>
      </c>
      <c r="C212" s="18">
        <v>0</v>
      </c>
      <c r="D212" s="19">
        <v>1.67861731446921</v>
      </c>
      <c r="E212" s="19">
        <v>0.17706052137494299</v>
      </c>
    </row>
    <row r="213" spans="1:5">
      <c r="A213" s="28">
        <v>683.4</v>
      </c>
      <c r="B213" s="27">
        <v>0</v>
      </c>
      <c r="C213" s="18">
        <v>0</v>
      </c>
      <c r="D213" s="19">
        <v>1.6800550093145299</v>
      </c>
      <c r="E213" s="19">
        <v>0.17673833450597201</v>
      </c>
    </row>
    <row r="214" spans="1:5">
      <c r="A214" s="28">
        <v>686.75</v>
      </c>
      <c r="B214" s="27">
        <v>0</v>
      </c>
      <c r="C214" s="18">
        <v>0</v>
      </c>
      <c r="D214" s="19">
        <v>1.9807508453898901</v>
      </c>
      <c r="E214" s="19">
        <v>0.16636888043409001</v>
      </c>
    </row>
    <row r="215" spans="1:5">
      <c r="A215" s="28">
        <v>690.1</v>
      </c>
      <c r="B215" s="27">
        <v>0</v>
      </c>
      <c r="C215" s="18">
        <v>0</v>
      </c>
      <c r="D215" s="19">
        <v>1.76999997975186</v>
      </c>
      <c r="E215" s="19">
        <v>0.17516039164974201</v>
      </c>
    </row>
    <row r="216" spans="1:5">
      <c r="A216" s="28">
        <v>693.45</v>
      </c>
      <c r="B216" s="27">
        <v>0</v>
      </c>
      <c r="C216" s="18">
        <v>0</v>
      </c>
      <c r="D216" s="19">
        <v>1.46598587003153</v>
      </c>
      <c r="E216" s="19">
        <v>0.15502858766401501</v>
      </c>
    </row>
    <row r="217" spans="1:5">
      <c r="A217" s="28">
        <v>696.8</v>
      </c>
      <c r="B217" s="27">
        <v>0</v>
      </c>
      <c r="C217" s="18">
        <v>0</v>
      </c>
      <c r="D217" s="19">
        <v>0.86913738609666003</v>
      </c>
      <c r="E217" s="19">
        <v>9.1280039531182203E-2</v>
      </c>
    </row>
    <row r="218" spans="1:5">
      <c r="A218" s="28">
        <v>700.15</v>
      </c>
      <c r="B218" s="27">
        <v>0</v>
      </c>
      <c r="C218" s="18">
        <v>0</v>
      </c>
      <c r="D218" s="19">
        <v>0</v>
      </c>
      <c r="E218" s="19">
        <v>0</v>
      </c>
    </row>
    <row r="219" spans="1:5">
      <c r="A219" s="28">
        <v>703.5</v>
      </c>
      <c r="B219" s="27">
        <v>0</v>
      </c>
      <c r="C219" s="18">
        <v>0</v>
      </c>
      <c r="D219" s="19">
        <v>0</v>
      </c>
      <c r="E219" s="19">
        <v>0</v>
      </c>
    </row>
    <row r="220" spans="1:5">
      <c r="A220" s="28">
        <v>706.85</v>
      </c>
      <c r="B220" s="27">
        <v>0</v>
      </c>
      <c r="C220" s="18">
        <v>0</v>
      </c>
      <c r="D220" s="19">
        <v>0</v>
      </c>
      <c r="E220" s="19">
        <v>0</v>
      </c>
    </row>
    <row r="221" spans="1:5">
      <c r="A221" s="28">
        <v>710.2</v>
      </c>
      <c r="B221" s="27">
        <v>0.51393161008213495</v>
      </c>
      <c r="C221" s="18">
        <v>0.59640971816496602</v>
      </c>
      <c r="D221" s="19">
        <v>0</v>
      </c>
      <c r="E221" s="19">
        <v>0</v>
      </c>
    </row>
    <row r="222" spans="1:5">
      <c r="A222" s="28">
        <v>713.55</v>
      </c>
      <c r="B222" s="27">
        <v>0.64166485371862803</v>
      </c>
      <c r="C222" s="18">
        <v>0.740833259652524</v>
      </c>
      <c r="D222" s="19">
        <v>0</v>
      </c>
      <c r="E222" s="19">
        <v>0</v>
      </c>
    </row>
    <row r="223" spans="1:5">
      <c r="A223" s="28">
        <v>716.9</v>
      </c>
      <c r="B223" s="27">
        <v>0.75775167734908699</v>
      </c>
      <c r="C223" s="18">
        <v>1.0148284124126301</v>
      </c>
      <c r="D223" s="19">
        <v>0</v>
      </c>
      <c r="E223" s="19">
        <v>0</v>
      </c>
    </row>
    <row r="224" spans="1:5">
      <c r="A224" s="28">
        <v>720.25</v>
      </c>
      <c r="B224" s="27">
        <v>0.88153898159461697</v>
      </c>
      <c r="C224" s="18">
        <v>1.24230874859136</v>
      </c>
      <c r="D224" s="19">
        <v>0.35534874566364699</v>
      </c>
      <c r="E224" s="19">
        <v>0</v>
      </c>
    </row>
    <row r="225" spans="1:5">
      <c r="A225" s="28">
        <v>723.6</v>
      </c>
      <c r="B225" s="27">
        <v>0.90433267306466203</v>
      </c>
      <c r="C225" s="18">
        <v>1.6278769110604501</v>
      </c>
      <c r="D225" s="19">
        <v>0.56062233601256894</v>
      </c>
      <c r="E225" s="19">
        <v>0.25673218948896298</v>
      </c>
    </row>
    <row r="226" spans="1:5">
      <c r="A226" s="28">
        <v>726.95</v>
      </c>
      <c r="B226" s="27">
        <v>1.0119350851548099</v>
      </c>
      <c r="C226" s="18">
        <v>1.86707369305451</v>
      </c>
      <c r="D226" s="19">
        <v>0.73831387512374003</v>
      </c>
      <c r="E226" s="19">
        <v>0.387987044236208</v>
      </c>
    </row>
    <row r="227" spans="1:5">
      <c r="A227" s="28">
        <v>730.3</v>
      </c>
      <c r="B227" s="27">
        <v>1.2220851949734599</v>
      </c>
      <c r="C227" s="18">
        <v>1.79195635474905</v>
      </c>
      <c r="D227" s="19">
        <v>0.83791895679361905</v>
      </c>
      <c r="E227" s="19">
        <v>0.50197520645996996</v>
      </c>
    </row>
    <row r="228" spans="1:5">
      <c r="A228" s="28">
        <v>733.65</v>
      </c>
      <c r="B228" s="27">
        <v>0.89890409673473604</v>
      </c>
      <c r="C228" s="18">
        <v>1.6342520032866299</v>
      </c>
      <c r="D228" s="19">
        <v>0.70490038342485595</v>
      </c>
      <c r="E228" s="19">
        <v>0.587788629957537</v>
      </c>
    </row>
    <row r="229" spans="1:5">
      <c r="A229" s="28">
        <v>737</v>
      </c>
      <c r="B229" s="27">
        <v>0.87089492545230796</v>
      </c>
      <c r="C229" s="18">
        <v>1.4822196845628399</v>
      </c>
      <c r="D229" s="19">
        <v>0.689468442138786</v>
      </c>
      <c r="E229" s="19">
        <v>0.454284402887209</v>
      </c>
    </row>
    <row r="230" spans="1:5">
      <c r="A230" s="28">
        <v>740.35</v>
      </c>
      <c r="B230" s="27">
        <v>0.75311990679575902</v>
      </c>
      <c r="C230" s="18">
        <v>1.5403901487223901</v>
      </c>
      <c r="D230" s="19">
        <v>0.52181604977970997</v>
      </c>
      <c r="E230" s="19">
        <v>0</v>
      </c>
    </row>
    <row r="231" spans="1:5">
      <c r="A231" s="28">
        <v>743.7</v>
      </c>
      <c r="B231" s="27">
        <v>0.84266899341105606</v>
      </c>
      <c r="C231" s="18">
        <v>1.4408592742591599</v>
      </c>
      <c r="D231" s="19">
        <v>0.40616083000400999</v>
      </c>
      <c r="E231" s="19">
        <v>0</v>
      </c>
    </row>
    <row r="232" spans="1:5">
      <c r="A232" s="28">
        <v>747.05</v>
      </c>
      <c r="B232" s="27">
        <v>0.77098777592149403</v>
      </c>
      <c r="C232" s="18">
        <v>1.1143713728067099</v>
      </c>
      <c r="D232" s="19">
        <v>0.35473471331606299</v>
      </c>
      <c r="E232" s="19">
        <v>0</v>
      </c>
    </row>
    <row r="233" spans="1:5">
      <c r="A233" s="28">
        <v>750.4</v>
      </c>
      <c r="B233" s="27">
        <v>0.79350149717196194</v>
      </c>
      <c r="C233" s="18">
        <v>1.24285781279172</v>
      </c>
      <c r="D233" s="19">
        <v>0.28951756461405198</v>
      </c>
      <c r="E233" s="19">
        <v>0</v>
      </c>
    </row>
    <row r="234" spans="1:5">
      <c r="A234" s="28">
        <v>753.75</v>
      </c>
      <c r="B234" s="27">
        <v>0.71632745847508805</v>
      </c>
      <c r="C234" s="18">
        <v>1.03577354955468</v>
      </c>
      <c r="D234" s="19">
        <v>8.6543359055624797E-2</v>
      </c>
      <c r="E234" s="19">
        <v>0</v>
      </c>
    </row>
    <row r="235" spans="1:5">
      <c r="A235" s="28">
        <v>757.1</v>
      </c>
      <c r="B235" s="27">
        <v>0.57031356221275198</v>
      </c>
      <c r="C235" s="18">
        <v>1.29339799311133</v>
      </c>
      <c r="D235" s="19">
        <v>0</v>
      </c>
      <c r="E235" s="19">
        <v>0</v>
      </c>
    </row>
    <row r="236" spans="1:5">
      <c r="A236" s="28">
        <v>760.45</v>
      </c>
      <c r="B236" s="27">
        <v>0.63142611964030704</v>
      </c>
      <c r="C236" s="18">
        <v>1.44636337635432</v>
      </c>
      <c r="D236" s="19">
        <v>0</v>
      </c>
      <c r="E236" s="19">
        <v>0</v>
      </c>
    </row>
    <row r="237" spans="1:5">
      <c r="A237" s="28">
        <v>763.8</v>
      </c>
      <c r="B237" s="27">
        <v>0.69756480659436404</v>
      </c>
      <c r="C237" s="18">
        <v>1.87754335001758</v>
      </c>
      <c r="D237" s="19">
        <v>0</v>
      </c>
      <c r="E237" s="19">
        <v>0</v>
      </c>
    </row>
    <row r="238" spans="1:5">
      <c r="A238" s="28">
        <v>767.15</v>
      </c>
      <c r="B238" s="27">
        <v>0.69802371636155303</v>
      </c>
      <c r="C238" s="18">
        <v>1.90071497824077</v>
      </c>
      <c r="D238" s="19">
        <v>0</v>
      </c>
      <c r="E238" s="19">
        <v>0</v>
      </c>
    </row>
    <row r="239" spans="1:5">
      <c r="A239" s="28">
        <v>770.5</v>
      </c>
      <c r="B239" s="27">
        <v>0.82936859516970995</v>
      </c>
      <c r="C239" s="18">
        <v>1.5690086209838301</v>
      </c>
      <c r="D239" s="19">
        <v>0</v>
      </c>
      <c r="E239" s="19">
        <v>0</v>
      </c>
    </row>
    <row r="240" spans="1:5">
      <c r="A240" s="28">
        <v>773.85</v>
      </c>
      <c r="B240" s="27">
        <v>0.82033163305863099</v>
      </c>
      <c r="C240" s="18">
        <v>1.44603044211817</v>
      </c>
      <c r="D240" s="19">
        <v>0</v>
      </c>
      <c r="E240" s="19">
        <v>0</v>
      </c>
    </row>
    <row r="241" spans="1:5">
      <c r="A241" s="28">
        <v>777.2</v>
      </c>
      <c r="B241" s="27">
        <v>0.81745644922632599</v>
      </c>
      <c r="C241" s="18">
        <v>1.23955676319778</v>
      </c>
      <c r="D241" s="19">
        <v>0.43767483335553298</v>
      </c>
      <c r="E241" s="19">
        <v>0.367643488553627</v>
      </c>
    </row>
    <row r="242" spans="1:5">
      <c r="A242" s="28">
        <v>780.55</v>
      </c>
      <c r="B242" s="27">
        <v>0.86916326425499602</v>
      </c>
      <c r="C242" s="18">
        <v>1.3535435343254301</v>
      </c>
      <c r="D242" s="19">
        <v>0.56202481190712705</v>
      </c>
      <c r="E242" s="19">
        <v>0.47209651265323299</v>
      </c>
    </row>
    <row r="243" spans="1:5">
      <c r="A243" s="28">
        <v>783.9</v>
      </c>
      <c r="B243" s="27">
        <v>0.95529357678140603</v>
      </c>
      <c r="C243" s="18">
        <v>1.1245054241152099</v>
      </c>
      <c r="D243" s="19">
        <v>0.34186656310232</v>
      </c>
      <c r="E243" s="19">
        <v>0.28716527956424398</v>
      </c>
    </row>
    <row r="244" spans="1:5">
      <c r="A244" s="28">
        <v>787.25</v>
      </c>
      <c r="B244" s="27">
        <v>1.05755117489721</v>
      </c>
      <c r="C244" s="18">
        <v>1.17821855527523</v>
      </c>
      <c r="D244" s="19">
        <v>0.371388815473502</v>
      </c>
      <c r="E244" s="19">
        <v>0.41810992751568599</v>
      </c>
    </row>
    <row r="245" spans="1:5">
      <c r="A245" s="28">
        <v>790.6</v>
      </c>
      <c r="B245" s="27">
        <v>1.0876237669087101</v>
      </c>
      <c r="C245" s="18">
        <v>1.39415061021623</v>
      </c>
      <c r="D245" s="19">
        <v>0.44787702245828698</v>
      </c>
      <c r="E245" s="19">
        <v>0.59697532098308104</v>
      </c>
    </row>
    <row r="246" spans="1:5">
      <c r="A246" s="28">
        <v>793.95</v>
      </c>
      <c r="B246" s="27">
        <v>0.73743489330448697</v>
      </c>
      <c r="C246" s="18">
        <v>1.1542869434895899</v>
      </c>
      <c r="D246" s="19">
        <v>0.36106234261457898</v>
      </c>
      <c r="E246" s="19">
        <v>0.397808296934822</v>
      </c>
    </row>
    <row r="247" spans="1:5">
      <c r="A247" s="28">
        <v>797.3</v>
      </c>
      <c r="B247" s="27">
        <v>0.58484705587629804</v>
      </c>
      <c r="C247" s="18">
        <v>1.1030818327663301</v>
      </c>
      <c r="D247" s="19">
        <v>0.34712220658619403</v>
      </c>
      <c r="E247" s="19">
        <v>0.41387404561164398</v>
      </c>
    </row>
    <row r="248" spans="1:5">
      <c r="A248" s="28">
        <v>800.65</v>
      </c>
      <c r="B248" s="27">
        <v>0.56052882840187501</v>
      </c>
      <c r="C248" s="18">
        <v>1.15058939118814</v>
      </c>
      <c r="D248" s="19">
        <v>0.464915422846922</v>
      </c>
      <c r="E248" s="19">
        <v>0.48079022497721902</v>
      </c>
    </row>
    <row r="249" spans="1:5">
      <c r="A249" s="28">
        <v>804</v>
      </c>
      <c r="B249" s="27">
        <v>0.49475967249541197</v>
      </c>
      <c r="C249" s="18">
        <v>1.18975919342362</v>
      </c>
      <c r="D249" s="19">
        <v>0.49875303588122799</v>
      </c>
      <c r="E249" s="19">
        <v>0.44761421448601901</v>
      </c>
    </row>
    <row r="250" spans="1:5">
      <c r="A250" s="28">
        <v>807.35</v>
      </c>
      <c r="B250" s="27">
        <v>0.58717356824585298</v>
      </c>
      <c r="C250" s="18">
        <v>1.0204370550612201</v>
      </c>
      <c r="D250" s="19">
        <v>0.55272942962605898</v>
      </c>
      <c r="E250" s="19">
        <v>0.48070992315734901</v>
      </c>
    </row>
    <row r="251" spans="1:5">
      <c r="A251" s="28">
        <v>810.7</v>
      </c>
      <c r="B251" s="27">
        <v>0.49809280793622202</v>
      </c>
      <c r="C251" s="18">
        <v>0.98350957437542497</v>
      </c>
      <c r="D251" s="19">
        <v>0.74528543816770498</v>
      </c>
      <c r="E251" s="19">
        <v>0.583911784496428</v>
      </c>
    </row>
    <row r="252" spans="1:5">
      <c r="A252" s="28">
        <v>814.05</v>
      </c>
      <c r="B252" s="27">
        <v>0.45458373577015199</v>
      </c>
      <c r="C252" s="18">
        <v>0.90367142205385298</v>
      </c>
      <c r="D252" s="19">
        <v>0.80886210541223402</v>
      </c>
      <c r="E252" s="19">
        <v>0.69456818365885697</v>
      </c>
    </row>
    <row r="253" spans="1:5">
      <c r="A253" s="28">
        <v>817.4</v>
      </c>
      <c r="B253" s="27">
        <v>0.42137689557500102</v>
      </c>
      <c r="C253" s="18">
        <v>1.03517507714827</v>
      </c>
      <c r="D253" s="19">
        <v>0.66429195921932604</v>
      </c>
      <c r="E253" s="19">
        <v>0.56642832219733097</v>
      </c>
    </row>
    <row r="254" spans="1:5">
      <c r="A254" s="28">
        <v>820.75</v>
      </c>
      <c r="B254" s="27">
        <v>0.51956121517754195</v>
      </c>
      <c r="C254" s="18">
        <v>1.1079061231540599</v>
      </c>
      <c r="D254" s="19">
        <v>1.16862720353203</v>
      </c>
      <c r="E254" s="19">
        <v>0.42521360230060301</v>
      </c>
    </row>
    <row r="255" spans="1:5">
      <c r="A255" s="28">
        <v>824.1</v>
      </c>
      <c r="B255" s="27">
        <v>0.59112394348883102</v>
      </c>
      <c r="C255" s="18">
        <v>1.00679300137075</v>
      </c>
      <c r="D255" s="19">
        <v>0.876855156784481</v>
      </c>
      <c r="E255" s="19">
        <v>0.35124882967474802</v>
      </c>
    </row>
    <row r="256" spans="1:5">
      <c r="A256" s="28">
        <v>827.45</v>
      </c>
      <c r="B256" s="27">
        <v>0.62403472879316502</v>
      </c>
      <c r="C256" s="18">
        <v>1.00575188994751</v>
      </c>
      <c r="D256" s="19">
        <v>0.84954155885123905</v>
      </c>
      <c r="E256" s="19">
        <v>0.29828602732197401</v>
      </c>
    </row>
    <row r="257" spans="1:5">
      <c r="A257" s="28">
        <v>830.8</v>
      </c>
      <c r="B257" s="27">
        <v>0.92606866548363798</v>
      </c>
      <c r="C257" s="18">
        <v>0.95792728551244399</v>
      </c>
      <c r="D257" s="19">
        <v>0.76361027648820501</v>
      </c>
      <c r="E257" s="19">
        <v>0.29678559656070502</v>
      </c>
    </row>
    <row r="258" spans="1:5">
      <c r="A258" s="28">
        <v>834.15</v>
      </c>
      <c r="B258" s="27">
        <v>0.814185835325131</v>
      </c>
      <c r="C258" s="18">
        <v>0.65121677905622299</v>
      </c>
      <c r="D258" s="19">
        <v>0.655074333727094</v>
      </c>
      <c r="E258" s="19">
        <v>0.25556066031997698</v>
      </c>
    </row>
    <row r="259" spans="1:5">
      <c r="A259" s="28">
        <v>837.5</v>
      </c>
      <c r="B259" s="27">
        <v>1.21410582898019</v>
      </c>
      <c r="C259" s="18">
        <v>0.58811132276443601</v>
      </c>
      <c r="D259" s="19">
        <v>0.48119791482427199</v>
      </c>
      <c r="E259" s="19">
        <v>0.225950444687887</v>
      </c>
    </row>
    <row r="260" spans="1:5">
      <c r="A260" s="28">
        <v>840.85</v>
      </c>
      <c r="B260" s="27">
        <v>1.06206887022126</v>
      </c>
      <c r="C260" s="18">
        <v>0.40165483068195201</v>
      </c>
      <c r="D260" s="19">
        <v>0.62781793350783399</v>
      </c>
      <c r="E260" s="19">
        <v>0.99321445801755603</v>
      </c>
    </row>
    <row r="261" spans="1:5">
      <c r="A261" s="28">
        <v>844.2</v>
      </c>
      <c r="B261" s="27">
        <v>1.00312847432913</v>
      </c>
      <c r="C261" s="18">
        <v>0.39697383634648098</v>
      </c>
      <c r="D261" s="19">
        <v>0.41491515143956098</v>
      </c>
      <c r="E261" s="19">
        <v>0.51802449203315404</v>
      </c>
    </row>
    <row r="262" spans="1:5">
      <c r="A262" s="28">
        <v>847.55</v>
      </c>
      <c r="B262" s="27">
        <v>1.0669935173562</v>
      </c>
      <c r="C262" s="18">
        <v>0.35469617931200298</v>
      </c>
      <c r="D262" s="19">
        <v>0.49073879503650297</v>
      </c>
      <c r="E262" s="19">
        <v>0.57580065561260996</v>
      </c>
    </row>
    <row r="263" spans="1:5">
      <c r="A263" s="28">
        <v>850.9</v>
      </c>
      <c r="B263" s="27">
        <v>1.1587959666386101</v>
      </c>
      <c r="C263" s="18">
        <v>0.43148710397317702</v>
      </c>
      <c r="D263" s="19">
        <v>0.42349998348888601</v>
      </c>
      <c r="E263" s="19">
        <v>0.13369141600989501</v>
      </c>
    </row>
    <row r="264" spans="1:5">
      <c r="A264" s="28">
        <v>854.25</v>
      </c>
      <c r="B264" s="27">
        <v>0.961815034064741</v>
      </c>
      <c r="C264" s="18">
        <v>0.40022428333906501</v>
      </c>
      <c r="D264" s="19">
        <v>0.35441446394987303</v>
      </c>
      <c r="E264" s="19">
        <v>0.13949286887083301</v>
      </c>
    </row>
    <row r="265" spans="1:5">
      <c r="A265" s="28">
        <v>857.6</v>
      </c>
      <c r="B265" s="27">
        <v>1.07252087017667</v>
      </c>
      <c r="C265" s="18">
        <v>0.36261582217455002</v>
      </c>
      <c r="D265" s="19">
        <v>0.41749119580243899</v>
      </c>
      <c r="E265" s="19">
        <v>0.173525881914008</v>
      </c>
    </row>
    <row r="266" spans="1:5">
      <c r="A266" s="28">
        <v>860.95</v>
      </c>
      <c r="B266" s="27">
        <v>0.95996153600537504</v>
      </c>
      <c r="C266" s="18">
        <v>0.27478886663417301</v>
      </c>
      <c r="D266" s="19">
        <v>0.41984336588598198</v>
      </c>
      <c r="E266" s="19">
        <v>0.201744513740723</v>
      </c>
    </row>
    <row r="267" spans="1:5">
      <c r="A267" s="28">
        <v>864.3</v>
      </c>
      <c r="B267" s="27">
        <v>0.87000946760819298</v>
      </c>
      <c r="C267" s="18">
        <v>0.219037710564678</v>
      </c>
      <c r="D267" s="19">
        <v>0.42203071118892899</v>
      </c>
      <c r="E267" s="19">
        <v>0.28992132163402801</v>
      </c>
    </row>
    <row r="268" spans="1:5">
      <c r="A268" s="28">
        <v>867.65</v>
      </c>
      <c r="B268" s="27">
        <v>1.03029971085171</v>
      </c>
      <c r="C268" s="18">
        <v>0</v>
      </c>
      <c r="D268" s="19">
        <v>1.0252284063144701</v>
      </c>
      <c r="E268" s="19">
        <v>0.25374271575254498</v>
      </c>
    </row>
    <row r="269" spans="1:5">
      <c r="A269" s="28">
        <v>871</v>
      </c>
      <c r="B269" s="27">
        <v>0.82565430561144104</v>
      </c>
      <c r="C269" s="18">
        <v>0</v>
      </c>
      <c r="D269" s="19">
        <v>0.52580156292826097</v>
      </c>
      <c r="E269" s="19">
        <v>0.23217744786033501</v>
      </c>
    </row>
    <row r="270" spans="1:5">
      <c r="A270" s="28">
        <v>874.35</v>
      </c>
      <c r="B270" s="27">
        <v>0.80741764356860701</v>
      </c>
      <c r="C270" s="18">
        <v>0</v>
      </c>
      <c r="D270" s="19">
        <v>0.447668483522424</v>
      </c>
      <c r="E270" s="19">
        <v>0.16280050401979199</v>
      </c>
    </row>
    <row r="271" spans="1:5">
      <c r="A271" s="28">
        <v>877.7</v>
      </c>
      <c r="B271" s="27">
        <v>0.80588149786710295</v>
      </c>
      <c r="C271" s="18">
        <v>0</v>
      </c>
      <c r="D271" s="19">
        <v>0.31907929265835699</v>
      </c>
      <c r="E271" s="19">
        <v>0.13556444642365101</v>
      </c>
    </row>
    <row r="272" spans="1:5">
      <c r="A272" s="28">
        <v>881.05</v>
      </c>
      <c r="B272" s="27">
        <v>0.73364417015528705</v>
      </c>
      <c r="C272" s="18">
        <v>4.40511569350239E-2</v>
      </c>
      <c r="D272" s="19">
        <v>0.352987544274041</v>
      </c>
      <c r="E272" s="19">
        <v>0.124658412784818</v>
      </c>
    </row>
    <row r="273" spans="1:5">
      <c r="A273" s="28">
        <v>884.4</v>
      </c>
      <c r="B273" s="27">
        <v>0.64872444715267297</v>
      </c>
      <c r="C273" s="18">
        <v>0.258946278366468</v>
      </c>
      <c r="D273" s="19">
        <v>0.33585068504557603</v>
      </c>
      <c r="E273" s="19">
        <v>9.6425492234421706E-2</v>
      </c>
    </row>
    <row r="274" spans="1:5">
      <c r="A274" s="28">
        <v>887.75</v>
      </c>
      <c r="B274" s="27">
        <v>0.72066175994057502</v>
      </c>
      <c r="C274" s="18">
        <v>0.25113906649171103</v>
      </c>
      <c r="D274" s="19">
        <v>0.25123805971986402</v>
      </c>
      <c r="E274" s="19">
        <v>0.10431524918832601</v>
      </c>
    </row>
    <row r="275" spans="1:5">
      <c r="A275" s="28">
        <v>891.1</v>
      </c>
      <c r="B275" s="27">
        <v>0.73366858295917503</v>
      </c>
      <c r="C275" s="18">
        <v>0.221952117107374</v>
      </c>
      <c r="D275" s="19">
        <v>0.27503492418592101</v>
      </c>
      <c r="E275" s="19">
        <v>0.12637628976350701</v>
      </c>
    </row>
    <row r="276" spans="1:5">
      <c r="A276" s="28">
        <v>894.45</v>
      </c>
      <c r="B276" s="27">
        <v>0.65540824264923703</v>
      </c>
      <c r="C276" s="18">
        <v>0.235145525331205</v>
      </c>
      <c r="D276" s="19">
        <v>0.36794169620622103</v>
      </c>
      <c r="E276" s="19">
        <v>0.18135842011787501</v>
      </c>
    </row>
    <row r="277" spans="1:5">
      <c r="A277" s="28">
        <v>897.8</v>
      </c>
      <c r="B277" s="27">
        <v>0.759727504631307</v>
      </c>
      <c r="C277" s="18">
        <v>0.23567159720263001</v>
      </c>
      <c r="D277" s="19">
        <v>0.45901631141091198</v>
      </c>
      <c r="E277" s="19">
        <v>0.20648844849956899</v>
      </c>
    </row>
    <row r="278" spans="1:5">
      <c r="A278" s="28">
        <v>901.15</v>
      </c>
      <c r="B278" s="27">
        <v>0.84461468490101099</v>
      </c>
      <c r="C278" s="18">
        <v>0.27688586863898701</v>
      </c>
      <c r="D278" s="19">
        <v>0.49913653882008602</v>
      </c>
      <c r="E278" s="19">
        <v>0.212795761467094</v>
      </c>
    </row>
    <row r="279" spans="1:5">
      <c r="A279" s="28">
        <v>904.5</v>
      </c>
      <c r="B279" s="27">
        <v>0.84179895764618695</v>
      </c>
      <c r="C279" s="18">
        <v>0.30261487784134899</v>
      </c>
      <c r="D279" s="19">
        <v>0.49842537499147999</v>
      </c>
      <c r="E279" s="19">
        <v>0.187055598093437</v>
      </c>
    </row>
    <row r="280" spans="1:5">
      <c r="A280" s="28">
        <v>907.85</v>
      </c>
      <c r="B280" s="27">
        <v>0.76223541658892502</v>
      </c>
      <c r="C280" s="18">
        <v>0.282961106124412</v>
      </c>
      <c r="D280" s="19">
        <v>0.49777640177829002</v>
      </c>
      <c r="E280" s="19">
        <v>0.39470448963428201</v>
      </c>
    </row>
    <row r="281" spans="1:5">
      <c r="A281" s="28">
        <v>911.2</v>
      </c>
      <c r="B281" s="27">
        <v>0.91572906695215595</v>
      </c>
      <c r="C281" s="18">
        <v>0.25273479715046199</v>
      </c>
      <c r="D281" s="19">
        <v>0.57448582638496204</v>
      </c>
      <c r="E281" s="19">
        <v>0.25150316313190102</v>
      </c>
    </row>
    <row r="282" spans="1:5">
      <c r="A282" s="28">
        <v>914.55</v>
      </c>
      <c r="B282" s="27">
        <v>0.89404974188010899</v>
      </c>
      <c r="C282" s="18">
        <v>0.30562876249096099</v>
      </c>
      <c r="D282" s="19">
        <v>0.39434352528247302</v>
      </c>
      <c r="E282" s="19">
        <v>0.31482612966791101</v>
      </c>
    </row>
    <row r="283" spans="1:5">
      <c r="A283" s="28">
        <v>917.9</v>
      </c>
      <c r="B283" s="27">
        <v>0.85161126860604297</v>
      </c>
      <c r="C283" s="18">
        <v>0.475887985763079</v>
      </c>
      <c r="D283" s="19">
        <v>0.48476355082727002</v>
      </c>
      <c r="E283" s="19">
        <v>0.35257264538576399</v>
      </c>
    </row>
    <row r="284" spans="1:5">
      <c r="A284" s="28">
        <v>921.25</v>
      </c>
      <c r="B284" s="27">
        <v>0.91031533883844595</v>
      </c>
      <c r="C284" s="18">
        <v>0.59166389776099804</v>
      </c>
      <c r="D284" s="19">
        <v>0.58793919631323699</v>
      </c>
      <c r="E284" s="19">
        <v>0.33521750334620898</v>
      </c>
    </row>
    <row r="285" spans="1:5">
      <c r="A285" s="28">
        <v>924.6</v>
      </c>
      <c r="B285" s="27">
        <v>0.95621780583933103</v>
      </c>
      <c r="C285" s="18">
        <v>0.56885957747649896</v>
      </c>
      <c r="D285" s="19">
        <v>0.56304303457557303</v>
      </c>
      <c r="E285" s="19">
        <v>0.202602783552189</v>
      </c>
    </row>
    <row r="286" spans="1:5">
      <c r="A286" s="28">
        <v>927.95</v>
      </c>
      <c r="B286" s="27">
        <v>0.94779264117737405</v>
      </c>
      <c r="C286" s="18">
        <v>0.48001970267736799</v>
      </c>
      <c r="D286" s="19">
        <v>0.70659582842069901</v>
      </c>
      <c r="E286" s="19">
        <v>0.209780361788482</v>
      </c>
    </row>
    <row r="287" spans="1:5">
      <c r="A287" s="28">
        <v>931.3</v>
      </c>
      <c r="B287" s="27">
        <v>1.0497770347298701</v>
      </c>
      <c r="C287" s="18">
        <v>0.42017806467072599</v>
      </c>
      <c r="D287" s="19">
        <v>0.19638471272410099</v>
      </c>
      <c r="E287" s="19">
        <v>0.172529026623332</v>
      </c>
    </row>
    <row r="288" spans="1:5">
      <c r="A288" s="28">
        <v>934.65</v>
      </c>
      <c r="B288" s="27">
        <v>0.78187173428356305</v>
      </c>
      <c r="C288" s="18">
        <v>0.22011775476839701</v>
      </c>
      <c r="D288" s="19">
        <v>0.20954217507997999</v>
      </c>
      <c r="E288" s="19">
        <v>6.7443758954111796E-2</v>
      </c>
    </row>
    <row r="289" spans="1:5">
      <c r="A289" s="28">
        <v>938</v>
      </c>
      <c r="B289" s="27">
        <v>0.89005588017307902</v>
      </c>
      <c r="C289" s="18">
        <v>0.20767213897317999</v>
      </c>
      <c r="D289" s="19">
        <v>0.20952938354220599</v>
      </c>
      <c r="E289" s="19">
        <v>7.4470190201165395E-2</v>
      </c>
    </row>
    <row r="290" spans="1:5">
      <c r="A290" s="28">
        <v>941.35</v>
      </c>
      <c r="B290" s="27">
        <v>1.01574205105847</v>
      </c>
      <c r="C290" s="18">
        <v>0.18284281156080401</v>
      </c>
      <c r="D290" s="19">
        <v>0.24763878764885999</v>
      </c>
      <c r="E290" s="19">
        <v>6.5566517594386794E-2</v>
      </c>
    </row>
    <row r="291" spans="1:5">
      <c r="A291" s="28">
        <v>944.7</v>
      </c>
      <c r="B291" s="27">
        <v>0.93989283432962201</v>
      </c>
      <c r="C291" s="18">
        <v>6.5862035084354398E-2</v>
      </c>
      <c r="D291" s="19">
        <v>0.23801235506780699</v>
      </c>
      <c r="E291" s="19">
        <v>2.3617796320772402E-2</v>
      </c>
    </row>
    <row r="292" spans="1:5">
      <c r="A292" s="28">
        <v>948.05</v>
      </c>
      <c r="B292" s="27">
        <v>0.80702932194827504</v>
      </c>
      <c r="C292" s="18">
        <v>0</v>
      </c>
      <c r="D292" s="19">
        <v>0.80022490393785695</v>
      </c>
      <c r="E292" s="19">
        <v>0.15848467971302099</v>
      </c>
    </row>
    <row r="293" spans="1:5">
      <c r="A293" s="28">
        <v>951.4</v>
      </c>
      <c r="B293" s="27">
        <v>0.86835373104667501</v>
      </c>
      <c r="C293" s="18">
        <v>0</v>
      </c>
      <c r="D293" s="19">
        <v>0.85298644850911598</v>
      </c>
      <c r="E293" s="19">
        <v>0.26930582409539899</v>
      </c>
    </row>
    <row r="294" spans="1:5">
      <c r="A294" s="28">
        <v>954.75</v>
      </c>
      <c r="B294" s="27">
        <v>1.07806045334135</v>
      </c>
      <c r="C294" s="18">
        <v>0.285525909410001</v>
      </c>
      <c r="D294" s="19">
        <v>1.14771217443203</v>
      </c>
      <c r="E294" s="19">
        <v>0.40203475740521699</v>
      </c>
    </row>
    <row r="295" spans="1:5">
      <c r="A295" s="28">
        <v>958.1</v>
      </c>
      <c r="B295" s="27">
        <v>1.19676019242475</v>
      </c>
      <c r="C295" s="18">
        <v>0.30845044344761902</v>
      </c>
      <c r="D295" s="19">
        <v>1.07405329999649</v>
      </c>
      <c r="E295" s="19">
        <v>0.31739013546862999</v>
      </c>
    </row>
    <row r="296" spans="1:5">
      <c r="A296" s="28">
        <v>961.45</v>
      </c>
      <c r="B296" s="27">
        <v>1.1826213684192</v>
      </c>
      <c r="C296" s="18">
        <v>0.31886414356646398</v>
      </c>
      <c r="D296" s="19">
        <v>1.3191202983617001</v>
      </c>
      <c r="E296" s="19">
        <v>0.45431632564892099</v>
      </c>
    </row>
    <row r="297" spans="1:5">
      <c r="A297" s="28">
        <v>964.8</v>
      </c>
      <c r="B297" s="27">
        <v>1.4832339329766999</v>
      </c>
      <c r="C297" s="18">
        <v>0.34858422302893199</v>
      </c>
      <c r="D297" s="19">
        <v>1.3228685089401899</v>
      </c>
      <c r="E297" s="19">
        <v>0.45371784162102102</v>
      </c>
    </row>
    <row r="298" spans="1:5">
      <c r="A298" s="28">
        <v>968.15</v>
      </c>
      <c r="B298" s="27">
        <v>1.4286076525053799</v>
      </c>
      <c r="C298" s="18">
        <v>0.423757561093488</v>
      </c>
      <c r="D298" s="19">
        <v>0.781952309921082</v>
      </c>
      <c r="E298" s="19">
        <v>0.32234880824113599</v>
      </c>
    </row>
    <row r="299" spans="1:5">
      <c r="A299" s="28">
        <v>971.5</v>
      </c>
      <c r="B299" s="27">
        <v>1.4184629977537799</v>
      </c>
      <c r="C299" s="18">
        <v>0.42084496921557502</v>
      </c>
      <c r="D299" s="19">
        <v>0.34088601987897599</v>
      </c>
      <c r="E299" s="19">
        <v>0.35189636577347699</v>
      </c>
    </row>
    <row r="300" spans="1:5">
      <c r="A300" s="28">
        <v>974.85</v>
      </c>
      <c r="B300" s="27">
        <v>1.40436593696486</v>
      </c>
      <c r="C300" s="18">
        <v>0.37236317117755002</v>
      </c>
      <c r="D300" s="19">
        <v>0.295462250748116</v>
      </c>
      <c r="E300" s="19">
        <v>0.33788271514387802</v>
      </c>
    </row>
    <row r="301" spans="1:5">
      <c r="A301" s="28">
        <v>978.2</v>
      </c>
      <c r="B301" s="27">
        <v>1.33227750496354</v>
      </c>
      <c r="C301" s="18">
        <v>0.30070451202307802</v>
      </c>
      <c r="D301" s="19">
        <v>0.239848768574973</v>
      </c>
      <c r="E301" s="19">
        <v>0.174828346881758</v>
      </c>
    </row>
    <row r="302" spans="1:5">
      <c r="A302" s="28">
        <v>981.55</v>
      </c>
      <c r="B302" s="27">
        <v>1.4067424262142201</v>
      </c>
      <c r="C302" s="18">
        <v>0.16038004568868799</v>
      </c>
      <c r="D302" s="19">
        <v>0.20990800181993299</v>
      </c>
      <c r="E302" s="19">
        <v>0.26054899129063303</v>
      </c>
    </row>
    <row r="303" spans="1:5">
      <c r="A303" s="28">
        <v>984.9</v>
      </c>
      <c r="B303" s="27">
        <v>1.42330730493664</v>
      </c>
      <c r="C303" s="18">
        <v>0</v>
      </c>
      <c r="D303" s="19">
        <v>0.301459068821954</v>
      </c>
      <c r="E303" s="19">
        <v>0.310891416855123</v>
      </c>
    </row>
    <row r="304" spans="1:5">
      <c r="A304" s="28">
        <v>988.25</v>
      </c>
      <c r="B304" s="27">
        <v>1.3759507401797899</v>
      </c>
      <c r="C304" s="18">
        <v>0</v>
      </c>
      <c r="D304" s="19">
        <v>0.42008127990199201</v>
      </c>
      <c r="E304" s="19">
        <v>0.40664764211901799</v>
      </c>
    </row>
    <row r="305" spans="1:5">
      <c r="A305" s="28">
        <v>991.6</v>
      </c>
      <c r="B305" s="27">
        <v>1.27886058762785</v>
      </c>
      <c r="C305" s="18">
        <v>0</v>
      </c>
      <c r="D305" s="19">
        <v>0.41955732756236602</v>
      </c>
      <c r="E305" s="19">
        <v>0.58169044035786999</v>
      </c>
    </row>
    <row r="306" spans="1:5">
      <c r="A306" s="28">
        <v>994.95</v>
      </c>
      <c r="B306" s="27">
        <v>1.2884391351272999</v>
      </c>
      <c r="C306" s="18">
        <v>0</v>
      </c>
      <c r="D306" s="19">
        <v>0.37138575774841698</v>
      </c>
      <c r="E306" s="19">
        <v>0.706410801475161</v>
      </c>
    </row>
    <row r="307" spans="1:5">
      <c r="A307" s="28">
        <v>998.3</v>
      </c>
      <c r="B307" s="27">
        <v>1.31774216301873</v>
      </c>
      <c r="C307" s="18">
        <v>0</v>
      </c>
      <c r="D307" s="19">
        <v>0.38155783540879601</v>
      </c>
      <c r="E307" s="19">
        <v>0.77884567366414903</v>
      </c>
    </row>
    <row r="308" spans="1:5">
      <c r="A308" s="28">
        <v>1001.65</v>
      </c>
      <c r="B308" s="27">
        <v>1.33401114801378</v>
      </c>
      <c r="C308" s="18">
        <v>0</v>
      </c>
      <c r="D308" s="19">
        <v>0.59313822182214304</v>
      </c>
      <c r="E308" s="19">
        <v>0.978168695830688</v>
      </c>
    </row>
    <row r="309" spans="1:5">
      <c r="A309" s="28">
        <v>1005</v>
      </c>
      <c r="B309" s="27">
        <v>1.3113310267549101</v>
      </c>
      <c r="C309" s="18">
        <v>0</v>
      </c>
      <c r="D309" s="19">
        <v>0.59360370127625295</v>
      </c>
      <c r="E309" s="19">
        <v>1.02526962029611</v>
      </c>
    </row>
    <row r="310" spans="1:5">
      <c r="A310" s="28">
        <v>1008.35</v>
      </c>
      <c r="B310" s="27">
        <v>1.2188638388716799</v>
      </c>
      <c r="C310" s="18">
        <v>7.8470183225947898E-2</v>
      </c>
      <c r="D310" s="19">
        <v>0.61000837694405596</v>
      </c>
      <c r="E310" s="19">
        <v>1.18592905564797</v>
      </c>
    </row>
    <row r="311" spans="1:5">
      <c r="A311" s="28">
        <v>1011.7</v>
      </c>
      <c r="B311" s="27">
        <v>1.27747046278132</v>
      </c>
      <c r="C311" s="18">
        <v>0.224479438400566</v>
      </c>
      <c r="D311" s="19">
        <v>0.70584238240244401</v>
      </c>
      <c r="E311" s="19">
        <v>1.0007661987988601</v>
      </c>
    </row>
    <row r="312" spans="1:5">
      <c r="A312" s="28">
        <v>1015.05</v>
      </c>
      <c r="B312" s="27">
        <v>1.34107461464158</v>
      </c>
      <c r="C312" s="18">
        <v>0.27330863352487</v>
      </c>
      <c r="D312" s="19">
        <v>0.68002883085978805</v>
      </c>
      <c r="E312" s="19">
        <v>1.2265591076064499</v>
      </c>
    </row>
    <row r="313" spans="1:5">
      <c r="A313" s="28">
        <v>1018.4</v>
      </c>
      <c r="B313" s="27">
        <v>1.7121268469826001</v>
      </c>
      <c r="C313" s="18">
        <v>0.26352235599927598</v>
      </c>
      <c r="D313" s="19">
        <v>0.40222579872223702</v>
      </c>
      <c r="E313" s="19">
        <v>1.0480192980062299</v>
      </c>
    </row>
    <row r="314" spans="1:5">
      <c r="A314" s="28">
        <v>1021.75</v>
      </c>
      <c r="B314" s="27">
        <v>1.73441681107579</v>
      </c>
      <c r="C314" s="18">
        <v>0.24718380172267501</v>
      </c>
      <c r="D314" s="19">
        <v>0.41939839369639398</v>
      </c>
      <c r="E314" s="19">
        <v>0.52639532899980501</v>
      </c>
    </row>
    <row r="315" spans="1:5">
      <c r="A315" s="28">
        <v>1025.0999999999999</v>
      </c>
      <c r="B315" s="27">
        <v>1.733372513802</v>
      </c>
      <c r="C315" s="18">
        <v>0.29470269521661702</v>
      </c>
      <c r="D315" s="19">
        <v>0.30018038425445098</v>
      </c>
      <c r="E315" s="19">
        <v>0.43874409305261303</v>
      </c>
    </row>
    <row r="316" spans="1:5">
      <c r="A316" s="28">
        <v>1028.45</v>
      </c>
      <c r="B316" s="27">
        <v>1.7407968813685</v>
      </c>
      <c r="C316" s="18">
        <v>0.437390791001391</v>
      </c>
      <c r="D316" s="19">
        <v>0.202691269959732</v>
      </c>
      <c r="E316" s="19">
        <v>0.22354686890862099</v>
      </c>
    </row>
    <row r="317" spans="1:5">
      <c r="A317" s="28">
        <v>1031.8</v>
      </c>
      <c r="B317" s="27">
        <v>1.4909619820653599</v>
      </c>
      <c r="C317" s="18">
        <v>0.52111323262201603</v>
      </c>
      <c r="D317" s="19">
        <v>0.28497964420979299</v>
      </c>
      <c r="E317" s="19">
        <v>0.59169617214562198</v>
      </c>
    </row>
    <row r="318" spans="1:5">
      <c r="A318" s="28">
        <v>1035.1500000000001</v>
      </c>
      <c r="B318" s="27">
        <v>1.2550994085067</v>
      </c>
      <c r="C318" s="18">
        <v>0.51994422886000602</v>
      </c>
      <c r="D318" s="19">
        <v>0.27257088915594901</v>
      </c>
      <c r="E318" s="19">
        <v>0.77958449408482799</v>
      </c>
    </row>
    <row r="319" spans="1:5">
      <c r="A319" s="28">
        <v>1038.5</v>
      </c>
      <c r="B319" s="27">
        <v>1.15654533825129</v>
      </c>
      <c r="C319" s="18">
        <v>0.443171270914412</v>
      </c>
      <c r="D319" s="19">
        <v>0.36125014339634298</v>
      </c>
      <c r="E319" s="19">
        <v>0.67825931270460404</v>
      </c>
    </row>
    <row r="320" spans="1:5">
      <c r="A320" s="28">
        <v>1041.8499999999999</v>
      </c>
      <c r="B320" s="27">
        <v>1.0686721172522999</v>
      </c>
      <c r="C320" s="18">
        <v>0.21222143368413099</v>
      </c>
      <c r="D320" s="19">
        <v>0.49867264467573302</v>
      </c>
      <c r="E320" s="19">
        <v>0.59319519396298803</v>
      </c>
    </row>
    <row r="321" spans="1:5">
      <c r="A321" s="28">
        <v>1045.2</v>
      </c>
      <c r="B321" s="27">
        <v>0.92379548680427903</v>
      </c>
      <c r="C321" s="18">
        <v>0.20767213897317999</v>
      </c>
      <c r="D321" s="19">
        <v>0.42930074924307099</v>
      </c>
      <c r="E321" s="19">
        <v>0.516836637011995</v>
      </c>
    </row>
    <row r="322" spans="1:5">
      <c r="A322" s="28">
        <v>1048.55</v>
      </c>
      <c r="B322" s="27">
        <v>0.83356345388361297</v>
      </c>
      <c r="C322" s="18">
        <v>0.2215030065144</v>
      </c>
      <c r="D322" s="19">
        <v>0.372207602709623</v>
      </c>
      <c r="E322" s="19">
        <v>0.47532842644928203</v>
      </c>
    </row>
    <row r="323" spans="1:5">
      <c r="A323" s="28">
        <v>1051.9000000000001</v>
      </c>
      <c r="B323" s="27">
        <v>0.80195256100316004</v>
      </c>
      <c r="C323" s="18">
        <v>0.27325966570334298</v>
      </c>
      <c r="D323" s="19">
        <v>0.364789193559234</v>
      </c>
      <c r="E323" s="19">
        <v>0.49128859814918602</v>
      </c>
    </row>
    <row r="324" spans="1:5">
      <c r="A324" s="28">
        <v>1055.25</v>
      </c>
      <c r="B324" s="27">
        <v>0.76920716164540104</v>
      </c>
      <c r="C324" s="18">
        <v>0.29369275546290102</v>
      </c>
      <c r="D324" s="19">
        <v>0.34974195218314302</v>
      </c>
      <c r="E324" s="19">
        <v>0.498902442914475</v>
      </c>
    </row>
    <row r="325" spans="1:5">
      <c r="A325" s="28">
        <v>1058.5999999999999</v>
      </c>
      <c r="B325" s="27">
        <v>0.66477445178872496</v>
      </c>
      <c r="C325" s="18">
        <v>0.26350386236097401</v>
      </c>
      <c r="D325" s="19">
        <v>0.26472587336421699</v>
      </c>
      <c r="E325" s="19">
        <v>0.58792441541714802</v>
      </c>
    </row>
    <row r="326" spans="1:5">
      <c r="A326" s="28">
        <v>1061.95</v>
      </c>
      <c r="B326" s="27">
        <v>0.57104265691625999</v>
      </c>
      <c r="C326" s="18">
        <v>0</v>
      </c>
      <c r="D326" s="19">
        <v>0.25637355970883902</v>
      </c>
      <c r="E326" s="19">
        <v>0.68066299633910099</v>
      </c>
    </row>
    <row r="327" spans="1:5">
      <c r="A327" s="28">
        <v>1065.3</v>
      </c>
      <c r="B327" s="27">
        <v>0.84517330952634395</v>
      </c>
      <c r="C327" s="18">
        <v>6.0598620490858998E-2</v>
      </c>
      <c r="D327" s="19">
        <v>0.37901843814401998</v>
      </c>
      <c r="E327" s="19">
        <v>0.35228989709191</v>
      </c>
    </row>
    <row r="328" spans="1:5">
      <c r="A328" s="28">
        <v>1068.6500000000001</v>
      </c>
      <c r="B328" s="27">
        <v>0.87407116939263196</v>
      </c>
      <c r="C328" s="18">
        <v>0.18717902248905099</v>
      </c>
      <c r="D328" s="19">
        <v>0.33232550429132202</v>
      </c>
      <c r="E328" s="19">
        <v>0.36246915653024803</v>
      </c>
    </row>
    <row r="329" spans="1:5">
      <c r="A329" s="28">
        <v>1072</v>
      </c>
      <c r="B329" s="27">
        <v>0.89543765770522599</v>
      </c>
      <c r="C329" s="18">
        <v>0.20371466644949501</v>
      </c>
      <c r="D329" s="19">
        <v>0.30059589639641199</v>
      </c>
      <c r="E329" s="19">
        <v>0.37823756758039301</v>
      </c>
    </row>
    <row r="330" spans="1:5">
      <c r="A330" s="28">
        <v>1075.3499999999999</v>
      </c>
      <c r="B330" s="27">
        <v>0.914627474343917</v>
      </c>
      <c r="C330" s="18">
        <v>0.13624987234824201</v>
      </c>
      <c r="D330" s="19">
        <v>0.32964097078953303</v>
      </c>
      <c r="E330" s="19">
        <v>0.39798153066827002</v>
      </c>
    </row>
    <row r="331" spans="1:5">
      <c r="A331" s="28">
        <v>1078.7</v>
      </c>
      <c r="B331" s="27">
        <v>1.02533053770858</v>
      </c>
      <c r="C331" s="18">
        <v>0.28090911658183998</v>
      </c>
      <c r="D331" s="19">
        <v>0.12423027567164099</v>
      </c>
      <c r="E331" s="19">
        <v>0.62682040875509104</v>
      </c>
    </row>
    <row r="332" spans="1:5">
      <c r="A332" s="28">
        <v>1082.05</v>
      </c>
      <c r="B332" s="27">
        <v>1.09323521162823</v>
      </c>
      <c r="C332" s="18">
        <v>0.24360580665369699</v>
      </c>
      <c r="D332" s="19">
        <v>0.32728791002040902</v>
      </c>
      <c r="E332" s="19">
        <v>0.72127459765362301</v>
      </c>
    </row>
    <row r="333" spans="1:5">
      <c r="A333" s="28">
        <v>1085.4000000000001</v>
      </c>
      <c r="B333" s="27">
        <v>1.11620644120327</v>
      </c>
      <c r="C333" s="18">
        <v>0.32317784458905702</v>
      </c>
      <c r="D333" s="19">
        <v>0.49363981631915599</v>
      </c>
      <c r="E333" s="19">
        <v>0.81845154734988901</v>
      </c>
    </row>
    <row r="334" spans="1:5">
      <c r="A334" s="28">
        <v>1088.75</v>
      </c>
      <c r="B334" s="27">
        <v>1.1707261206516899</v>
      </c>
      <c r="C334" s="18">
        <v>0.52220422421036905</v>
      </c>
      <c r="D334" s="19">
        <v>0.23901754271056599</v>
      </c>
      <c r="E334" s="19">
        <v>0.99154326502397405</v>
      </c>
    </row>
    <row r="335" spans="1:5">
      <c r="A335" s="28">
        <v>1092.0999999999999</v>
      </c>
      <c r="B335" s="27">
        <v>1.1817765236879201</v>
      </c>
      <c r="C335" s="18">
        <v>0.74479363709621305</v>
      </c>
      <c r="D335" s="19">
        <v>0.17199174061508901</v>
      </c>
      <c r="E335" s="19">
        <v>1.0189553614404201</v>
      </c>
    </row>
    <row r="336" spans="1:5">
      <c r="A336" s="28">
        <v>1095.45</v>
      </c>
      <c r="B336" s="27">
        <v>1.09510766931434</v>
      </c>
      <c r="C336" s="18">
        <v>0.91061883584499503</v>
      </c>
      <c r="D336" s="19">
        <v>0.15195769706262199</v>
      </c>
      <c r="E336" s="19">
        <v>1.0093213191913</v>
      </c>
    </row>
    <row r="337" spans="1:5">
      <c r="A337" s="28">
        <v>1098.8</v>
      </c>
      <c r="B337" s="27">
        <v>0.89124015290977299</v>
      </c>
      <c r="C337" s="18">
        <v>0.91330042590496197</v>
      </c>
      <c r="D337" s="19">
        <v>0.77189655718436501</v>
      </c>
      <c r="E337" s="19">
        <v>0.57201070173513702</v>
      </c>
    </row>
    <row r="338" spans="1:5">
      <c r="A338" s="28">
        <v>1102.1500000000001</v>
      </c>
      <c r="B338" s="27">
        <v>0.95428174853376202</v>
      </c>
      <c r="C338" s="18">
        <v>1.1423151650265</v>
      </c>
      <c r="D338" s="19">
        <v>0.47222633142801901</v>
      </c>
      <c r="E338" s="19">
        <v>0.31581497118774099</v>
      </c>
    </row>
    <row r="339" spans="1:5">
      <c r="A339" s="28">
        <v>1105.5</v>
      </c>
      <c r="B339" s="27">
        <v>0.75601371698373099</v>
      </c>
      <c r="C339" s="18">
        <v>0.90269219900306297</v>
      </c>
      <c r="D339" s="19">
        <v>0.28571513599107401</v>
      </c>
      <c r="E339" s="19">
        <v>0.23923972184860201</v>
      </c>
    </row>
    <row r="340" spans="1:5">
      <c r="A340" s="28">
        <v>1108.8499999999999</v>
      </c>
      <c r="B340" s="27">
        <v>0.58297768819170903</v>
      </c>
      <c r="C340" s="18">
        <v>0.722858304505686</v>
      </c>
      <c r="D340" s="19">
        <v>0.22492417252641</v>
      </c>
      <c r="E340" s="19">
        <v>0.138664188277557</v>
      </c>
    </row>
    <row r="341" spans="1:5">
      <c r="A341" s="28">
        <v>1112.2</v>
      </c>
      <c r="B341" s="27">
        <v>0.46971756358543199</v>
      </c>
      <c r="C341" s="18">
        <v>0.44746367315123797</v>
      </c>
      <c r="D341" s="19">
        <v>0.27372102007765298</v>
      </c>
      <c r="E341" s="19">
        <v>0.16136382040472699</v>
      </c>
    </row>
    <row r="342" spans="1:5">
      <c r="A342" s="28">
        <v>1115.55</v>
      </c>
      <c r="B342" s="27">
        <v>0.567713413787304</v>
      </c>
      <c r="C342" s="18">
        <v>0.53869911650968005</v>
      </c>
      <c r="D342" s="19">
        <v>0.30327791660423697</v>
      </c>
      <c r="E342" s="19">
        <v>0.19727038137658401</v>
      </c>
    </row>
    <row r="343" spans="1:5">
      <c r="A343" s="28">
        <v>1118.9000000000001</v>
      </c>
      <c r="B343" s="27">
        <v>0.79051637349539505</v>
      </c>
      <c r="C343" s="18">
        <v>0.55162095624176199</v>
      </c>
      <c r="D343" s="19">
        <v>0.34320450810144898</v>
      </c>
      <c r="E343" s="19">
        <v>0.24295819504253999</v>
      </c>
    </row>
    <row r="344" spans="1:5">
      <c r="A344" s="28">
        <v>1122.25</v>
      </c>
      <c r="B344" s="27">
        <v>0.75231746716146297</v>
      </c>
      <c r="C344" s="18">
        <v>0.541245431079035</v>
      </c>
      <c r="D344" s="19">
        <v>0.31228819325121099</v>
      </c>
      <c r="E344" s="19">
        <v>0.329267410573724</v>
      </c>
    </row>
    <row r="345" spans="1:5">
      <c r="A345" s="28">
        <v>1125.5999999999999</v>
      </c>
      <c r="B345" s="27">
        <v>0.74180102750117405</v>
      </c>
      <c r="C345" s="18">
        <v>0.51839566866948406</v>
      </c>
      <c r="D345" s="19">
        <v>0.285844484126825</v>
      </c>
      <c r="E345" s="19">
        <v>0.307767643984585</v>
      </c>
    </row>
    <row r="346" spans="1:5">
      <c r="A346" s="28">
        <v>1128.95</v>
      </c>
      <c r="B346" s="27">
        <v>0.95298072345256601</v>
      </c>
      <c r="C346" s="18">
        <v>0.53343003576053305</v>
      </c>
      <c r="D346" s="19">
        <v>0.29681782083840902</v>
      </c>
      <c r="E346" s="19">
        <v>0.48378732273828901</v>
      </c>
    </row>
    <row r="347" spans="1:5">
      <c r="A347" s="28">
        <v>1132.3</v>
      </c>
      <c r="B347" s="27">
        <v>0.97491889796331099</v>
      </c>
      <c r="C347" s="18">
        <v>0.51078555543771498</v>
      </c>
      <c r="D347" s="19">
        <v>0.32291847500197302</v>
      </c>
      <c r="E347" s="19">
        <v>0.53140944099759402</v>
      </c>
    </row>
    <row r="348" spans="1:5">
      <c r="A348" s="28">
        <v>1135.6500000000001</v>
      </c>
      <c r="B348" s="27">
        <v>0.88003852615019496</v>
      </c>
      <c r="C348" s="18">
        <v>0.40502982737681398</v>
      </c>
      <c r="D348" s="19">
        <v>0.32488687933595201</v>
      </c>
      <c r="E348" s="19">
        <v>0.336021933026659</v>
      </c>
    </row>
    <row r="349" spans="1:5">
      <c r="A349" s="28">
        <v>1139</v>
      </c>
      <c r="B349" s="27">
        <v>0.84353122552608595</v>
      </c>
      <c r="C349" s="18">
        <v>0.43483086287682599</v>
      </c>
      <c r="D349" s="19">
        <v>0.25217119776371499</v>
      </c>
      <c r="E349" s="19">
        <v>0.317077900968676</v>
      </c>
    </row>
    <row r="350" spans="1:5">
      <c r="A350" s="28">
        <v>1142.3499999999999</v>
      </c>
      <c r="B350" s="27">
        <v>0.59275762629441597</v>
      </c>
      <c r="C350" s="18">
        <v>0.387697810620242</v>
      </c>
      <c r="D350" s="19">
        <v>0.399118776920872</v>
      </c>
      <c r="E350" s="19">
        <v>0.63745776032995605</v>
      </c>
    </row>
    <row r="351" spans="1:5">
      <c r="A351" s="28">
        <v>1145.7</v>
      </c>
      <c r="B351" s="27">
        <v>0.68907057527638205</v>
      </c>
      <c r="C351" s="18">
        <v>0.59003627193669395</v>
      </c>
      <c r="D351" s="19">
        <v>0.51202979887971201</v>
      </c>
      <c r="E351" s="19">
        <v>0.80022941725087005</v>
      </c>
    </row>
    <row r="352" spans="1:5">
      <c r="A352" s="28">
        <v>1149.05</v>
      </c>
      <c r="B352" s="27">
        <v>0.95802215891127396</v>
      </c>
      <c r="C352" s="18">
        <v>0.64689077540311402</v>
      </c>
      <c r="D352" s="19">
        <v>0.15589868656905101</v>
      </c>
      <c r="E352" s="19">
        <v>0.655348133032988</v>
      </c>
    </row>
    <row r="353" spans="1:5">
      <c r="A353" s="28">
        <v>1152.4000000000001</v>
      </c>
      <c r="B353" s="27">
        <v>1.0401602853674901</v>
      </c>
      <c r="C353" s="18">
        <v>0.651578150294569</v>
      </c>
      <c r="D353" s="19">
        <v>0.24063074063933601</v>
      </c>
      <c r="E353" s="19">
        <v>0.46274957326204602</v>
      </c>
    </row>
    <row r="354" spans="1:5">
      <c r="A354" s="28">
        <v>1155.75</v>
      </c>
      <c r="B354" s="27">
        <v>1.0051114707206199</v>
      </c>
      <c r="C354" s="18">
        <v>0.60405358997202396</v>
      </c>
      <c r="D354" s="19">
        <v>0.169177101178411</v>
      </c>
      <c r="E354" s="19">
        <v>0.40687753690286899</v>
      </c>
    </row>
    <row r="355" spans="1:5">
      <c r="A355" s="28">
        <v>1159.0999999999999</v>
      </c>
      <c r="B355" s="27">
        <v>0.98784824376314895</v>
      </c>
      <c r="C355" s="18">
        <v>0.51448161548552496</v>
      </c>
      <c r="D355" s="19">
        <v>0.15509457695332399</v>
      </c>
      <c r="E355" s="19">
        <v>0.359888609164708</v>
      </c>
    </row>
    <row r="356" spans="1:5">
      <c r="A356" s="28">
        <v>1162.45</v>
      </c>
      <c r="B356" s="27">
        <v>1.00359459404016</v>
      </c>
      <c r="C356" s="18">
        <v>0.43771799124663302</v>
      </c>
      <c r="D356" s="19">
        <v>0.40801692991827898</v>
      </c>
      <c r="E356" s="19">
        <v>0.35336435978028702</v>
      </c>
    </row>
    <row r="357" spans="1:5">
      <c r="A357" s="28">
        <v>1165.8</v>
      </c>
      <c r="B357" s="27">
        <v>0.88385035441863202</v>
      </c>
      <c r="C357" s="18">
        <v>0.39158735081367302</v>
      </c>
      <c r="D357" s="19">
        <v>0.25741097681158998</v>
      </c>
      <c r="E357" s="19">
        <v>0.35260878359761899</v>
      </c>
    </row>
    <row r="358" spans="1:5">
      <c r="A358" s="28">
        <v>1169.1500000000001</v>
      </c>
      <c r="B358" s="27">
        <v>0.92307527456548399</v>
      </c>
      <c r="C358" s="18">
        <v>0.20382759437931999</v>
      </c>
      <c r="D358" s="19">
        <v>0.249755572261329</v>
      </c>
      <c r="E358" s="19">
        <v>0.33092974818961401</v>
      </c>
    </row>
    <row r="359" spans="1:5">
      <c r="A359" s="28">
        <v>1172.5</v>
      </c>
      <c r="B359" s="27">
        <v>0.84879907055915604</v>
      </c>
      <c r="C359" s="18">
        <v>7.4140543791201705E-2</v>
      </c>
      <c r="D359" s="19">
        <v>0.25091046983530702</v>
      </c>
      <c r="E359" s="19">
        <v>0.229787630313075</v>
      </c>
    </row>
    <row r="360" spans="1:5">
      <c r="A360" s="28">
        <v>1175.8499999999999</v>
      </c>
      <c r="B360" s="27">
        <v>0.78694987811672201</v>
      </c>
      <c r="C360" s="18">
        <v>0</v>
      </c>
      <c r="D360" s="19">
        <v>0.34758797062221503</v>
      </c>
      <c r="E360" s="19">
        <v>0.59135781076833005</v>
      </c>
    </row>
    <row r="361" spans="1:5">
      <c r="A361" s="28">
        <v>1179.2</v>
      </c>
      <c r="B361" s="27">
        <v>0.67500769542024797</v>
      </c>
      <c r="C361" s="18">
        <v>0</v>
      </c>
      <c r="D361" s="19">
        <v>0.54117544150721797</v>
      </c>
      <c r="E361" s="19">
        <v>0.59269345934706896</v>
      </c>
    </row>
    <row r="362" spans="1:5">
      <c r="A362" s="28">
        <v>1182.55</v>
      </c>
      <c r="B362" s="27">
        <v>0.62139008728373701</v>
      </c>
      <c r="C362" s="18">
        <v>0</v>
      </c>
      <c r="D362" s="19">
        <v>1.16856344235332</v>
      </c>
      <c r="E362" s="19">
        <v>0.75066936930404804</v>
      </c>
    </row>
    <row r="363" spans="1:5">
      <c r="A363" s="28">
        <v>1185.9000000000001</v>
      </c>
      <c r="B363" s="27">
        <v>0.81921150803842402</v>
      </c>
      <c r="C363" s="18">
        <v>0.19730139862685001</v>
      </c>
      <c r="D363" s="19">
        <v>0.77949635655893201</v>
      </c>
      <c r="E363" s="19">
        <v>0.56476135988117304</v>
      </c>
    </row>
    <row r="364" spans="1:5">
      <c r="A364" s="28">
        <v>1189.25</v>
      </c>
      <c r="B364" s="27">
        <v>0.893539827125158</v>
      </c>
      <c r="C364" s="18">
        <v>0.20767213897317999</v>
      </c>
      <c r="D364" s="19">
        <v>0.239884146426253</v>
      </c>
      <c r="E364" s="19">
        <v>0.68326753382344396</v>
      </c>
    </row>
    <row r="365" spans="1:5">
      <c r="A365" s="28">
        <v>1192.5999999999999</v>
      </c>
      <c r="B365" s="27">
        <v>0.93935998584122504</v>
      </c>
      <c r="C365" s="18">
        <v>0.22866782562694801</v>
      </c>
      <c r="D365" s="19">
        <v>0.193592715745461</v>
      </c>
      <c r="E365" s="19">
        <v>0.60209254544315605</v>
      </c>
    </row>
    <row r="366" spans="1:5">
      <c r="A366" s="28">
        <v>1195.95</v>
      </c>
      <c r="B366" s="27">
        <v>0.95235392022962795</v>
      </c>
      <c r="C366" s="18">
        <v>0.285127254397047</v>
      </c>
      <c r="D366" s="19">
        <v>0.31459624988843998</v>
      </c>
      <c r="E366" s="19">
        <v>0.32802294223856399</v>
      </c>
    </row>
    <row r="367" spans="1:5">
      <c r="A367" s="28">
        <v>1199.3</v>
      </c>
      <c r="B367" s="27">
        <v>1.0332370260489401</v>
      </c>
      <c r="C367" s="18">
        <v>0.62934516797770701</v>
      </c>
      <c r="D367" s="19">
        <v>0.29067819742991602</v>
      </c>
      <c r="E367" s="19">
        <v>0.91397804768319102</v>
      </c>
    </row>
    <row r="368" spans="1:5">
      <c r="A368" s="28">
        <v>1202.6500000000001</v>
      </c>
      <c r="B368" s="27">
        <v>1.0084374519738399</v>
      </c>
      <c r="C368" s="18">
        <v>0.90333263927261798</v>
      </c>
      <c r="D368" s="19">
        <v>0.24514992612434999</v>
      </c>
      <c r="E368" s="19">
        <v>1.3333451173992601</v>
      </c>
    </row>
    <row r="369" spans="1:5">
      <c r="A369" s="28">
        <v>1206</v>
      </c>
      <c r="B369" s="27">
        <v>0.80276002557963799</v>
      </c>
      <c r="C369" s="18">
        <v>1.25976881851589</v>
      </c>
      <c r="D369" s="19">
        <v>0</v>
      </c>
      <c r="E369" s="19">
        <v>0.99988735094079795</v>
      </c>
    </row>
    <row r="370" spans="1:5">
      <c r="A370" s="28">
        <v>1209.3499999999999</v>
      </c>
      <c r="B370" s="27">
        <v>0.91420276181349003</v>
      </c>
      <c r="C370" s="18">
        <v>1.47135235992308</v>
      </c>
      <c r="D370" s="19">
        <v>0.132972092953903</v>
      </c>
      <c r="E370" s="19">
        <v>0.261259995379934</v>
      </c>
    </row>
    <row r="371" spans="1:5">
      <c r="A371" s="28">
        <v>1212.7</v>
      </c>
      <c r="B371" s="27">
        <v>0.78895863542153799</v>
      </c>
      <c r="C371" s="18">
        <v>1.4335411871505199</v>
      </c>
      <c r="D371" s="19">
        <v>0.203105424220868</v>
      </c>
      <c r="E371" s="19">
        <v>0</v>
      </c>
    </row>
    <row r="372" spans="1:5">
      <c r="A372" s="28">
        <v>1216.05</v>
      </c>
      <c r="B372" s="27">
        <v>0.52760576976238105</v>
      </c>
      <c r="C372" s="18">
        <v>1.09694423251957</v>
      </c>
      <c r="D372" s="19">
        <v>0.211655247791455</v>
      </c>
      <c r="E372" s="19">
        <v>0</v>
      </c>
    </row>
    <row r="373" spans="1:5">
      <c r="A373" s="28">
        <v>1219.4000000000001</v>
      </c>
      <c r="B373" s="27">
        <v>0.39870772895547002</v>
      </c>
      <c r="C373" s="18">
        <v>0.88166127753827395</v>
      </c>
      <c r="D373" s="19">
        <v>0.19208568415778299</v>
      </c>
      <c r="E373" s="19">
        <v>0.28356405242919103</v>
      </c>
    </row>
    <row r="374" spans="1:5">
      <c r="A374" s="28">
        <v>1222.75</v>
      </c>
      <c r="B374" s="27">
        <v>0.39672525797202102</v>
      </c>
      <c r="C374" s="18">
        <v>0.81380161854299904</v>
      </c>
      <c r="D374" s="19">
        <v>0.222813603831202</v>
      </c>
      <c r="E374" s="19">
        <v>0.37302560166487497</v>
      </c>
    </row>
    <row r="375" spans="1:5">
      <c r="A375" s="28">
        <v>1226.0999999999999</v>
      </c>
      <c r="B375" s="27">
        <v>0.55089977834131898</v>
      </c>
      <c r="C375" s="18">
        <v>0.872804585248936</v>
      </c>
      <c r="D375" s="19">
        <v>0.35266676188903301</v>
      </c>
      <c r="E375" s="19">
        <v>0</v>
      </c>
    </row>
    <row r="376" spans="1:5">
      <c r="A376" s="28">
        <v>1229.45</v>
      </c>
      <c r="B376" s="27">
        <v>0.63329364546469602</v>
      </c>
      <c r="C376" s="18">
        <v>0.85833790836852897</v>
      </c>
      <c r="D376" s="19">
        <v>0.22717691445327301</v>
      </c>
      <c r="E376" s="19">
        <v>0</v>
      </c>
    </row>
    <row r="377" spans="1:5">
      <c r="A377" s="28">
        <v>1232.8</v>
      </c>
      <c r="B377" s="27">
        <v>0.84016161208168105</v>
      </c>
      <c r="C377" s="18">
        <v>0.77048530398387305</v>
      </c>
      <c r="D377" s="19">
        <v>0.51733628252524899</v>
      </c>
      <c r="E377" s="19">
        <v>0</v>
      </c>
    </row>
    <row r="378" spans="1:5">
      <c r="A378" s="28">
        <v>1236.1500000000001</v>
      </c>
      <c r="B378" s="27">
        <v>0.89505174114650798</v>
      </c>
      <c r="C378" s="18">
        <v>0.71366759893016296</v>
      </c>
      <c r="D378" s="19">
        <v>0.70374709899413901</v>
      </c>
      <c r="E378" s="19">
        <v>0</v>
      </c>
    </row>
    <row r="379" spans="1:5">
      <c r="A379" s="28">
        <v>1239.5</v>
      </c>
      <c r="B379" s="27">
        <v>0.87447664434501104</v>
      </c>
      <c r="C379" s="18">
        <v>0.66129835391738301</v>
      </c>
      <c r="D379" s="19">
        <v>0.17978086249164199</v>
      </c>
      <c r="E379" s="19">
        <v>0</v>
      </c>
    </row>
    <row r="380" spans="1:5">
      <c r="A380" s="28">
        <v>1242.8499999999999</v>
      </c>
      <c r="B380" s="27">
        <v>1.16509653117909</v>
      </c>
      <c r="C380" s="18">
        <v>0.54514419029257699</v>
      </c>
      <c r="D380" s="19">
        <v>0.246380249453588</v>
      </c>
      <c r="E380" s="19">
        <v>0</v>
      </c>
    </row>
    <row r="381" spans="1:5">
      <c r="A381" s="28">
        <v>1246.2</v>
      </c>
      <c r="B381" s="27">
        <v>0.93669693345477001</v>
      </c>
      <c r="C381" s="18">
        <v>0.55731778079434102</v>
      </c>
      <c r="D381" s="19">
        <v>0.41903414457264898</v>
      </c>
      <c r="E381" s="19">
        <v>8.3526958251131198E-2</v>
      </c>
    </row>
    <row r="382" spans="1:5">
      <c r="A382" s="28">
        <v>1249.55</v>
      </c>
      <c r="B382" s="27">
        <v>0.98535769141645102</v>
      </c>
      <c r="C382" s="18">
        <v>0.66211773052138301</v>
      </c>
      <c r="D382" s="19">
        <v>0.18173201694325999</v>
      </c>
      <c r="E382" s="19">
        <v>0.283700674059153</v>
      </c>
    </row>
    <row r="383" spans="1:5">
      <c r="A383" s="28">
        <v>1252.9000000000001</v>
      </c>
      <c r="B383" s="27">
        <v>1.0501168722434</v>
      </c>
      <c r="C383" s="18">
        <v>0.55086211780682703</v>
      </c>
      <c r="D383" s="19">
        <v>0.20972709550731999</v>
      </c>
      <c r="E383" s="19">
        <v>0.177953904394934</v>
      </c>
    </row>
    <row r="384" spans="1:5">
      <c r="A384" s="28">
        <v>1256.25</v>
      </c>
      <c r="B384" s="27">
        <v>0.98992681868990395</v>
      </c>
      <c r="C384" s="18">
        <v>0.33091156022871998</v>
      </c>
      <c r="D384" s="19">
        <v>0.23944679483227099</v>
      </c>
      <c r="E384" s="19">
        <v>0.66468723722693501</v>
      </c>
    </row>
    <row r="385" spans="1:5">
      <c r="A385" s="28">
        <v>1259.5999999999999</v>
      </c>
      <c r="B385" s="27">
        <v>0.95630090802279</v>
      </c>
      <c r="C385" s="18">
        <v>0.31214662762596002</v>
      </c>
      <c r="D385" s="19">
        <v>0.37392556904089602</v>
      </c>
      <c r="E385" s="19">
        <v>0.80394094833497398</v>
      </c>
    </row>
    <row r="386" spans="1:5">
      <c r="A386" s="28">
        <v>1262.95</v>
      </c>
      <c r="B386" s="27">
        <v>1.0201046500317901</v>
      </c>
      <c r="C386" s="18">
        <v>0.27015223142691103</v>
      </c>
      <c r="D386" s="19">
        <v>0.30023051313937599</v>
      </c>
      <c r="E386" s="19">
        <v>1.0119773585554399</v>
      </c>
    </row>
    <row r="387" spans="1:5">
      <c r="A387" s="28">
        <v>1266.3</v>
      </c>
      <c r="B387" s="27">
        <v>1.12868121729534</v>
      </c>
      <c r="C387" s="18">
        <v>0.24696518525473901</v>
      </c>
      <c r="D387" s="19">
        <v>0.248981415359502</v>
      </c>
      <c r="E387" s="19">
        <v>1.35894688204156</v>
      </c>
    </row>
    <row r="388" spans="1:5">
      <c r="A388" s="28">
        <v>1269.6500000000001</v>
      </c>
      <c r="B388" s="27">
        <v>1.1365336847712999</v>
      </c>
      <c r="C388" s="18">
        <v>0.17716517716526101</v>
      </c>
      <c r="D388" s="19">
        <v>0.24975358792586899</v>
      </c>
      <c r="E388" s="19">
        <v>1.40962975750954</v>
      </c>
    </row>
    <row r="389" spans="1:5">
      <c r="A389" s="28">
        <v>1273</v>
      </c>
      <c r="B389" s="27">
        <v>1.06021175662385</v>
      </c>
      <c r="C389" s="18">
        <v>0.17242684904539499</v>
      </c>
      <c r="D389" s="19">
        <v>0.36751615476778099</v>
      </c>
      <c r="E389" s="19">
        <v>1.2114326200377501</v>
      </c>
    </row>
    <row r="390" spans="1:5">
      <c r="A390" s="28">
        <v>1276.3499999999999</v>
      </c>
      <c r="B390" s="27">
        <v>1.19576825913203</v>
      </c>
      <c r="C390" s="18">
        <v>0.35334440987211901</v>
      </c>
      <c r="D390" s="19">
        <v>0.52652806923834305</v>
      </c>
      <c r="E390" s="19">
        <v>1.1614077782176599</v>
      </c>
    </row>
    <row r="391" spans="1:5">
      <c r="A391" s="28">
        <v>1279.7</v>
      </c>
      <c r="B391" s="27">
        <v>1.13433818400659</v>
      </c>
      <c r="C391" s="18">
        <v>0.55802566152531297</v>
      </c>
      <c r="D391" s="19">
        <v>0.67812577073962299</v>
      </c>
      <c r="E391" s="19">
        <v>1.14394529614348</v>
      </c>
    </row>
    <row r="392" spans="1:5">
      <c r="A392" s="28">
        <v>1283.05</v>
      </c>
      <c r="B392" s="27">
        <v>0.96981894984468298</v>
      </c>
      <c r="C392" s="18">
        <v>0.72750508542363501</v>
      </c>
      <c r="D392" s="19">
        <v>0.688741739928872</v>
      </c>
      <c r="E392" s="19">
        <v>1.0810644969479</v>
      </c>
    </row>
    <row r="393" spans="1:5">
      <c r="A393" s="28">
        <v>1286.4000000000001</v>
      </c>
      <c r="B393" s="27">
        <v>1.0730884321607701</v>
      </c>
      <c r="C393" s="18">
        <v>1.0424205277160501</v>
      </c>
      <c r="D393" s="19">
        <v>0.67036172690126405</v>
      </c>
      <c r="E393" s="19">
        <v>0.93086455788198597</v>
      </c>
    </row>
    <row r="394" spans="1:5">
      <c r="A394" s="28">
        <v>1289.75</v>
      </c>
      <c r="B394" s="27">
        <v>1.1644793363106201</v>
      </c>
      <c r="C394" s="18">
        <v>1.12840892035671</v>
      </c>
      <c r="D394" s="19">
        <v>0.61457487342318795</v>
      </c>
      <c r="E394" s="19">
        <v>0.63332938227583502</v>
      </c>
    </row>
    <row r="395" spans="1:5">
      <c r="A395" s="28">
        <v>1293.0999999999999</v>
      </c>
      <c r="B395" s="27">
        <v>1.14085494775035</v>
      </c>
      <c r="C395" s="18">
        <v>0.84204945280952004</v>
      </c>
      <c r="D395" s="19">
        <v>0.48058546748797198</v>
      </c>
      <c r="E395" s="19">
        <v>0.68459249487103402</v>
      </c>
    </row>
    <row r="396" spans="1:5">
      <c r="A396" s="28">
        <v>1296.45</v>
      </c>
      <c r="B396" s="27">
        <v>1.13155588178306</v>
      </c>
      <c r="C396" s="18">
        <v>0.36863859508824698</v>
      </c>
      <c r="D396" s="19">
        <v>0.47909487772617898</v>
      </c>
      <c r="E396" s="19">
        <v>0.91874137593235605</v>
      </c>
    </row>
    <row r="397" spans="1:5">
      <c r="A397" s="28">
        <v>1299.8</v>
      </c>
      <c r="B397" s="27">
        <v>1.0964798478167099</v>
      </c>
      <c r="C397" s="18">
        <v>0.240696656456657</v>
      </c>
      <c r="D397" s="19">
        <v>0.43008192498860498</v>
      </c>
      <c r="E397" s="19">
        <v>0.97813452419570002</v>
      </c>
    </row>
    <row r="398" spans="1:5">
      <c r="A398" s="28">
        <v>1303.1500000000001</v>
      </c>
      <c r="B398" s="27">
        <v>0.91270373613501199</v>
      </c>
      <c r="C398" s="18">
        <v>0.15618076669320899</v>
      </c>
      <c r="D398" s="19">
        <v>0.48811522046863798</v>
      </c>
      <c r="E398" s="19">
        <v>0.79086366068756098</v>
      </c>
    </row>
    <row r="399" spans="1:5">
      <c r="A399" s="28">
        <v>1306.5</v>
      </c>
      <c r="B399" s="27">
        <v>0.76857509296107296</v>
      </c>
      <c r="C399" s="18">
        <v>0.30214098830478098</v>
      </c>
      <c r="D399" s="19">
        <v>0.49011988421647401</v>
      </c>
      <c r="E399" s="19">
        <v>0.71773201182303603</v>
      </c>
    </row>
    <row r="400" spans="1:5">
      <c r="A400" s="28">
        <v>1309.8499999999999</v>
      </c>
      <c r="B400" s="27">
        <v>0.84798735847848095</v>
      </c>
      <c r="C400" s="18">
        <v>0.40644325360552103</v>
      </c>
      <c r="D400" s="19">
        <v>0.29899886273992299</v>
      </c>
      <c r="E400" s="19">
        <v>0.83017538127000201</v>
      </c>
    </row>
    <row r="401" spans="1:5">
      <c r="A401" s="28">
        <v>1313.2</v>
      </c>
      <c r="B401" s="27">
        <v>0.74384631041069904</v>
      </c>
      <c r="C401" s="18">
        <v>0.41423315590219001</v>
      </c>
      <c r="D401" s="19">
        <v>0.39956876482938902</v>
      </c>
      <c r="E401" s="19">
        <v>0.69505881548401505</v>
      </c>
    </row>
    <row r="402" spans="1:5">
      <c r="A402" s="28">
        <v>1316.55</v>
      </c>
      <c r="B402" s="27">
        <v>0.74164043579966299</v>
      </c>
      <c r="C402" s="18">
        <v>0.78309200760442899</v>
      </c>
      <c r="D402" s="19">
        <v>0.489901778780232</v>
      </c>
      <c r="E402" s="19">
        <v>0.41738165003702898</v>
      </c>
    </row>
    <row r="403" spans="1:5">
      <c r="A403" s="28">
        <v>1319.9</v>
      </c>
      <c r="B403" s="27">
        <v>0.85259900366163299</v>
      </c>
      <c r="C403" s="18">
        <v>1.1978523230329901</v>
      </c>
      <c r="D403" s="19">
        <v>0.34636865242254999</v>
      </c>
      <c r="E403" s="19">
        <v>0.41177635348138603</v>
      </c>
    </row>
    <row r="404" spans="1:5">
      <c r="A404" s="28">
        <v>1323.25</v>
      </c>
      <c r="B404" s="27">
        <v>0.55649392603464698</v>
      </c>
      <c r="C404" s="18">
        <v>1.2506241573574699</v>
      </c>
      <c r="D404" s="19">
        <v>0.17105939542793899</v>
      </c>
      <c r="E404" s="19">
        <v>0.39702471646181198</v>
      </c>
    </row>
    <row r="405" spans="1:5">
      <c r="A405" s="28">
        <v>1326.6</v>
      </c>
      <c r="B405" s="27">
        <v>0.79850502955569802</v>
      </c>
      <c r="C405" s="18">
        <v>1.1121219650318599</v>
      </c>
      <c r="D405" s="19">
        <v>5.6149076942345402E-2</v>
      </c>
      <c r="E405" s="19">
        <v>0.18302145861026101</v>
      </c>
    </row>
    <row r="406" spans="1:5">
      <c r="A406" s="28">
        <v>1329.95</v>
      </c>
      <c r="B406" s="27">
        <v>0.62253295626138905</v>
      </c>
      <c r="C406" s="18">
        <v>1.1865469134273701</v>
      </c>
      <c r="D406" s="19">
        <v>0.54264334792951097</v>
      </c>
      <c r="E406" s="19">
        <v>0.41912430612735002</v>
      </c>
    </row>
    <row r="407" spans="1:5">
      <c r="A407" s="28">
        <v>1333.3</v>
      </c>
      <c r="B407" s="27">
        <v>0.70805524517596696</v>
      </c>
      <c r="C407" s="18">
        <v>1.2286212103151199</v>
      </c>
      <c r="D407" s="19">
        <v>0.289690655145045</v>
      </c>
      <c r="E407" s="19">
        <v>0.223749176712218</v>
      </c>
    </row>
    <row r="408" spans="1:5">
      <c r="A408" s="28">
        <v>1336.65</v>
      </c>
      <c r="B408" s="27">
        <v>0.91737527034086697</v>
      </c>
      <c r="C408" s="18">
        <v>1.48908315798627</v>
      </c>
      <c r="D408" s="19">
        <v>0.30094984538045</v>
      </c>
      <c r="E408" s="19">
        <v>0.15126899079435199</v>
      </c>
    </row>
    <row r="409" spans="1:5">
      <c r="A409" s="28">
        <v>1340</v>
      </c>
      <c r="B409" s="27">
        <v>0.77688932053553605</v>
      </c>
      <c r="C409" s="18">
        <v>1.49058213307829</v>
      </c>
      <c r="D409" s="19">
        <v>0.34804285328540502</v>
      </c>
      <c r="E409" s="19">
        <v>0.15126899079435199</v>
      </c>
    </row>
    <row r="410" spans="1:5">
      <c r="A410" s="28">
        <v>1343.35</v>
      </c>
      <c r="B410" s="27">
        <v>0.87381957140756905</v>
      </c>
      <c r="C410" s="18">
        <v>1.3354339997971501</v>
      </c>
      <c r="D410" s="19">
        <v>0.28740043833172102</v>
      </c>
      <c r="E410" s="19">
        <v>8.9122698548887602E-2</v>
      </c>
    </row>
    <row r="411" spans="1:5">
      <c r="A411" s="28">
        <v>1346.7</v>
      </c>
      <c r="B411" s="27">
        <v>0.71783481614911904</v>
      </c>
      <c r="C411" s="18">
        <v>1.23366772634861</v>
      </c>
      <c r="D411" s="19">
        <v>0.19976752841485901</v>
      </c>
      <c r="E411" s="19">
        <v>0</v>
      </c>
    </row>
    <row r="412" spans="1:5">
      <c r="A412" s="28">
        <v>1350.05</v>
      </c>
      <c r="B412" s="27">
        <v>0.59781536236345301</v>
      </c>
      <c r="C412" s="18">
        <v>1.1504338079980301</v>
      </c>
      <c r="D412" s="19">
        <v>0.20222648842392199</v>
      </c>
      <c r="E412" s="19">
        <v>0</v>
      </c>
    </row>
    <row r="413" spans="1:5">
      <c r="A413" s="28">
        <v>1353.4</v>
      </c>
      <c r="B413" s="27">
        <v>0.58646428739881995</v>
      </c>
      <c r="C413" s="18">
        <v>1.0415835119246999</v>
      </c>
      <c r="D413" s="19">
        <v>0.24493155430408101</v>
      </c>
      <c r="E413" s="19">
        <v>0</v>
      </c>
    </row>
    <row r="414" spans="1:5">
      <c r="A414" s="28">
        <v>1356.75</v>
      </c>
      <c r="B414" s="27">
        <v>0.35305748414578803</v>
      </c>
      <c r="C414" s="18">
        <v>1.04252580832223</v>
      </c>
      <c r="D414" s="19">
        <v>0.25127762858035102</v>
      </c>
      <c r="E414" s="19">
        <v>0</v>
      </c>
    </row>
    <row r="415" spans="1:5">
      <c r="A415" s="28">
        <v>1360.1</v>
      </c>
      <c r="B415" s="27">
        <v>0.39509456069641302</v>
      </c>
      <c r="C415" s="18">
        <v>1.2396494203951101</v>
      </c>
      <c r="D415" s="19">
        <v>0.60225952524770299</v>
      </c>
      <c r="E415" s="19">
        <v>0</v>
      </c>
    </row>
    <row r="416" spans="1:5">
      <c r="A416" s="28">
        <v>1363.45</v>
      </c>
      <c r="B416" s="27">
        <v>0.45329501198579802</v>
      </c>
      <c r="C416" s="18">
        <v>1.4162107806062401</v>
      </c>
      <c r="D416" s="19">
        <v>0.69011430221477499</v>
      </c>
      <c r="E416" s="19">
        <v>0</v>
      </c>
    </row>
    <row r="417" spans="1:5">
      <c r="A417" s="28">
        <v>1366.8</v>
      </c>
      <c r="B417" s="27">
        <v>0.436913761862808</v>
      </c>
      <c r="C417" s="18">
        <v>1.3985275930888901</v>
      </c>
      <c r="D417" s="19">
        <v>0.44187673275704697</v>
      </c>
      <c r="E417" s="19">
        <v>0</v>
      </c>
    </row>
    <row r="418" spans="1:5">
      <c r="A418" s="28">
        <v>1370.15</v>
      </c>
      <c r="B418" s="27">
        <v>0.421542420151997</v>
      </c>
      <c r="C418" s="18">
        <v>1.2077366927961</v>
      </c>
      <c r="D418" s="19">
        <v>0.43057585344492499</v>
      </c>
      <c r="E418" s="19">
        <v>0</v>
      </c>
    </row>
    <row r="419" spans="1:5">
      <c r="A419" s="28">
        <v>1373.5</v>
      </c>
      <c r="B419" s="27">
        <v>0.49174711637211799</v>
      </c>
      <c r="C419" s="18">
        <v>1.00356155461984</v>
      </c>
      <c r="D419" s="19">
        <v>0.46459911060002501</v>
      </c>
      <c r="E419" s="19">
        <v>0</v>
      </c>
    </row>
    <row r="420" spans="1:5">
      <c r="A420" s="28">
        <v>1376.85</v>
      </c>
      <c r="B420" s="27">
        <v>0.49560246217744103</v>
      </c>
      <c r="C420" s="18">
        <v>0.754866082413991</v>
      </c>
      <c r="D420" s="19">
        <v>0.27288165628515698</v>
      </c>
      <c r="E420" s="19">
        <v>0.14104164817209899</v>
      </c>
    </row>
    <row r="421" spans="1:5">
      <c r="A421" s="28">
        <v>1380.2</v>
      </c>
      <c r="B421" s="27">
        <v>0.53150258100280401</v>
      </c>
      <c r="C421" s="18">
        <v>0.75044089207345299</v>
      </c>
      <c r="D421" s="19">
        <v>0.22226675537176999</v>
      </c>
      <c r="E421" s="19">
        <v>0.76991900000217095</v>
      </c>
    </row>
    <row r="422" spans="1:5">
      <c r="A422" s="28">
        <v>1383.55</v>
      </c>
      <c r="B422" s="27">
        <v>0.65562867128123403</v>
      </c>
      <c r="C422" s="18">
        <v>0.66468243349213896</v>
      </c>
      <c r="D422" s="19">
        <v>0.240719546185718</v>
      </c>
      <c r="E422" s="19">
        <v>0.997443986392196</v>
      </c>
    </row>
    <row r="423" spans="1:5">
      <c r="A423" s="28">
        <v>1386.9</v>
      </c>
      <c r="B423" s="27">
        <v>0.70894818075222199</v>
      </c>
      <c r="C423" s="18">
        <v>0.613663672914879</v>
      </c>
      <c r="D423" s="19">
        <v>0.45027205794731801</v>
      </c>
      <c r="E423" s="19">
        <v>0.99777297555870803</v>
      </c>
    </row>
    <row r="424" spans="1:5">
      <c r="A424" s="28">
        <v>1390.25</v>
      </c>
      <c r="B424" s="27">
        <v>0.84116065866558298</v>
      </c>
      <c r="C424" s="18">
        <v>0.57629428013928496</v>
      </c>
      <c r="D424" s="19">
        <v>0.738177923702796</v>
      </c>
      <c r="E424" s="19">
        <v>0.99270097037032501</v>
      </c>
    </row>
    <row r="425" spans="1:5">
      <c r="A425" s="28">
        <v>1393.6</v>
      </c>
      <c r="B425" s="27">
        <v>0.96472011399213797</v>
      </c>
      <c r="C425" s="18">
        <v>0.54746730179012204</v>
      </c>
      <c r="D425" s="19">
        <v>0.30155655129430098</v>
      </c>
      <c r="E425" s="19">
        <v>0.72095517264129105</v>
      </c>
    </row>
    <row r="426" spans="1:5">
      <c r="A426" s="28">
        <v>1396.95</v>
      </c>
      <c r="B426" s="27">
        <v>0.91824328044033499</v>
      </c>
      <c r="C426" s="18">
        <v>0.53535484168004599</v>
      </c>
      <c r="D426" s="19">
        <v>0.35533906055577702</v>
      </c>
      <c r="E426" s="19">
        <v>0.99442439237108005</v>
      </c>
    </row>
    <row r="427" spans="1:5">
      <c r="A427" s="28">
        <v>1400.3</v>
      </c>
      <c r="B427" s="27">
        <v>0.96682599481513298</v>
      </c>
      <c r="C427" s="18">
        <v>0.62639025909808799</v>
      </c>
      <c r="D427" s="19">
        <v>0</v>
      </c>
      <c r="E427" s="19">
        <v>1.36971398137491</v>
      </c>
    </row>
    <row r="428" spans="1:5">
      <c r="A428" s="28">
        <v>1403.65</v>
      </c>
      <c r="B428" s="27">
        <v>0.97702215940139403</v>
      </c>
      <c r="C428" s="18">
        <v>0.929872677225697</v>
      </c>
      <c r="D428" s="19">
        <v>0</v>
      </c>
      <c r="E428" s="19">
        <v>1.3380711629481401</v>
      </c>
    </row>
    <row r="429" spans="1:5">
      <c r="A429" s="28">
        <v>1407</v>
      </c>
      <c r="B429" s="27">
        <v>0.87667387871239799</v>
      </c>
      <c r="C429" s="18">
        <v>1.3627347656211299</v>
      </c>
      <c r="D429" s="19">
        <v>0</v>
      </c>
      <c r="E429" s="19">
        <v>1.4101984877396601</v>
      </c>
    </row>
    <row r="430" spans="1:5">
      <c r="A430" s="28">
        <v>1410.35</v>
      </c>
      <c r="B430" s="27">
        <v>0.86345395626606603</v>
      </c>
      <c r="C430" s="18">
        <v>1.52937907366913</v>
      </c>
      <c r="D430" s="19">
        <v>0</v>
      </c>
      <c r="E430" s="19">
        <v>1.3455070526624999</v>
      </c>
    </row>
    <row r="431" spans="1:5">
      <c r="A431" s="28">
        <v>1413.7</v>
      </c>
      <c r="B431" s="27">
        <v>0.7974945702699</v>
      </c>
      <c r="C431" s="18">
        <v>1.6136603266509399</v>
      </c>
      <c r="D431" s="19">
        <v>0</v>
      </c>
      <c r="E431" s="19">
        <v>1.04471408551102</v>
      </c>
    </row>
    <row r="432" spans="1:5">
      <c r="A432" s="28">
        <v>1417.05</v>
      </c>
      <c r="B432" s="27">
        <v>0.54375221688210396</v>
      </c>
      <c r="C432" s="18">
        <v>1.5758668130637401</v>
      </c>
      <c r="D432" s="19">
        <v>0.27755831631417599</v>
      </c>
      <c r="E432" s="19">
        <v>0.64371986093714495</v>
      </c>
    </row>
    <row r="433" spans="1:5">
      <c r="A433" s="28">
        <v>1420.4</v>
      </c>
      <c r="B433" s="27">
        <v>0.688522294051919</v>
      </c>
      <c r="C433" s="18">
        <v>1.4662549268679901</v>
      </c>
      <c r="D433" s="19">
        <v>0.19514947100315899</v>
      </c>
      <c r="E433" s="19">
        <v>0.296633902339283</v>
      </c>
    </row>
    <row r="434" spans="1:5">
      <c r="A434" s="28">
        <v>1423.75</v>
      </c>
      <c r="B434" s="27">
        <v>0.59785794328615005</v>
      </c>
      <c r="C434" s="18">
        <v>1.11265754094152</v>
      </c>
      <c r="D434" s="19">
        <v>8.7653359463966699E-2</v>
      </c>
      <c r="E434" s="19">
        <v>0</v>
      </c>
    </row>
    <row r="435" spans="1:5">
      <c r="A435" s="28">
        <v>1427.1</v>
      </c>
      <c r="B435" s="27">
        <v>0.67135270540898095</v>
      </c>
      <c r="C435" s="18">
        <v>0.70904342509370899</v>
      </c>
      <c r="D435" s="19">
        <v>0.53107712797770001</v>
      </c>
      <c r="E435" s="19">
        <v>0</v>
      </c>
    </row>
    <row r="436" spans="1:5">
      <c r="A436" s="28">
        <v>1430.45</v>
      </c>
      <c r="B436" s="27">
        <v>0.67508857557547097</v>
      </c>
      <c r="C436" s="18">
        <v>0.51668477864263995</v>
      </c>
      <c r="D436" s="19">
        <v>0.73623876875836303</v>
      </c>
      <c r="E436" s="19">
        <v>0</v>
      </c>
    </row>
    <row r="437" spans="1:5">
      <c r="A437" s="28">
        <v>1433.8</v>
      </c>
      <c r="B437" s="27">
        <v>0.69854016183654399</v>
      </c>
      <c r="C437" s="18">
        <v>0.40186559676969602</v>
      </c>
      <c r="D437" s="19">
        <v>0.59483798728713599</v>
      </c>
      <c r="E437" s="19">
        <v>0.27826362326290699</v>
      </c>
    </row>
    <row r="438" spans="1:5">
      <c r="A438" s="28">
        <v>1437.15</v>
      </c>
      <c r="B438" s="27">
        <v>0.82615880172967904</v>
      </c>
      <c r="C438" s="18">
        <v>0.53924678985450403</v>
      </c>
      <c r="D438" s="19">
        <v>0.233039027875242</v>
      </c>
      <c r="E438" s="19">
        <v>0.84655353509911602</v>
      </c>
    </row>
    <row r="439" spans="1:5">
      <c r="A439" s="28">
        <v>1440.5</v>
      </c>
      <c r="B439" s="27">
        <v>0.93709422507148599</v>
      </c>
      <c r="C439" s="18">
        <v>0.80463963279025397</v>
      </c>
      <c r="D439" s="19">
        <v>0.22996584116745</v>
      </c>
      <c r="E439" s="19">
        <v>1.0497750992361199</v>
      </c>
    </row>
    <row r="440" spans="1:5">
      <c r="A440" s="28">
        <v>1443.85</v>
      </c>
      <c r="B440" s="27">
        <v>0.97128053436702</v>
      </c>
      <c r="C440" s="18">
        <v>1.19421881458269</v>
      </c>
      <c r="D440" s="19">
        <v>0.184309306991951</v>
      </c>
      <c r="E440" s="19">
        <v>0.76290837992039395</v>
      </c>
    </row>
    <row r="441" spans="1:5">
      <c r="A441" s="28">
        <v>1447.2</v>
      </c>
      <c r="B441" s="27">
        <v>0.88969038490850205</v>
      </c>
      <c r="C441" s="18">
        <v>1.42726170952523</v>
      </c>
      <c r="D441" s="19">
        <v>0.21011781315239</v>
      </c>
      <c r="E441" s="19">
        <v>0.41151001346969301</v>
      </c>
    </row>
    <row r="442" spans="1:5">
      <c r="A442" s="28">
        <v>1450.55</v>
      </c>
      <c r="B442" s="27">
        <v>0.73404428722251902</v>
      </c>
      <c r="C442" s="18">
        <v>1.43220906648646</v>
      </c>
      <c r="D442" s="19">
        <v>0.21043784945451</v>
      </c>
      <c r="E442" s="19">
        <v>0.32474511580814702</v>
      </c>
    </row>
    <row r="443" spans="1:5">
      <c r="A443" s="28">
        <v>1453.9</v>
      </c>
      <c r="B443" s="27">
        <v>0.70945032121765095</v>
      </c>
      <c r="C443" s="18">
        <v>1.2480841130246501</v>
      </c>
      <c r="D443" s="19">
        <v>0.28846803647627101</v>
      </c>
      <c r="E443" s="19">
        <v>0.70183345826125498</v>
      </c>
    </row>
    <row r="444" spans="1:5">
      <c r="A444" s="28">
        <v>1457.25</v>
      </c>
      <c r="B444" s="27">
        <v>0.65490307427340899</v>
      </c>
      <c r="C444" s="18">
        <v>1.07466886595462</v>
      </c>
      <c r="D444" s="19">
        <v>0.38381064313150298</v>
      </c>
      <c r="E444" s="19">
        <v>0.99252869722037196</v>
      </c>
    </row>
    <row r="445" spans="1:5">
      <c r="A445" s="28">
        <v>1460.6</v>
      </c>
      <c r="B445" s="27">
        <v>0.74267886193138799</v>
      </c>
      <c r="C445" s="18">
        <v>1.08572928300836</v>
      </c>
      <c r="D445" s="19">
        <v>0.29456115546946599</v>
      </c>
      <c r="E445" s="19">
        <v>1.00799076381841</v>
      </c>
    </row>
    <row r="446" spans="1:5">
      <c r="A446" s="28">
        <v>1463.95</v>
      </c>
      <c r="B446" s="27">
        <v>0.66560336907246398</v>
      </c>
      <c r="C446" s="18">
        <v>0.53070421518265098</v>
      </c>
      <c r="D446" s="19">
        <v>0.23761066435634201</v>
      </c>
      <c r="E446" s="19">
        <v>1.1614385202114801</v>
      </c>
    </row>
    <row r="447" spans="1:5">
      <c r="A447" s="28">
        <v>1467.3</v>
      </c>
      <c r="B447" s="27">
        <v>0.830205242515066</v>
      </c>
      <c r="C447" s="18">
        <v>0.86593284872384302</v>
      </c>
      <c r="D447" s="19">
        <v>0.229329564620395</v>
      </c>
      <c r="E447" s="19">
        <v>0.96312655391701796</v>
      </c>
    </row>
    <row r="448" spans="1:5">
      <c r="A448" s="28">
        <v>1470.65</v>
      </c>
      <c r="B448" s="27">
        <v>0.73338617155993602</v>
      </c>
      <c r="C448" s="18">
        <v>0.86216611785707498</v>
      </c>
      <c r="D448" s="19">
        <v>0.415843758374494</v>
      </c>
      <c r="E448" s="19">
        <v>1.1868446514192501</v>
      </c>
    </row>
    <row r="449" spans="1:5">
      <c r="A449" s="28">
        <v>1474</v>
      </c>
      <c r="B449" s="27">
        <v>0.70134379315520701</v>
      </c>
      <c r="C449" s="18">
        <v>0.72367008123752397</v>
      </c>
      <c r="D449" s="19">
        <v>0.29700874375890102</v>
      </c>
      <c r="E449" s="19">
        <v>1.18570767555389</v>
      </c>
    </row>
    <row r="450" spans="1:5">
      <c r="A450" s="28">
        <v>1477.35</v>
      </c>
      <c r="B450" s="27">
        <v>0.70366927695812598</v>
      </c>
      <c r="C450" s="18">
        <v>0.48952884756192799</v>
      </c>
      <c r="D450" s="19">
        <v>0</v>
      </c>
      <c r="E450" s="19">
        <v>0.57979147673109199</v>
      </c>
    </row>
    <row r="451" spans="1:5">
      <c r="A451" s="28">
        <v>1480.7</v>
      </c>
      <c r="B451" s="27">
        <v>0.83343975727986297</v>
      </c>
      <c r="C451" s="18">
        <v>0.38770636419534799</v>
      </c>
      <c r="D451" s="19">
        <v>0</v>
      </c>
      <c r="E451" s="19">
        <v>0.49124211354971598</v>
      </c>
    </row>
    <row r="452" spans="1:5">
      <c r="A452" s="28">
        <v>1484.05</v>
      </c>
      <c r="B452" s="27">
        <v>0.70297842984097103</v>
      </c>
      <c r="C452" s="18">
        <v>0.40865790378583899</v>
      </c>
      <c r="D452" s="19">
        <v>0.25164244384175199</v>
      </c>
      <c r="E452" s="19">
        <v>0.41722726622163803</v>
      </c>
    </row>
    <row r="453" spans="1:5">
      <c r="A453" s="28">
        <v>1487.4</v>
      </c>
      <c r="B453" s="27">
        <v>0.61124712650705104</v>
      </c>
      <c r="C453" s="18">
        <v>0.27426544986233198</v>
      </c>
      <c r="D453" s="19">
        <v>0.44076770608608001</v>
      </c>
      <c r="E453" s="19">
        <v>0.23582743543253701</v>
      </c>
    </row>
    <row r="454" spans="1:5">
      <c r="A454" s="28">
        <v>1490.75</v>
      </c>
      <c r="B454" s="27">
        <v>0.70978902050529202</v>
      </c>
      <c r="C454" s="18">
        <v>0.20811511888555401</v>
      </c>
      <c r="D454" s="19">
        <v>0.60368366247604499</v>
      </c>
      <c r="E454" s="19">
        <v>0.59053865848546105</v>
      </c>
    </row>
    <row r="455" spans="1:5">
      <c r="A455" s="28">
        <v>1494.1</v>
      </c>
      <c r="B455" s="27">
        <v>0.82244851834008204</v>
      </c>
      <c r="C455" s="18">
        <v>0.20767213897317999</v>
      </c>
      <c r="D455" s="19">
        <v>0.51908938942021599</v>
      </c>
      <c r="E455" s="19">
        <v>0.36657071182635997</v>
      </c>
    </row>
    <row r="456" spans="1:5">
      <c r="A456" s="28">
        <v>1497.45</v>
      </c>
      <c r="B456" s="27">
        <v>1.0635685815142</v>
      </c>
      <c r="C456" s="18">
        <v>0.24418629515605</v>
      </c>
      <c r="D456" s="19">
        <v>0.59234881437824305</v>
      </c>
      <c r="E456" s="19">
        <v>0.60418081277701496</v>
      </c>
    </row>
    <row r="457" spans="1:5">
      <c r="A457" s="28">
        <v>1500.8</v>
      </c>
      <c r="B457" s="27">
        <v>1.4459806936279</v>
      </c>
      <c r="C457" s="18">
        <v>0.21807788662000099</v>
      </c>
      <c r="D457" s="19">
        <v>0.450019325903669</v>
      </c>
      <c r="E457" s="19">
        <v>1.0543019994873</v>
      </c>
    </row>
    <row r="458" spans="1:5">
      <c r="A458" s="28">
        <v>1504.15</v>
      </c>
      <c r="B458" s="27">
        <v>1.4984125552754</v>
      </c>
      <c r="C458" s="18">
        <v>0.238532792394307</v>
      </c>
      <c r="D458" s="19">
        <v>0.28453476157381502</v>
      </c>
      <c r="E458" s="19">
        <v>1.3921300432633901</v>
      </c>
    </row>
    <row r="459" spans="1:5">
      <c r="A459" s="28">
        <v>1507.5</v>
      </c>
      <c r="B459" s="27">
        <v>1.4997716176657501</v>
      </c>
      <c r="C459" s="18">
        <v>0.291873662274724</v>
      </c>
      <c r="D459" s="19">
        <v>0.15760357031882499</v>
      </c>
      <c r="E459" s="19">
        <v>1.7447634858463299</v>
      </c>
    </row>
    <row r="460" spans="1:5">
      <c r="A460" s="28">
        <v>1510.85</v>
      </c>
      <c r="B460" s="27">
        <v>1.2441544721862901</v>
      </c>
      <c r="C460" s="18">
        <v>0.226218127196745</v>
      </c>
      <c r="D460" s="19">
        <v>0</v>
      </c>
      <c r="E460" s="19">
        <v>2.6373798032648801</v>
      </c>
    </row>
    <row r="461" spans="1:5">
      <c r="A461" s="28">
        <v>1514.2</v>
      </c>
      <c r="B461" s="27">
        <v>1.22907145455241</v>
      </c>
      <c r="C461" s="18">
        <v>0.48784974188908797</v>
      </c>
      <c r="D461" s="19">
        <v>0</v>
      </c>
      <c r="E461" s="19">
        <v>2.7586309823463502</v>
      </c>
    </row>
    <row r="462" spans="1:5">
      <c r="A462" s="28">
        <v>1517.55</v>
      </c>
      <c r="B462" s="27">
        <v>1.3939662323581801</v>
      </c>
      <c r="C462" s="18">
        <v>0.66945869315725004</v>
      </c>
      <c r="D462" s="19">
        <v>0</v>
      </c>
      <c r="E462" s="19">
        <v>2.3450292431698898</v>
      </c>
    </row>
    <row r="463" spans="1:5">
      <c r="A463" s="28">
        <v>1520.9</v>
      </c>
      <c r="B463" s="27">
        <v>1.36590545027321</v>
      </c>
      <c r="C463" s="18">
        <v>1.03055875077224</v>
      </c>
      <c r="D463" s="19">
        <v>0</v>
      </c>
      <c r="E463" s="19">
        <v>2.6023913341966098</v>
      </c>
    </row>
    <row r="464" spans="1:5">
      <c r="A464" s="28">
        <v>1524.25</v>
      </c>
      <c r="B464" s="27">
        <v>1.2912963057793001</v>
      </c>
      <c r="C464" s="18">
        <v>1.1335457705212399</v>
      </c>
      <c r="D464" s="19">
        <v>0</v>
      </c>
      <c r="E464" s="19">
        <v>2.7373322589335598</v>
      </c>
    </row>
    <row r="465" spans="1:5">
      <c r="A465" s="28">
        <v>1527.6</v>
      </c>
      <c r="B465" s="27">
        <v>0.84247833046863196</v>
      </c>
      <c r="C465" s="18">
        <v>1.02951558274918</v>
      </c>
      <c r="D465" s="19">
        <v>0</v>
      </c>
      <c r="E465" s="19">
        <v>0.565835192883265</v>
      </c>
    </row>
    <row r="466" spans="1:5">
      <c r="A466" s="28">
        <v>1530.95</v>
      </c>
      <c r="B466" s="27">
        <v>0.89662947494720102</v>
      </c>
      <c r="C466" s="18">
        <v>1.0441843338878001</v>
      </c>
      <c r="D466" s="19">
        <v>0</v>
      </c>
      <c r="E466" s="19">
        <v>0.61492817184881798</v>
      </c>
    </row>
    <row r="467" spans="1:5">
      <c r="A467" s="28">
        <v>1534.3</v>
      </c>
      <c r="B467" s="27">
        <v>0.814209088026697</v>
      </c>
      <c r="C467" s="18">
        <v>0.604073180729503</v>
      </c>
      <c r="D467" s="19">
        <v>0</v>
      </c>
      <c r="E467" s="19">
        <v>0.88646338131744695</v>
      </c>
    </row>
    <row r="468" spans="1:5">
      <c r="A468" s="28">
        <v>1537.65</v>
      </c>
      <c r="B468" s="27">
        <v>0.82602173569600701</v>
      </c>
      <c r="C468" s="18">
        <v>0.42143360691773701</v>
      </c>
      <c r="D468" s="19">
        <v>0</v>
      </c>
      <c r="E468" s="19">
        <v>1.22098848325243</v>
      </c>
    </row>
    <row r="469" spans="1:5">
      <c r="A469" s="28">
        <v>1541</v>
      </c>
      <c r="B469" s="27">
        <v>0.69786962380008699</v>
      </c>
      <c r="C469" s="18">
        <v>0.44307909883781699</v>
      </c>
      <c r="D469" s="19">
        <v>0</v>
      </c>
      <c r="E469" s="19">
        <v>1.27738036642648</v>
      </c>
    </row>
    <row r="470" spans="1:5">
      <c r="A470" s="28">
        <v>1544.35</v>
      </c>
      <c r="B470" s="27">
        <v>0.90216962532546696</v>
      </c>
      <c r="C470" s="18">
        <v>0.74913089655501897</v>
      </c>
      <c r="D470" s="19">
        <v>0</v>
      </c>
      <c r="E470" s="19">
        <v>0.97960360253380996</v>
      </c>
    </row>
    <row r="471" spans="1:5">
      <c r="A471" s="28">
        <v>1547.7</v>
      </c>
      <c r="B471" s="27">
        <v>0.89429495841929596</v>
      </c>
      <c r="C471" s="18">
        <v>1.11880780953781</v>
      </c>
      <c r="D471" s="19">
        <v>0.49477861538916301</v>
      </c>
      <c r="E471" s="19">
        <v>1.1898022944167601</v>
      </c>
    </row>
    <row r="472" spans="1:5">
      <c r="A472" s="28">
        <v>1551.05</v>
      </c>
      <c r="B472" s="27">
        <v>0.93176910493322995</v>
      </c>
      <c r="C472" s="18">
        <v>1.48341752203009</v>
      </c>
      <c r="D472" s="19">
        <v>0.41939972765218098</v>
      </c>
      <c r="E472" s="19">
        <v>0.64360433836785602</v>
      </c>
    </row>
    <row r="473" spans="1:5">
      <c r="A473" s="28">
        <v>1554.4</v>
      </c>
      <c r="B473" s="27">
        <v>0.94438973586209596</v>
      </c>
      <c r="C473" s="18">
        <v>0.92652724390692798</v>
      </c>
      <c r="D473" s="19">
        <v>0.59092094460105604</v>
      </c>
      <c r="E473" s="19">
        <v>0.40092007400294799</v>
      </c>
    </row>
    <row r="474" spans="1:5">
      <c r="A474" s="28">
        <v>1557.75</v>
      </c>
      <c r="B474" s="27">
        <v>0.90589584422249503</v>
      </c>
      <c r="C474" s="18">
        <v>1.3922551178078399</v>
      </c>
      <c r="D474" s="19">
        <v>0.36030309332722599</v>
      </c>
      <c r="E474" s="19">
        <v>0.11007602698894101</v>
      </c>
    </row>
    <row r="475" spans="1:5">
      <c r="A475" s="28">
        <v>1561.1</v>
      </c>
      <c r="B475" s="27">
        <v>0.89765649376753498</v>
      </c>
      <c r="C475" s="18">
        <v>1.1506672362566801</v>
      </c>
      <c r="D475" s="19">
        <v>0.39873052499769301</v>
      </c>
      <c r="E475" s="19">
        <v>0.115735965283012</v>
      </c>
    </row>
    <row r="476" spans="1:5">
      <c r="A476" s="28">
        <v>1564.45</v>
      </c>
      <c r="B476" s="27">
        <v>0.87329974136527699</v>
      </c>
      <c r="C476" s="18">
        <v>0.89405019717257805</v>
      </c>
      <c r="D476" s="19">
        <v>0.49634906619225799</v>
      </c>
      <c r="E476" s="19">
        <v>0.65846778183189203</v>
      </c>
    </row>
    <row r="477" spans="1:5">
      <c r="A477" s="28">
        <v>1567.8</v>
      </c>
      <c r="B477" s="27">
        <v>0.75485014727664601</v>
      </c>
      <c r="C477" s="18">
        <v>0.37253486100335198</v>
      </c>
      <c r="D477" s="19">
        <v>0.35689583043274797</v>
      </c>
      <c r="E477" s="19">
        <v>1.1279683605636901</v>
      </c>
    </row>
    <row r="478" spans="1:5">
      <c r="A478" s="28">
        <v>1571.15</v>
      </c>
      <c r="B478" s="27">
        <v>0.81780617048876103</v>
      </c>
      <c r="C478" s="18">
        <v>0.62487417758947705</v>
      </c>
      <c r="D478" s="19">
        <v>0.35335749185020399</v>
      </c>
      <c r="E478" s="19">
        <v>1.1645112456315001</v>
      </c>
    </row>
    <row r="479" spans="1:5">
      <c r="A479" s="28">
        <v>1574.5</v>
      </c>
      <c r="B479" s="27">
        <v>0.82120269967791004</v>
      </c>
      <c r="C479" s="18">
        <v>0.821792771042546</v>
      </c>
      <c r="D479" s="19">
        <v>0.29691365645955903</v>
      </c>
      <c r="E479" s="19">
        <v>1.1816911954579401</v>
      </c>
    </row>
    <row r="480" spans="1:5">
      <c r="A480" s="28">
        <v>1577.85</v>
      </c>
      <c r="B480" s="27">
        <v>0.71687836791680803</v>
      </c>
      <c r="C480" s="18">
        <v>1.00668888153049</v>
      </c>
      <c r="D480" s="19">
        <v>0.718394824118742</v>
      </c>
      <c r="E480" s="19">
        <v>0.99248325971152995</v>
      </c>
    </row>
    <row r="481" spans="1:5">
      <c r="A481" s="28">
        <v>1581.2</v>
      </c>
      <c r="B481" s="27">
        <v>0.53037346501576899</v>
      </c>
      <c r="C481" s="18">
        <v>1.37533787722032</v>
      </c>
      <c r="D481" s="19">
        <v>0.51352463964067996</v>
      </c>
      <c r="E481" s="19">
        <v>0.55845183899698103</v>
      </c>
    </row>
    <row r="482" spans="1:5">
      <c r="A482" s="28">
        <v>1584.55</v>
      </c>
      <c r="B482" s="27">
        <v>0.35898818630783302</v>
      </c>
      <c r="C482" s="18">
        <v>1.20663981801855</v>
      </c>
      <c r="D482" s="19">
        <v>0.514627497511156</v>
      </c>
      <c r="E482" s="19">
        <v>0.38438191089774998</v>
      </c>
    </row>
    <row r="483" spans="1:5">
      <c r="A483" s="28">
        <v>1587.9</v>
      </c>
      <c r="B483" s="27">
        <v>0.38813207747335599</v>
      </c>
      <c r="C483" s="18">
        <v>1.0276466789049199</v>
      </c>
      <c r="D483" s="19">
        <v>0.58687472937537499</v>
      </c>
      <c r="E483" s="19">
        <v>0.37016850794149703</v>
      </c>
    </row>
    <row r="484" spans="1:5">
      <c r="A484" s="28">
        <v>1591.25</v>
      </c>
      <c r="B484" s="27">
        <v>0.43050017933017798</v>
      </c>
      <c r="C484" s="18">
        <v>1.1167443553943399</v>
      </c>
      <c r="D484" s="19">
        <v>0.52757062315621295</v>
      </c>
      <c r="E484" s="19">
        <v>0.58232279184403601</v>
      </c>
    </row>
    <row r="485" spans="1:5">
      <c r="A485" s="28">
        <v>1594.6</v>
      </c>
      <c r="B485" s="27">
        <v>0.42248531134162998</v>
      </c>
      <c r="C485" s="18">
        <v>1.1465983966508599</v>
      </c>
      <c r="D485" s="19">
        <v>0.340506529639094</v>
      </c>
      <c r="E485" s="19">
        <v>0.633801579046821</v>
      </c>
    </row>
    <row r="486" spans="1:5">
      <c r="A486" s="28">
        <v>1597.95</v>
      </c>
      <c r="B486" s="27">
        <v>0.453945355937175</v>
      </c>
      <c r="C486" s="18">
        <v>0.87682383599311098</v>
      </c>
      <c r="D486" s="19">
        <v>0.45392191015021199</v>
      </c>
      <c r="E486" s="19">
        <v>0.55499173217567299</v>
      </c>
    </row>
    <row r="487" spans="1:5">
      <c r="A487" s="28">
        <v>1601.3</v>
      </c>
      <c r="B487" s="27">
        <v>0.62852274196659796</v>
      </c>
      <c r="C487" s="18">
        <v>0.65984634831650502</v>
      </c>
      <c r="D487" s="19">
        <v>1.0368185567708099</v>
      </c>
      <c r="E487" s="19">
        <v>0.57394693342644598</v>
      </c>
    </row>
    <row r="488" spans="1:5">
      <c r="A488" s="28">
        <v>1604.65</v>
      </c>
      <c r="B488" s="27">
        <v>0.84041397978967602</v>
      </c>
      <c r="C488" s="18">
        <v>0.47183759948517301</v>
      </c>
      <c r="D488" s="19">
        <v>1.7625885686670899</v>
      </c>
      <c r="E488" s="19">
        <v>0.62915510955666099</v>
      </c>
    </row>
    <row r="489" spans="1:5">
      <c r="A489" s="28">
        <v>1608</v>
      </c>
      <c r="B489" s="27">
        <v>0.98369722242231294</v>
      </c>
      <c r="C489" s="18">
        <v>0.32920731279462701</v>
      </c>
      <c r="D489" s="19">
        <v>1.90662932219623</v>
      </c>
      <c r="E489" s="19">
        <v>0.69211363485153599</v>
      </c>
    </row>
    <row r="490" spans="1:5">
      <c r="A490" s="28">
        <v>1611.35</v>
      </c>
      <c r="B490" s="27">
        <v>1.2556919269104301</v>
      </c>
      <c r="C490" s="18">
        <v>0.20527191140947201</v>
      </c>
      <c r="D490" s="19">
        <v>1.18373714285597</v>
      </c>
      <c r="E490" s="19">
        <v>0.659760772182303</v>
      </c>
    </row>
    <row r="491" spans="1:5">
      <c r="A491" s="28">
        <v>1614.7</v>
      </c>
      <c r="B491" s="27">
        <v>1.4677631800326301</v>
      </c>
      <c r="C491" s="18">
        <v>0</v>
      </c>
      <c r="D491" s="19">
        <v>0.362240099691234</v>
      </c>
      <c r="E491" s="19">
        <v>0.544342882296041</v>
      </c>
    </row>
    <row r="492" spans="1:5">
      <c r="A492" s="28">
        <v>1618.05</v>
      </c>
      <c r="B492" s="27">
        <v>1.5790936101350199</v>
      </c>
      <c r="C492" s="18">
        <v>0</v>
      </c>
      <c r="D492" s="19">
        <v>0.19403294711246999</v>
      </c>
      <c r="E492" s="19">
        <v>1.8579802157249099</v>
      </c>
    </row>
    <row r="493" spans="1:5">
      <c r="A493" s="28">
        <v>1621.4</v>
      </c>
      <c r="B493" s="27">
        <v>1.6236099233496599</v>
      </c>
      <c r="C493" s="18">
        <v>0</v>
      </c>
      <c r="D493" s="19">
        <v>0.67708524157292405</v>
      </c>
      <c r="E493" s="19">
        <v>2.80330195609594</v>
      </c>
    </row>
    <row r="494" spans="1:5">
      <c r="A494" s="28">
        <v>1624.75</v>
      </c>
      <c r="B494" s="27">
        <v>1.4691805092429899</v>
      </c>
      <c r="C494" s="18">
        <v>0.143105105761927</v>
      </c>
      <c r="D494" s="19">
        <v>1.0943394652885099</v>
      </c>
      <c r="E494" s="19">
        <v>2.7014934837078401</v>
      </c>
    </row>
    <row r="495" spans="1:5">
      <c r="A495" s="28">
        <v>1628.1</v>
      </c>
      <c r="B495" s="27">
        <v>1.4244739160177</v>
      </c>
      <c r="C495" s="18">
        <v>0.20921982899473099</v>
      </c>
      <c r="D495" s="19">
        <v>0.687713838152199</v>
      </c>
      <c r="E495" s="19">
        <v>2.8187064565533002</v>
      </c>
    </row>
    <row r="496" spans="1:5">
      <c r="A496" s="28">
        <v>1631.45</v>
      </c>
      <c r="B496" s="27">
        <v>1.3593942677783799</v>
      </c>
      <c r="C496" s="18">
        <v>0.20438355987693299</v>
      </c>
      <c r="D496" s="19">
        <v>0.83794570917938205</v>
      </c>
      <c r="E496" s="19">
        <v>2.4743786970717498</v>
      </c>
    </row>
    <row r="497" spans="1:5">
      <c r="A497" s="28">
        <v>1634.8</v>
      </c>
      <c r="B497" s="27">
        <v>1.11875615961306</v>
      </c>
      <c r="C497" s="18">
        <v>5.9042540320087503E-2</v>
      </c>
      <c r="D497" s="19">
        <v>0.80512242245438703</v>
      </c>
      <c r="E497" s="19">
        <v>2.3878542941137302</v>
      </c>
    </row>
    <row r="498" spans="1:5">
      <c r="A498" s="28">
        <v>1638.15</v>
      </c>
      <c r="B498" s="27">
        <v>1.0132973724568399</v>
      </c>
      <c r="C498" s="18">
        <v>0.20745825529964901</v>
      </c>
      <c r="D498" s="19">
        <v>0</v>
      </c>
      <c r="E498" s="19">
        <v>0.82795358464704805</v>
      </c>
    </row>
    <row r="499" spans="1:5">
      <c r="A499" s="28">
        <v>1641.5</v>
      </c>
      <c r="B499" s="27">
        <v>0.821429285877741</v>
      </c>
      <c r="C499" s="18">
        <v>9.4551063045157702E-2</v>
      </c>
      <c r="D499" s="19">
        <v>0</v>
      </c>
      <c r="E499" s="19">
        <v>0.67074157372349197</v>
      </c>
    </row>
    <row r="500" spans="1:5">
      <c r="A500" s="28">
        <v>1644.85</v>
      </c>
      <c r="B500" s="27">
        <v>1.1569345099475701</v>
      </c>
      <c r="C500" s="18">
        <v>0.26828883418458799</v>
      </c>
      <c r="D500" s="19">
        <v>0.39818190271964699</v>
      </c>
      <c r="E500" s="19">
        <v>0.57712902634124197</v>
      </c>
    </row>
    <row r="501" spans="1:5">
      <c r="A501" s="28">
        <v>1648.2</v>
      </c>
      <c r="B501" s="27">
        <v>0.68440503016161502</v>
      </c>
      <c r="C501" s="18">
        <v>0.39241844260591202</v>
      </c>
      <c r="D501" s="19">
        <v>0.74544920984557295</v>
      </c>
      <c r="E501" s="19">
        <v>0.29719858439421898</v>
      </c>
    </row>
    <row r="502" spans="1:5">
      <c r="A502" s="28">
        <v>1651.55</v>
      </c>
      <c r="B502" s="27">
        <v>0.33756136705376499</v>
      </c>
      <c r="C502" s="18">
        <v>0.39726189693722902</v>
      </c>
      <c r="D502" s="19">
        <v>1.1727937903467001</v>
      </c>
      <c r="E502" s="19">
        <v>0.58342229620346298</v>
      </c>
    </row>
    <row r="503" spans="1:5">
      <c r="A503" s="28">
        <v>1654.9</v>
      </c>
      <c r="B503" s="27">
        <v>0.33738737599125501</v>
      </c>
      <c r="C503" s="18">
        <v>0.313362179213654</v>
      </c>
      <c r="D503" s="19">
        <v>0.78984266607959897</v>
      </c>
      <c r="E503" s="19">
        <v>0.52084055161540199</v>
      </c>
    </row>
    <row r="504" spans="1:5">
      <c r="A504" s="28">
        <v>1658.25</v>
      </c>
      <c r="B504" s="27">
        <v>0.32018661673634302</v>
      </c>
      <c r="C504" s="18">
        <v>0.25285006640968899</v>
      </c>
      <c r="D504" s="19">
        <v>0.68089919152309597</v>
      </c>
      <c r="E504" s="19">
        <v>0.58210388767911403</v>
      </c>
    </row>
    <row r="505" spans="1:5">
      <c r="A505" s="28">
        <v>1661.6</v>
      </c>
      <c r="B505" s="27">
        <v>0.29154390858461399</v>
      </c>
      <c r="C505" s="18">
        <v>0.224277472512871</v>
      </c>
      <c r="D505" s="19">
        <v>0.70599873478228103</v>
      </c>
      <c r="E505" s="19">
        <v>0.48875227244630198</v>
      </c>
    </row>
    <row r="506" spans="1:5">
      <c r="A506" s="28">
        <v>1664.95</v>
      </c>
      <c r="B506" s="27">
        <v>0.36199023059649499</v>
      </c>
      <c r="C506" s="18">
        <v>0.141087883813173</v>
      </c>
      <c r="D506" s="19">
        <v>0.77093422562424796</v>
      </c>
      <c r="E506" s="19">
        <v>0.496550069458147</v>
      </c>
    </row>
    <row r="507" spans="1:5">
      <c r="A507" s="28">
        <v>1668.3</v>
      </c>
      <c r="B507" s="27">
        <v>0.34127912212869599</v>
      </c>
      <c r="C507" s="18">
        <v>0</v>
      </c>
      <c r="D507" s="19">
        <v>0.63311165237640799</v>
      </c>
      <c r="E507" s="19">
        <v>0.71021848127547704</v>
      </c>
    </row>
    <row r="508" spans="1:5">
      <c r="A508" s="28">
        <v>1671.65</v>
      </c>
      <c r="B508" s="27">
        <v>0.28268317939268101</v>
      </c>
      <c r="C508" s="18">
        <v>0.21503318121947099</v>
      </c>
      <c r="D508" s="19">
        <v>0.20275761319094901</v>
      </c>
      <c r="E508" s="19">
        <v>0.82465546442634496</v>
      </c>
    </row>
    <row r="509" spans="1:5">
      <c r="A509" s="28">
        <v>1675</v>
      </c>
      <c r="B509" s="27">
        <v>0.29792770066206298</v>
      </c>
      <c r="C509" s="18">
        <v>0.20767213897317999</v>
      </c>
      <c r="D509" s="19">
        <v>0.70502054858734198</v>
      </c>
      <c r="E509" s="19">
        <v>0.79405226580813304</v>
      </c>
    </row>
    <row r="510" spans="1:5">
      <c r="A510" s="28">
        <v>1678.35</v>
      </c>
      <c r="B510" s="27">
        <v>0.313168728784746</v>
      </c>
      <c r="C510" s="18">
        <v>0</v>
      </c>
      <c r="D510" s="19">
        <v>0.74865158022615597</v>
      </c>
      <c r="E510" s="19">
        <v>0.64426497561977802</v>
      </c>
    </row>
    <row r="511" spans="1:5">
      <c r="A511" s="28">
        <v>1681.7</v>
      </c>
      <c r="B511" s="27">
        <v>0.32038373465880798</v>
      </c>
      <c r="C511" s="18">
        <v>0.207964139405937</v>
      </c>
      <c r="D511" s="19">
        <v>0.40802554207400099</v>
      </c>
      <c r="E511" s="19">
        <v>0.49348687185960199</v>
      </c>
    </row>
    <row r="512" spans="1:5">
      <c r="A512" s="28">
        <v>1685.05</v>
      </c>
      <c r="B512" s="27">
        <v>0.39313906859560799</v>
      </c>
      <c r="C512" s="18">
        <v>0.3256280331011</v>
      </c>
      <c r="D512" s="19">
        <v>0.34390294555191298</v>
      </c>
      <c r="E512" s="19">
        <v>0.54996329620998397</v>
      </c>
    </row>
    <row r="513" spans="1:5">
      <c r="A513" s="28">
        <v>1688.4</v>
      </c>
      <c r="B513" s="27">
        <v>0.77726969183609695</v>
      </c>
      <c r="C513" s="18">
        <v>0.43321996347640401</v>
      </c>
      <c r="D513" s="19">
        <v>0.41569191846763998</v>
      </c>
      <c r="E513" s="19">
        <v>0.70476644777179498</v>
      </c>
    </row>
    <row r="514" spans="1:5">
      <c r="A514" s="28">
        <v>1691.75</v>
      </c>
      <c r="B514" s="27">
        <v>0.98042072836679806</v>
      </c>
      <c r="C514" s="18">
        <v>0.59238547120959995</v>
      </c>
      <c r="D514" s="19">
        <v>1.0840580937628701</v>
      </c>
      <c r="E514" s="19">
        <v>0.70476644777179498</v>
      </c>
    </row>
    <row r="515" spans="1:5">
      <c r="A515" s="28">
        <v>1695.1</v>
      </c>
      <c r="B515" s="27">
        <v>0.65196233543315496</v>
      </c>
      <c r="C515" s="18">
        <v>0.80519582972317405</v>
      </c>
      <c r="D515" s="19">
        <v>1.5985237854479</v>
      </c>
      <c r="E515" s="19">
        <v>0.73544493254665899</v>
      </c>
    </row>
    <row r="516" spans="1:5">
      <c r="A516" s="28">
        <v>1698.45</v>
      </c>
      <c r="B516" s="27">
        <v>0.67016699390642798</v>
      </c>
      <c r="C516" s="18">
        <v>0.94043231300383201</v>
      </c>
      <c r="D516" s="19">
        <v>0.69698253459822501</v>
      </c>
      <c r="E516" s="19">
        <v>0.83434499376015803</v>
      </c>
    </row>
    <row r="517" spans="1:5">
      <c r="A517" s="28">
        <v>1701.8</v>
      </c>
      <c r="B517" s="27">
        <v>0.62128417835769301</v>
      </c>
      <c r="C517" s="18">
        <v>1.06236131369565</v>
      </c>
      <c r="D517" s="19">
        <v>0.66381113789572499</v>
      </c>
      <c r="E517" s="19">
        <v>0.68842598838728997</v>
      </c>
    </row>
    <row r="518" spans="1:5">
      <c r="A518" s="28">
        <v>1705.15</v>
      </c>
      <c r="B518" s="27">
        <v>0.61305293879982703</v>
      </c>
      <c r="C518" s="18">
        <v>1.0784447074749901</v>
      </c>
      <c r="D518" s="19">
        <v>0.58864125370958698</v>
      </c>
      <c r="E518" s="19">
        <v>0.99709507009257503</v>
      </c>
    </row>
    <row r="519" spans="1:5">
      <c r="A519" s="28">
        <v>1708.5</v>
      </c>
      <c r="B519" s="27">
        <v>0.48524120561578399</v>
      </c>
      <c r="C519" s="18">
        <v>0.75593564990121798</v>
      </c>
      <c r="D519" s="19">
        <v>0.39673314949074701</v>
      </c>
      <c r="E519" s="19">
        <v>0.37593891302247101</v>
      </c>
    </row>
    <row r="520" spans="1:5">
      <c r="A520" s="28">
        <v>1711.85</v>
      </c>
      <c r="B520" s="27">
        <v>0.56098757103557795</v>
      </c>
      <c r="C520" s="18">
        <v>0.58319335312595899</v>
      </c>
      <c r="D520" s="19">
        <v>0.63202317364066896</v>
      </c>
      <c r="E520" s="19">
        <v>0.65988129383342997</v>
      </c>
    </row>
    <row r="521" spans="1:5">
      <c r="A521" s="28">
        <v>1715.2</v>
      </c>
      <c r="B521" s="27">
        <v>0.60525453171340404</v>
      </c>
      <c r="C521" s="18">
        <v>0.92079602491192902</v>
      </c>
      <c r="D521" s="19">
        <v>0.49230633069966601</v>
      </c>
      <c r="E521" s="19">
        <v>0.83756687481150704</v>
      </c>
    </row>
    <row r="522" spans="1:5">
      <c r="A522" s="28">
        <v>1718.55</v>
      </c>
      <c r="B522" s="27">
        <v>0.52965465886679797</v>
      </c>
      <c r="C522" s="18">
        <v>0.83029348347626997</v>
      </c>
      <c r="D522" s="19">
        <v>0.49712572156197199</v>
      </c>
      <c r="E522" s="19">
        <v>0.75349036345271503</v>
      </c>
    </row>
    <row r="523" spans="1:5">
      <c r="A523" s="28">
        <v>1721.9</v>
      </c>
      <c r="B523" s="27">
        <v>0.50242857241546401</v>
      </c>
      <c r="C523" s="18">
        <v>0.82740792985300804</v>
      </c>
      <c r="D523" s="19">
        <v>0.637995216531408</v>
      </c>
      <c r="E523" s="19">
        <v>0.89473396594836996</v>
      </c>
    </row>
    <row r="524" spans="1:5">
      <c r="A524" s="28">
        <v>1725.25</v>
      </c>
      <c r="B524" s="27">
        <v>0.56611825409327698</v>
      </c>
      <c r="C524" s="18">
        <v>1.0543217951291</v>
      </c>
      <c r="D524" s="19">
        <v>0.50551365508445101</v>
      </c>
      <c r="E524" s="19">
        <v>1.38373386138239</v>
      </c>
    </row>
    <row r="525" spans="1:5">
      <c r="A525" s="28">
        <v>1728.6</v>
      </c>
      <c r="B525" s="27">
        <v>0.62124698059290595</v>
      </c>
      <c r="C525" s="18">
        <v>1.00051084756216</v>
      </c>
      <c r="D525" s="19">
        <v>0.58244427653043696</v>
      </c>
      <c r="E525" s="19">
        <v>0.80814072157627104</v>
      </c>
    </row>
    <row r="526" spans="1:5">
      <c r="A526" s="28">
        <v>1731.95</v>
      </c>
      <c r="B526" s="27">
        <v>0.41282580738384</v>
      </c>
      <c r="C526" s="18">
        <v>0.76890403539149699</v>
      </c>
      <c r="D526" s="19">
        <v>1.6044981857165399</v>
      </c>
      <c r="E526" s="19">
        <v>0.70476644777179498</v>
      </c>
    </row>
    <row r="527" spans="1:5">
      <c r="A527" s="28">
        <v>1735.3</v>
      </c>
      <c r="B527" s="27">
        <v>0.48619589970965899</v>
      </c>
      <c r="C527" s="18">
        <v>0.91034064767988698</v>
      </c>
      <c r="D527" s="19">
        <v>1.07179653566935</v>
      </c>
      <c r="E527" s="19">
        <v>0.82355242590239097</v>
      </c>
    </row>
    <row r="528" spans="1:5">
      <c r="A528" s="28">
        <v>1738.65</v>
      </c>
      <c r="B528" s="27">
        <v>0.60372416149816599</v>
      </c>
      <c r="C528" s="18">
        <v>0.76550461255097602</v>
      </c>
      <c r="D528" s="19">
        <v>0.68022771225388901</v>
      </c>
      <c r="E528" s="19">
        <v>0.76705623476575002</v>
      </c>
    </row>
    <row r="529" spans="1:5">
      <c r="A529" s="28">
        <v>1742</v>
      </c>
      <c r="B529" s="27">
        <v>0.64642662483809599</v>
      </c>
      <c r="C529" s="18">
        <v>0</v>
      </c>
      <c r="D529" s="19">
        <v>0.63308608426388802</v>
      </c>
      <c r="E529" s="19">
        <v>0.88342589068197297</v>
      </c>
    </row>
    <row r="530" spans="1:5">
      <c r="A530" s="28">
        <v>1745.35</v>
      </c>
      <c r="B530" s="27">
        <v>0.75413066842575405</v>
      </c>
      <c r="C530" s="18">
        <v>0.220016568874978</v>
      </c>
      <c r="D530" s="19">
        <v>0.462950088365712</v>
      </c>
      <c r="E530" s="19">
        <v>0.78422776341831602</v>
      </c>
    </row>
    <row r="531" spans="1:5">
      <c r="A531" s="28">
        <v>1748.7</v>
      </c>
      <c r="B531" s="27">
        <v>0.63595635498368097</v>
      </c>
      <c r="C531" s="18">
        <v>0.19647688477007599</v>
      </c>
      <c r="D531" s="19">
        <v>0.56717307336773204</v>
      </c>
      <c r="E531" s="19">
        <v>0.56311651285341802</v>
      </c>
    </row>
    <row r="532" spans="1:5">
      <c r="A532" s="28">
        <v>1752.05</v>
      </c>
      <c r="B532" s="27">
        <v>0.24189107729439599</v>
      </c>
      <c r="C532" s="18">
        <v>0.20400334583771501</v>
      </c>
      <c r="D532" s="19">
        <v>0.59218900722285805</v>
      </c>
      <c r="E532" s="19">
        <v>0.76911295499695198</v>
      </c>
    </row>
    <row r="533" spans="1:5">
      <c r="A533" s="28">
        <v>1755.4</v>
      </c>
      <c r="B533" s="27">
        <v>0.21534856769719901</v>
      </c>
      <c r="C533" s="18">
        <v>0.33084457930512301</v>
      </c>
      <c r="D533" s="19">
        <v>0.49259766383097803</v>
      </c>
      <c r="E533" s="19">
        <v>0.83017073443338096</v>
      </c>
    </row>
    <row r="534" spans="1:5">
      <c r="A534" s="28">
        <v>1758.75</v>
      </c>
      <c r="B534" s="27">
        <v>0.15954290408273999</v>
      </c>
      <c r="C534" s="18">
        <v>0.40084278762765901</v>
      </c>
      <c r="D534" s="19">
        <v>0.57001006786269204</v>
      </c>
      <c r="E534" s="19">
        <v>0.78742200064840695</v>
      </c>
    </row>
    <row r="535" spans="1:5">
      <c r="A535" s="28">
        <v>1762.1</v>
      </c>
      <c r="B535" s="27">
        <v>0.29920978781596802</v>
      </c>
      <c r="C535" s="18">
        <v>0.34781306171188098</v>
      </c>
      <c r="D535" s="19">
        <v>0.60299083553736099</v>
      </c>
      <c r="E535" s="19">
        <v>1.1477311750928201</v>
      </c>
    </row>
    <row r="536" spans="1:5">
      <c r="A536" s="28">
        <v>1765.45</v>
      </c>
      <c r="B536" s="27">
        <v>0.33589995135892697</v>
      </c>
      <c r="C536" s="18">
        <v>0</v>
      </c>
      <c r="D536" s="19">
        <v>0.55122564249445205</v>
      </c>
      <c r="E536" s="19">
        <v>1.3844448264117899</v>
      </c>
    </row>
    <row r="537" spans="1:5">
      <c r="A537" s="28">
        <v>1768.8</v>
      </c>
      <c r="B537" s="27">
        <v>0.21693321187914499</v>
      </c>
      <c r="C537" s="18">
        <v>0</v>
      </c>
      <c r="D537" s="19">
        <v>0.64685341803420504</v>
      </c>
      <c r="E537" s="19">
        <v>1.1577873073429099</v>
      </c>
    </row>
    <row r="538" spans="1:5">
      <c r="A538" s="28">
        <v>1772.15</v>
      </c>
      <c r="B538" s="27">
        <v>0.24671842346766901</v>
      </c>
      <c r="C538" s="18">
        <v>0</v>
      </c>
      <c r="D538" s="19">
        <v>0.574887320467939</v>
      </c>
      <c r="E538" s="19">
        <v>1.7700084676710199</v>
      </c>
    </row>
    <row r="539" spans="1:5">
      <c r="A539" s="28">
        <v>1775.5</v>
      </c>
      <c r="B539" s="27">
        <v>0</v>
      </c>
      <c r="C539" s="18">
        <v>0</v>
      </c>
      <c r="D539" s="19">
        <v>0.39230258958710801</v>
      </c>
      <c r="E539" s="19">
        <v>2.5992975994937702</v>
      </c>
    </row>
    <row r="540" spans="1:5">
      <c r="A540" s="28">
        <v>1778.85</v>
      </c>
      <c r="B540" s="27">
        <v>0</v>
      </c>
      <c r="C540" s="18">
        <v>0.176704602137885</v>
      </c>
      <c r="D540" s="19">
        <v>0.34586390362861502</v>
      </c>
      <c r="E540" s="19">
        <v>2.1878394645718102</v>
      </c>
    </row>
    <row r="541" spans="1:5">
      <c r="A541" s="28">
        <v>1782.2</v>
      </c>
      <c r="B541" s="27">
        <v>0</v>
      </c>
      <c r="C541" s="18">
        <v>0.30366395911793898</v>
      </c>
      <c r="D541" s="19">
        <v>0.474918187296341</v>
      </c>
      <c r="E541" s="19">
        <v>2.1304626358365901</v>
      </c>
    </row>
    <row r="542" spans="1:5">
      <c r="A542" s="28">
        <v>1785.55</v>
      </c>
      <c r="B542" s="27">
        <v>0</v>
      </c>
      <c r="C542" s="18">
        <v>0.63895306050315004</v>
      </c>
      <c r="D542" s="19">
        <v>0.59708042136863104</v>
      </c>
      <c r="E542" s="19">
        <v>2.27618116743237</v>
      </c>
    </row>
    <row r="543" spans="1:5">
      <c r="A543" s="28">
        <v>1788.9</v>
      </c>
      <c r="B543" s="27">
        <v>0</v>
      </c>
      <c r="C543" s="18">
        <v>1.1362850885087299</v>
      </c>
      <c r="D543" s="19">
        <v>0.54010911559615804</v>
      </c>
      <c r="E543" s="19">
        <v>2.06991004773545</v>
      </c>
    </row>
    <row r="544" spans="1:5">
      <c r="A544" s="28">
        <v>1792.25</v>
      </c>
      <c r="B544" s="27">
        <v>0</v>
      </c>
      <c r="C544" s="18">
        <v>1.5445031581369899</v>
      </c>
      <c r="D544" s="19">
        <v>9.2813460568023504E-2</v>
      </c>
      <c r="E544" s="19">
        <v>1.0035569190117299</v>
      </c>
    </row>
    <row r="545" spans="1:5">
      <c r="A545" s="28">
        <v>1795.6</v>
      </c>
      <c r="B545" s="27">
        <v>0</v>
      </c>
      <c r="C545" s="18">
        <v>2.4005910657234901</v>
      </c>
      <c r="D545" s="19">
        <v>0.28309230270261398</v>
      </c>
      <c r="E545" s="19">
        <v>0.36542711258980998</v>
      </c>
    </row>
    <row r="546" spans="1:5">
      <c r="A546" s="28">
        <v>1798.95</v>
      </c>
      <c r="B546" s="27">
        <v>0</v>
      </c>
      <c r="C546" s="18">
        <v>1.9002265730508201</v>
      </c>
      <c r="D546" s="19">
        <v>4.8306220295941303E-2</v>
      </c>
      <c r="E546" s="19">
        <v>0.49725455700618398</v>
      </c>
    </row>
    <row r="547" spans="1:5">
      <c r="A547" s="28">
        <v>1802.3</v>
      </c>
      <c r="B547" s="27">
        <v>0</v>
      </c>
      <c r="C547" s="18">
        <v>1.3638046284207901</v>
      </c>
      <c r="D547" s="19">
        <v>0.31701178298034399</v>
      </c>
      <c r="E547" s="19">
        <v>0.49734423557173901</v>
      </c>
    </row>
    <row r="548" spans="1:5">
      <c r="A548" s="28">
        <v>1805.65</v>
      </c>
      <c r="B548" s="27">
        <v>0</v>
      </c>
      <c r="C548" s="18">
        <v>1.0869638591138</v>
      </c>
      <c r="D548" s="19">
        <v>0.35797006260890601</v>
      </c>
      <c r="E548" s="19">
        <v>0.52047364960822595</v>
      </c>
    </row>
    <row r="549" spans="1:5">
      <c r="A549" s="28">
        <v>1809</v>
      </c>
      <c r="B549" s="27">
        <v>0</v>
      </c>
      <c r="C549" s="18">
        <v>1.1988328987828201</v>
      </c>
      <c r="D549" s="19">
        <v>0.22539875012145799</v>
      </c>
      <c r="E549" s="19">
        <v>0.77574195767517296</v>
      </c>
    </row>
    <row r="550" spans="1:5">
      <c r="A550" s="28">
        <v>1812.35</v>
      </c>
      <c r="B550" s="27">
        <v>0</v>
      </c>
      <c r="C550" s="18">
        <v>1.2541067513645601</v>
      </c>
      <c r="D550" s="19">
        <v>0</v>
      </c>
      <c r="E550" s="19">
        <v>0.75922720875418104</v>
      </c>
    </row>
    <row r="551" spans="1:5">
      <c r="A551" s="28">
        <v>1815.7</v>
      </c>
      <c r="B551" s="27">
        <v>0</v>
      </c>
      <c r="C551" s="18">
        <v>1.3632149160953899</v>
      </c>
      <c r="D551" s="19">
        <v>0.24662305993471401</v>
      </c>
      <c r="E551" s="19">
        <v>0.77675384265621294</v>
      </c>
    </row>
    <row r="552" spans="1:5">
      <c r="A552" s="28">
        <v>1819.05</v>
      </c>
      <c r="B552" s="27">
        <v>0</v>
      </c>
      <c r="C552" s="18">
        <v>1.4938625893342199</v>
      </c>
      <c r="D552" s="19">
        <v>0.26764473668344702</v>
      </c>
      <c r="E552" s="19">
        <v>0.75358942039233301</v>
      </c>
    </row>
    <row r="553" spans="1:5">
      <c r="A553" s="28">
        <v>1822.4</v>
      </c>
      <c r="B553" s="27">
        <v>0</v>
      </c>
      <c r="C553" s="18">
        <v>1.49777585808087</v>
      </c>
      <c r="D553" s="19">
        <v>0.16402239689577799</v>
      </c>
      <c r="E553" s="19">
        <v>0.55956944532893205</v>
      </c>
    </row>
    <row r="554" spans="1:5">
      <c r="A554" s="28">
        <v>1825.75</v>
      </c>
      <c r="B554" s="27">
        <v>0</v>
      </c>
      <c r="C554" s="18">
        <v>1.5044621178900399</v>
      </c>
      <c r="D554" s="19">
        <v>0.26792734495765302</v>
      </c>
      <c r="E554" s="19">
        <v>0.49734423557173901</v>
      </c>
    </row>
    <row r="555" spans="1:5">
      <c r="A555" s="28">
        <v>1829.1</v>
      </c>
      <c r="B555" s="27">
        <v>0</v>
      </c>
      <c r="C555" s="18">
        <v>1.3539254029798999</v>
      </c>
      <c r="D555" s="19">
        <v>0.248618564665224</v>
      </c>
      <c r="E555" s="19">
        <v>0.67626896658125102</v>
      </c>
    </row>
    <row r="556" spans="1:5">
      <c r="A556" s="28">
        <v>1832.45</v>
      </c>
      <c r="B556" s="27">
        <v>0</v>
      </c>
      <c r="C556" s="18">
        <v>0.80409403824994397</v>
      </c>
      <c r="D556" s="19">
        <v>0.26410559442674902</v>
      </c>
      <c r="E556" s="19">
        <v>0.74899152778761102</v>
      </c>
    </row>
    <row r="557" spans="1:5">
      <c r="A557" s="28">
        <v>1835.8</v>
      </c>
      <c r="B557" s="27">
        <v>0</v>
      </c>
      <c r="C557" s="18">
        <v>0.228029670799276</v>
      </c>
      <c r="D557" s="19">
        <v>0.37346504567412098</v>
      </c>
      <c r="E557" s="19">
        <v>1.14242724341646</v>
      </c>
    </row>
    <row r="558" spans="1:5">
      <c r="A558" s="28">
        <v>1839.15</v>
      </c>
      <c r="B558" s="27">
        <v>0</v>
      </c>
      <c r="C558" s="18">
        <v>0</v>
      </c>
      <c r="D558" s="19">
        <v>0.42735305262304801</v>
      </c>
      <c r="E558" s="19">
        <v>1.6383439540511799</v>
      </c>
    </row>
    <row r="559" spans="1:5">
      <c r="A559" s="28">
        <v>1842.5</v>
      </c>
      <c r="B559" s="27">
        <v>0</v>
      </c>
      <c r="C559" s="18">
        <v>0.19585041746897699</v>
      </c>
      <c r="D559" s="19">
        <v>0.44975417174877602</v>
      </c>
      <c r="E559" s="19">
        <v>1.7693782291314599</v>
      </c>
    </row>
    <row r="560" spans="1:5">
      <c r="A560" s="28">
        <v>1845.85</v>
      </c>
      <c r="B560" s="27">
        <v>0</v>
      </c>
      <c r="C560" s="18">
        <v>0.26036534518122301</v>
      </c>
      <c r="D560" s="19">
        <v>0.45519971470217901</v>
      </c>
      <c r="E560" s="19">
        <v>1.79984946009494</v>
      </c>
    </row>
    <row r="561" spans="1:5">
      <c r="A561" s="28">
        <v>1849.2</v>
      </c>
      <c r="B561" s="27">
        <v>0</v>
      </c>
      <c r="C561" s="18">
        <v>0.28925494582512101</v>
      </c>
      <c r="D561" s="19">
        <v>0.49162822832151098</v>
      </c>
      <c r="E561" s="19">
        <v>2.0120201775517002</v>
      </c>
    </row>
    <row r="562" spans="1:5">
      <c r="A562" s="28">
        <v>1852.55</v>
      </c>
      <c r="B562" s="27">
        <v>0</v>
      </c>
      <c r="C562" s="18">
        <v>0.73724257281637395</v>
      </c>
      <c r="D562" s="19">
        <v>0.53600357888171202</v>
      </c>
      <c r="E562" s="19">
        <v>2.09312401671977</v>
      </c>
    </row>
    <row r="563" spans="1:5">
      <c r="A563" s="28">
        <v>1855.9</v>
      </c>
      <c r="B563" s="27">
        <v>0</v>
      </c>
      <c r="C563" s="18">
        <v>1.4730832138422201</v>
      </c>
      <c r="D563" s="19">
        <v>0.64573639155618301</v>
      </c>
      <c r="E563" s="19">
        <v>1.9265121144458599</v>
      </c>
    </row>
    <row r="564" spans="1:5">
      <c r="A564" s="28">
        <v>1859.25</v>
      </c>
      <c r="B564" s="27">
        <v>0.119372343250853</v>
      </c>
      <c r="C564" s="18">
        <v>1.66753992116804</v>
      </c>
      <c r="D564" s="19">
        <v>0.299298718020378</v>
      </c>
      <c r="E564" s="19">
        <v>0.44839984416246398</v>
      </c>
    </row>
    <row r="565" spans="1:5">
      <c r="A565" s="28">
        <v>1862.6</v>
      </c>
      <c r="B565" s="27">
        <v>0.31549260837074899</v>
      </c>
      <c r="C565" s="18">
        <v>1.8861564286574199</v>
      </c>
      <c r="D565" s="19">
        <v>0.27663513088424402</v>
      </c>
      <c r="E565" s="19">
        <v>0.60825509825363</v>
      </c>
    </row>
    <row r="566" spans="1:5">
      <c r="A566" s="28">
        <v>1865.95</v>
      </c>
      <c r="B566" s="27">
        <v>0.217918621962499</v>
      </c>
      <c r="C566" s="18">
        <v>1.66687912764489</v>
      </c>
      <c r="D566" s="19">
        <v>4.0052398519042298E-2</v>
      </c>
      <c r="E566" s="19">
        <v>1.4122625830419799</v>
      </c>
    </row>
    <row r="567" spans="1:5">
      <c r="A567" s="28">
        <v>1869.3</v>
      </c>
      <c r="B567" s="27">
        <v>0.10264341941668</v>
      </c>
      <c r="C567" s="18">
        <v>1.27666345258862</v>
      </c>
      <c r="D567" s="19">
        <v>0</v>
      </c>
      <c r="E567" s="19">
        <v>1.90206519615796</v>
      </c>
    </row>
    <row r="568" spans="1:5">
      <c r="A568" s="28">
        <v>1872.65</v>
      </c>
      <c r="B568" s="27">
        <v>0.28688983982127297</v>
      </c>
      <c r="C568" s="18">
        <v>0.91162142778998201</v>
      </c>
      <c r="D568" s="19">
        <v>0</v>
      </c>
      <c r="E568" s="19">
        <v>1.5347599767493401</v>
      </c>
    </row>
    <row r="569" spans="1:5">
      <c r="A569" s="28">
        <v>1876</v>
      </c>
      <c r="B569" s="27">
        <v>0.19570752669330599</v>
      </c>
      <c r="C569" s="18">
        <v>0.66472528629630001</v>
      </c>
      <c r="D569" s="19">
        <v>0</v>
      </c>
      <c r="E569" s="19">
        <v>1.8593884668485099</v>
      </c>
    </row>
    <row r="570" spans="1:5">
      <c r="A570" s="28">
        <v>1879.35</v>
      </c>
      <c r="B570" s="27">
        <v>8.3175510174872597E-2</v>
      </c>
      <c r="C570" s="18">
        <v>0.76911834723739203</v>
      </c>
      <c r="D570" s="19">
        <v>0</v>
      </c>
      <c r="E570" s="19">
        <v>1.8374600957470799</v>
      </c>
    </row>
    <row r="571" spans="1:5">
      <c r="A571" s="28">
        <v>1882.7</v>
      </c>
      <c r="B571" s="27">
        <v>0</v>
      </c>
      <c r="C571" s="18">
        <v>1.29940006363648</v>
      </c>
      <c r="D571" s="19">
        <v>0</v>
      </c>
      <c r="E571" s="19">
        <v>1.7329847106321099</v>
      </c>
    </row>
    <row r="572" spans="1:5">
      <c r="A572" s="28">
        <v>1886.05</v>
      </c>
      <c r="B572" s="27">
        <v>0</v>
      </c>
      <c r="C572" s="18">
        <v>1.13100071626218</v>
      </c>
      <c r="D572" s="19">
        <v>0</v>
      </c>
      <c r="E572" s="19">
        <v>1.5295329814779799</v>
      </c>
    </row>
    <row r="573" spans="1:5">
      <c r="A573" s="28">
        <v>1889.4</v>
      </c>
      <c r="B573" s="27">
        <v>0</v>
      </c>
      <c r="C573" s="18">
        <v>1.0103563792325001</v>
      </c>
      <c r="D573" s="19">
        <v>0</v>
      </c>
      <c r="E573" s="19">
        <v>1.4201566812219599</v>
      </c>
    </row>
    <row r="574" spans="1:5">
      <c r="A574" s="28">
        <v>1892.75</v>
      </c>
      <c r="B574" s="27">
        <v>0</v>
      </c>
      <c r="C574" s="18">
        <v>1.1288477017004599</v>
      </c>
      <c r="D574" s="19">
        <v>0.16153100849556901</v>
      </c>
      <c r="E574" s="19">
        <v>1.59344904113686</v>
      </c>
    </row>
    <row r="575" spans="1:5">
      <c r="A575" s="28">
        <v>1896.1</v>
      </c>
      <c r="B575" s="27">
        <v>0</v>
      </c>
      <c r="C575" s="18">
        <v>0.96943597398830905</v>
      </c>
      <c r="D575" s="19">
        <v>0.11763042056087999</v>
      </c>
      <c r="E575" s="19">
        <v>1.1384500823856201</v>
      </c>
    </row>
    <row r="576" spans="1:5">
      <c r="A576" s="28">
        <v>1899.45</v>
      </c>
      <c r="B576" s="27">
        <v>0</v>
      </c>
      <c r="C576" s="18">
        <v>0.908584995992333</v>
      </c>
      <c r="D576" s="19">
        <v>0.37326681587635802</v>
      </c>
      <c r="E576" s="19">
        <v>0.478616837787467</v>
      </c>
    </row>
    <row r="577" spans="1:5">
      <c r="A577" s="28">
        <v>1902.8</v>
      </c>
      <c r="B577" s="27">
        <v>0</v>
      </c>
      <c r="C577" s="18">
        <v>0.874499746642455</v>
      </c>
      <c r="D577" s="19">
        <v>0.40610177264268998</v>
      </c>
      <c r="E577" s="19">
        <v>0.95046684081296395</v>
      </c>
    </row>
    <row r="578" spans="1:5">
      <c r="A578" s="28">
        <v>1906.15</v>
      </c>
      <c r="B578" s="27">
        <v>0</v>
      </c>
      <c r="C578" s="18">
        <v>0.81964350987892198</v>
      </c>
      <c r="D578" s="19">
        <v>0.39284166320936198</v>
      </c>
      <c r="E578" s="19">
        <v>1.1692439342079</v>
      </c>
    </row>
    <row r="579" spans="1:5">
      <c r="A579" s="28">
        <v>1909.5</v>
      </c>
      <c r="B579" s="27">
        <v>0</v>
      </c>
      <c r="C579" s="18">
        <v>0.78925120991243203</v>
      </c>
      <c r="D579" s="19">
        <v>0.38540895059043401</v>
      </c>
      <c r="E579" s="19">
        <v>1.27112061892821</v>
      </c>
    </row>
    <row r="580" spans="1:5">
      <c r="A580" s="28">
        <v>1912.85</v>
      </c>
      <c r="B580" s="27">
        <v>0</v>
      </c>
      <c r="C580" s="18">
        <v>0.88567961307633802</v>
      </c>
      <c r="D580" s="19">
        <v>0.53012301496939895</v>
      </c>
      <c r="E580" s="19">
        <v>2.0773935957744598</v>
      </c>
    </row>
    <row r="581" spans="1:5">
      <c r="A581" s="28">
        <v>1916.2</v>
      </c>
      <c r="B581" s="27">
        <v>0</v>
      </c>
      <c r="C581" s="18">
        <v>1.1175415833590101</v>
      </c>
      <c r="D581" s="19">
        <v>0.439813733764849</v>
      </c>
      <c r="E581" s="19">
        <v>2.1260944957183501</v>
      </c>
    </row>
    <row r="582" spans="1:5">
      <c r="A582" s="28">
        <v>1919.55</v>
      </c>
      <c r="B582" s="27">
        <v>0</v>
      </c>
      <c r="C582" s="18">
        <v>1.1542028920501199</v>
      </c>
      <c r="D582" s="19">
        <v>0.25942850563993602</v>
      </c>
      <c r="E582" s="19">
        <v>1.7164147950236399</v>
      </c>
    </row>
    <row r="583" spans="1:5">
      <c r="A583" s="28">
        <v>1922.9</v>
      </c>
      <c r="B583" s="27">
        <v>0</v>
      </c>
      <c r="C583" s="18">
        <v>1.09246368624955</v>
      </c>
      <c r="D583" s="19">
        <v>0.1415690647864</v>
      </c>
      <c r="E583" s="19">
        <v>0.88850041319213902</v>
      </c>
    </row>
    <row r="584" spans="1:5">
      <c r="A584" s="28">
        <v>1926.25</v>
      </c>
      <c r="B584" s="27">
        <v>0</v>
      </c>
      <c r="C584" s="18">
        <v>0.19560368336042</v>
      </c>
      <c r="D584" s="19">
        <v>0.29599072790994402</v>
      </c>
      <c r="E584" s="19">
        <v>0.71029439928267202</v>
      </c>
    </row>
    <row r="585" spans="1:5">
      <c r="A585" s="28">
        <v>1929.6</v>
      </c>
      <c r="B585" s="27">
        <v>0</v>
      </c>
      <c r="C585" s="18">
        <v>0.52186354580295502</v>
      </c>
      <c r="D585" s="19">
        <v>0.43123880968348699</v>
      </c>
      <c r="E585" s="19">
        <v>0.71575598121829198</v>
      </c>
    </row>
    <row r="586" spans="1:5">
      <c r="A586" s="28">
        <v>1932.95</v>
      </c>
      <c r="B586" s="27">
        <v>0</v>
      </c>
      <c r="C586" s="18">
        <v>0.507074140183148</v>
      </c>
      <c r="D586" s="19">
        <v>0.44299714920548799</v>
      </c>
      <c r="E586" s="19">
        <v>0.88571971274522299</v>
      </c>
    </row>
    <row r="587" spans="1:5">
      <c r="A587" s="28">
        <v>1936.3</v>
      </c>
      <c r="B587" s="27">
        <v>0</v>
      </c>
      <c r="C587" s="18">
        <v>0.47664972401016498</v>
      </c>
      <c r="D587" s="19">
        <v>0.46645755978521197</v>
      </c>
      <c r="E587" s="19">
        <v>1.0575644078173201</v>
      </c>
    </row>
    <row r="588" spans="1:5">
      <c r="A588" s="28">
        <v>1939.65</v>
      </c>
      <c r="B588" s="27">
        <v>0</v>
      </c>
      <c r="C588" s="18">
        <v>0.41383239572389602</v>
      </c>
      <c r="D588" s="19">
        <v>0.59241867729552</v>
      </c>
      <c r="E588" s="19">
        <v>1.2184484265117099</v>
      </c>
    </row>
    <row r="589" spans="1:5">
      <c r="A589" s="28">
        <v>1943</v>
      </c>
      <c r="B589" s="27">
        <v>0</v>
      </c>
      <c r="C589" s="18">
        <v>0.37985704137665</v>
      </c>
      <c r="D589" s="19">
        <v>0.26625589167756702</v>
      </c>
      <c r="E589" s="19">
        <v>1.26231898172218</v>
      </c>
    </row>
    <row r="590" spans="1:5">
      <c r="A590" s="28">
        <v>1946.35</v>
      </c>
      <c r="B590" s="27">
        <v>0</v>
      </c>
      <c r="C590" s="18">
        <v>0.47880353658634001</v>
      </c>
      <c r="D590" s="19">
        <v>0.35546041475353202</v>
      </c>
      <c r="E590" s="19">
        <v>1.3158491633143401</v>
      </c>
    </row>
    <row r="591" spans="1:5">
      <c r="A591" s="28">
        <v>1949.7</v>
      </c>
      <c r="B591" s="27">
        <v>0</v>
      </c>
      <c r="C591" s="18">
        <v>0.55820412889468796</v>
      </c>
      <c r="D591" s="19">
        <v>0.52902639872379398</v>
      </c>
      <c r="E591" s="19">
        <v>1.3158491633143401</v>
      </c>
    </row>
    <row r="592" spans="1:5">
      <c r="A592" s="28">
        <v>1953.05</v>
      </c>
      <c r="B592" s="27">
        <v>0</v>
      </c>
      <c r="C592" s="18">
        <v>0.61660608695001196</v>
      </c>
      <c r="D592" s="19">
        <v>0</v>
      </c>
      <c r="E592" s="19">
        <v>0.38791878922255901</v>
      </c>
    </row>
    <row r="593" spans="1:5">
      <c r="A593" s="28">
        <v>1956.4</v>
      </c>
      <c r="B593" s="27">
        <v>0</v>
      </c>
      <c r="C593" s="18">
        <v>0.45040382239622201</v>
      </c>
      <c r="D593" s="19">
        <v>0</v>
      </c>
      <c r="E593" s="19">
        <v>0.44335285397132801</v>
      </c>
    </row>
    <row r="594" spans="1:5">
      <c r="A594" s="28">
        <v>1959.75</v>
      </c>
      <c r="B594" s="27">
        <v>0</v>
      </c>
      <c r="C594" s="18">
        <v>0.13031593603470101</v>
      </c>
      <c r="D594" s="19">
        <v>0</v>
      </c>
      <c r="E594" s="19">
        <v>0.460967735986341</v>
      </c>
    </row>
    <row r="595" spans="1:5">
      <c r="A595" s="28">
        <v>1963.1</v>
      </c>
      <c r="B595" s="27">
        <v>0</v>
      </c>
      <c r="C595" s="18">
        <v>0.23857700744965499</v>
      </c>
      <c r="D595" s="19">
        <v>0</v>
      </c>
      <c r="E595" s="19">
        <v>1.2151295847536101</v>
      </c>
    </row>
    <row r="596" spans="1:5">
      <c r="A596" s="28">
        <v>1966.45</v>
      </c>
      <c r="B596" s="27">
        <v>0</v>
      </c>
      <c r="C596" s="18">
        <v>0.13470475039791499</v>
      </c>
      <c r="D596" s="19">
        <v>0</v>
      </c>
      <c r="E596" s="19">
        <v>2.2714029958686699</v>
      </c>
    </row>
    <row r="597" spans="1:5">
      <c r="A597" s="28">
        <v>1969.8</v>
      </c>
      <c r="B597" s="27">
        <v>0</v>
      </c>
      <c r="C597" s="18">
        <v>0</v>
      </c>
      <c r="D597" s="19">
        <v>0</v>
      </c>
      <c r="E597" s="19">
        <v>2.4752984293327098</v>
      </c>
    </row>
    <row r="598" spans="1:5">
      <c r="A598" s="28">
        <v>1973.15</v>
      </c>
      <c r="B598" s="27">
        <v>0</v>
      </c>
      <c r="C598" s="18">
        <v>0</v>
      </c>
      <c r="D598" s="19">
        <v>0</v>
      </c>
      <c r="E598" s="19">
        <v>2.5766279587193202</v>
      </c>
    </row>
    <row r="599" spans="1:5">
      <c r="A599" s="28">
        <v>1976.5</v>
      </c>
      <c r="B599" s="27">
        <v>0</v>
      </c>
      <c r="C599" s="18">
        <v>0.15228399193092301</v>
      </c>
      <c r="D599" s="19">
        <v>0</v>
      </c>
      <c r="E599" s="19">
        <v>2.7573306900882502</v>
      </c>
    </row>
    <row r="600" spans="1:5">
      <c r="A600" s="28">
        <v>1979.85</v>
      </c>
      <c r="B600" s="27">
        <v>0</v>
      </c>
      <c r="C600" s="18">
        <v>0.209070647508529</v>
      </c>
      <c r="D600" s="19">
        <v>0</v>
      </c>
      <c r="E600" s="19">
        <v>2.8470613384390102</v>
      </c>
    </row>
    <row r="601" spans="1:5">
      <c r="A601" s="28">
        <v>1983.2</v>
      </c>
      <c r="B601" s="27">
        <v>0</v>
      </c>
      <c r="C601" s="18">
        <v>0.31802489818919599</v>
      </c>
      <c r="D601" s="19">
        <v>0</v>
      </c>
      <c r="E601" s="19">
        <v>2.7739710298849101</v>
      </c>
    </row>
    <row r="602" spans="1:5">
      <c r="A602" s="28">
        <v>1986.55</v>
      </c>
      <c r="B602" s="27">
        <v>0</v>
      </c>
      <c r="C602" s="18">
        <v>0.79251869198970004</v>
      </c>
      <c r="D602" s="19">
        <v>0</v>
      </c>
      <c r="E602" s="19">
        <v>2.8297987552419799</v>
      </c>
    </row>
    <row r="603" spans="1:5">
      <c r="A603" s="28">
        <v>1989.9</v>
      </c>
      <c r="B603" s="27">
        <v>0.26623599906600998</v>
      </c>
      <c r="C603" s="18">
        <v>1.1084940828274401</v>
      </c>
      <c r="D603" s="19">
        <v>0.26173425786519</v>
      </c>
      <c r="E603" s="19">
        <v>2.8774128889886401</v>
      </c>
    </row>
    <row r="604" spans="1:5">
      <c r="A604" s="28">
        <v>1993.25</v>
      </c>
      <c r="B604" s="27">
        <v>0.39118738610187898</v>
      </c>
      <c r="C604" s="18">
        <v>1.25364530252284</v>
      </c>
      <c r="D604" s="19">
        <v>0.395639851350506</v>
      </c>
      <c r="E604" s="19">
        <v>2.6504096172962299</v>
      </c>
    </row>
    <row r="605" spans="1:5">
      <c r="A605" s="28">
        <v>1996.6</v>
      </c>
      <c r="B605" s="27">
        <v>0.380887582592843</v>
      </c>
      <c r="C605" s="18">
        <v>1.19294667920894</v>
      </c>
      <c r="D605" s="19">
        <v>0.43988591504945301</v>
      </c>
      <c r="E605" s="19">
        <v>2.5027668565298802</v>
      </c>
    </row>
    <row r="606" spans="1:5">
      <c r="A606" s="28">
        <v>1999.95</v>
      </c>
      <c r="B606" s="27">
        <v>5.36272419799671E-2</v>
      </c>
      <c r="C606" s="18">
        <v>0.50318341804235001</v>
      </c>
      <c r="D606" s="19">
        <v>0.46460939356514802</v>
      </c>
      <c r="E606" s="19">
        <v>2.4123404117951202</v>
      </c>
    </row>
    <row r="607" spans="1:5">
      <c r="A607" s="28">
        <v>2003.3</v>
      </c>
      <c r="B607" s="27">
        <v>0</v>
      </c>
      <c r="C607" s="18">
        <v>1.2239671892053601</v>
      </c>
      <c r="D607" s="19">
        <v>0.50624215959123497</v>
      </c>
      <c r="E607" s="19">
        <v>2.1712634831459301</v>
      </c>
    </row>
    <row r="608" spans="1:5">
      <c r="A608" s="28">
        <v>2006.65</v>
      </c>
      <c r="B608" s="27">
        <v>0</v>
      </c>
      <c r="C608" s="18">
        <v>0.847112211792592</v>
      </c>
      <c r="D608" s="19">
        <v>0.52709625343950794</v>
      </c>
      <c r="E608" s="19">
        <v>1.97572482090452</v>
      </c>
    </row>
    <row r="609" spans="1:5">
      <c r="A609" s="28">
        <v>2010</v>
      </c>
      <c r="B609" s="27">
        <v>0</v>
      </c>
      <c r="C609" s="18">
        <v>1.0661581469124599</v>
      </c>
      <c r="D609" s="19">
        <v>0.54952066190319504</v>
      </c>
      <c r="E609" s="19">
        <v>1.5578341243081699</v>
      </c>
    </row>
    <row r="610" spans="1:5">
      <c r="A610" s="28">
        <v>2013.35</v>
      </c>
      <c r="B610" s="27">
        <v>0</v>
      </c>
      <c r="C610" s="18">
        <v>1.1666128423947899</v>
      </c>
      <c r="D610" s="19">
        <v>0.56289497766840701</v>
      </c>
      <c r="E610" s="19">
        <v>0.60560091502209901</v>
      </c>
    </row>
    <row r="611" spans="1:5">
      <c r="A611" s="28">
        <v>2016.7</v>
      </c>
      <c r="B611" s="27">
        <v>0</v>
      </c>
      <c r="C611" s="18">
        <v>1.46198252974304</v>
      </c>
      <c r="D611" s="19">
        <v>0.56400648207192605</v>
      </c>
      <c r="E611" s="19">
        <v>0.46397909475805399</v>
      </c>
    </row>
    <row r="612" spans="1:5">
      <c r="A612" s="28">
        <v>2020.05</v>
      </c>
      <c r="B612" s="27">
        <v>0</v>
      </c>
      <c r="C612" s="18">
        <v>0.96054452325966999</v>
      </c>
      <c r="D612" s="19">
        <v>0</v>
      </c>
      <c r="E612" s="19">
        <v>0</v>
      </c>
    </row>
    <row r="613" spans="1:5">
      <c r="A613" s="28">
        <v>2023.4</v>
      </c>
      <c r="B613" s="27">
        <v>0</v>
      </c>
      <c r="C613" s="18">
        <v>1.27810335477534</v>
      </c>
      <c r="D613" s="19">
        <v>0</v>
      </c>
      <c r="E613" s="19">
        <v>0.165114269907464</v>
      </c>
    </row>
    <row r="614" spans="1:5">
      <c r="A614" s="28">
        <v>2026.75</v>
      </c>
      <c r="B614" s="27">
        <v>0</v>
      </c>
      <c r="C614" s="18">
        <v>1.15793811370633</v>
      </c>
      <c r="D614" s="19">
        <v>0</v>
      </c>
      <c r="E614" s="19">
        <v>0.34620823328509398</v>
      </c>
    </row>
    <row r="615" spans="1:5">
      <c r="A615" s="28">
        <v>2030.1</v>
      </c>
      <c r="B615" s="27">
        <v>0</v>
      </c>
      <c r="C615" s="18">
        <v>1.10683333668391</v>
      </c>
      <c r="D615" s="19">
        <v>0</v>
      </c>
      <c r="E615" s="19">
        <v>0.190186341866768</v>
      </c>
    </row>
    <row r="616" spans="1:5">
      <c r="A616" s="28">
        <v>2033.45</v>
      </c>
      <c r="B616" s="27">
        <v>0.198984925609205</v>
      </c>
      <c r="C616" s="18">
        <v>0.99546312818975002</v>
      </c>
      <c r="D616" s="19">
        <v>0</v>
      </c>
      <c r="E616" s="19">
        <v>0</v>
      </c>
    </row>
    <row r="617" spans="1:5">
      <c r="A617" s="28">
        <v>2036.8</v>
      </c>
      <c r="B617" s="27">
        <v>6.8419639461097997E-2</v>
      </c>
      <c r="C617" s="18">
        <v>1.1264334528373701</v>
      </c>
      <c r="D617" s="19">
        <v>0</v>
      </c>
      <c r="E617" s="19">
        <v>0</v>
      </c>
    </row>
    <row r="618" spans="1:5">
      <c r="A618" s="28">
        <v>2040.15</v>
      </c>
      <c r="B618" s="27">
        <v>0</v>
      </c>
      <c r="C618" s="18">
        <v>1.1755818623972301</v>
      </c>
      <c r="D618" s="19">
        <v>0</v>
      </c>
      <c r="E618" s="19">
        <v>0.509874848427461</v>
      </c>
    </row>
    <row r="619" spans="1:5">
      <c r="A619" s="28">
        <v>2043.5</v>
      </c>
      <c r="B619" s="27">
        <v>0</v>
      </c>
      <c r="C619" s="18">
        <v>1.0095295798578099</v>
      </c>
      <c r="D619" s="19">
        <v>0.83007063904344403</v>
      </c>
      <c r="E619" s="19">
        <v>0.27434759017743898</v>
      </c>
    </row>
    <row r="620" spans="1:5">
      <c r="A620" s="28">
        <v>2046.85</v>
      </c>
      <c r="B620" s="27">
        <v>0</v>
      </c>
      <c r="C620" s="18">
        <v>1.23795676922385</v>
      </c>
      <c r="D620" s="19">
        <v>0.86958895698219296</v>
      </c>
      <c r="E620" s="19">
        <v>0.26389823942645702</v>
      </c>
    </row>
    <row r="621" spans="1:5">
      <c r="A621" s="28">
        <v>2050.1999999999998</v>
      </c>
      <c r="B621" s="27">
        <v>0</v>
      </c>
      <c r="C621" s="18">
        <v>1.25775716072248</v>
      </c>
      <c r="D621" s="19">
        <v>0.88235442696612099</v>
      </c>
      <c r="E621" s="19">
        <v>0.180607550029318</v>
      </c>
    </row>
    <row r="622" spans="1:5">
      <c r="A622" s="28">
        <v>2053.5500000000002</v>
      </c>
      <c r="B622" s="27">
        <v>0</v>
      </c>
      <c r="C622" s="18">
        <v>1.1270082663757299</v>
      </c>
      <c r="D622" s="19">
        <v>0.75063884777230105</v>
      </c>
      <c r="E622" s="19">
        <v>0.25591424340091001</v>
      </c>
    </row>
    <row r="623" spans="1:5">
      <c r="A623" s="28">
        <v>2056.9</v>
      </c>
      <c r="B623" s="27">
        <v>0</v>
      </c>
      <c r="C623" s="18">
        <v>0.82511163788091402</v>
      </c>
      <c r="D623" s="19">
        <v>0.78773307162248696</v>
      </c>
      <c r="E623" s="19">
        <v>0.22827171168111601</v>
      </c>
    </row>
    <row r="624" spans="1:5">
      <c r="A624" s="28">
        <v>2060.25</v>
      </c>
      <c r="B624" s="27">
        <v>0</v>
      </c>
      <c r="C624" s="18">
        <v>0.66006358855098701</v>
      </c>
      <c r="D624" s="19">
        <v>0.66157219227110797</v>
      </c>
      <c r="E624" s="19">
        <v>0.55099881508941795</v>
      </c>
    </row>
    <row r="625" spans="1:5">
      <c r="A625" s="28">
        <v>2063.6</v>
      </c>
      <c r="B625" s="27">
        <v>0</v>
      </c>
      <c r="C625" s="18">
        <v>0.56140315963687404</v>
      </c>
      <c r="D625" s="19">
        <v>0.15963518656762499</v>
      </c>
      <c r="E625" s="19">
        <v>0.69115689811263703</v>
      </c>
    </row>
    <row r="626" spans="1:5">
      <c r="A626" s="28">
        <v>2066.9499999999998</v>
      </c>
      <c r="B626" s="27">
        <v>0</v>
      </c>
      <c r="C626" s="18">
        <v>0.45492483644479598</v>
      </c>
      <c r="D626" s="19">
        <v>0.115759902850382</v>
      </c>
      <c r="E626" s="19">
        <v>0.67963269311116903</v>
      </c>
    </row>
    <row r="627" spans="1:5">
      <c r="A627" s="28">
        <v>2070.3000000000002</v>
      </c>
      <c r="B627" s="27">
        <v>0</v>
      </c>
      <c r="C627" s="18">
        <v>0.399603288201903</v>
      </c>
      <c r="D627" s="19">
        <v>0.45806684170857498</v>
      </c>
      <c r="E627" s="19">
        <v>0.562154454560848</v>
      </c>
    </row>
    <row r="628" spans="1:5">
      <c r="A628" s="28">
        <v>2073.65</v>
      </c>
      <c r="B628" s="27">
        <v>0</v>
      </c>
      <c r="C628" s="18">
        <v>0.33289234869943102</v>
      </c>
      <c r="D628" s="19">
        <v>0.61780282487599303</v>
      </c>
      <c r="E628" s="19">
        <v>0.37091003842943798</v>
      </c>
    </row>
    <row r="629" spans="1:5">
      <c r="A629" s="28">
        <v>2077</v>
      </c>
      <c r="B629" s="27">
        <v>0</v>
      </c>
      <c r="C629" s="18">
        <v>0.28133297615168901</v>
      </c>
      <c r="D629" s="19">
        <v>0.72929775226840099</v>
      </c>
      <c r="E629" s="19">
        <v>0</v>
      </c>
    </row>
    <row r="630" spans="1:5">
      <c r="A630" s="28">
        <v>2080.35</v>
      </c>
      <c r="B630" s="27">
        <v>0</v>
      </c>
      <c r="C630" s="18">
        <v>0.32054261024124803</v>
      </c>
      <c r="D630" s="19">
        <v>0.85613183616187005</v>
      </c>
      <c r="E630" s="19">
        <v>0.35677935542332601</v>
      </c>
    </row>
    <row r="631" spans="1:5">
      <c r="A631" s="28">
        <v>2083.6999999999998</v>
      </c>
      <c r="B631" s="27">
        <v>0.15130642713021</v>
      </c>
      <c r="C631" s="18">
        <v>0.40032508958415702</v>
      </c>
      <c r="D631" s="19">
        <v>0.80847280713694902</v>
      </c>
      <c r="E631" s="19">
        <v>0.47922915859818999</v>
      </c>
    </row>
    <row r="632" spans="1:5">
      <c r="A632" s="28">
        <v>2087.0500000000002</v>
      </c>
      <c r="B632" s="27">
        <v>0.23694326707535801</v>
      </c>
      <c r="C632" s="18">
        <v>0.62178628791581003</v>
      </c>
      <c r="D632" s="19">
        <v>0.67180524539627395</v>
      </c>
      <c r="E632" s="19">
        <v>0.241974205819423</v>
      </c>
    </row>
    <row r="633" spans="1:5">
      <c r="A633" s="28">
        <v>2090.4</v>
      </c>
      <c r="B633" s="27">
        <v>0</v>
      </c>
      <c r="C633" s="18">
        <v>0.50340067030614899</v>
      </c>
      <c r="D633" s="19">
        <v>0.50370323077866896</v>
      </c>
      <c r="E633" s="19">
        <v>0.43166878213568499</v>
      </c>
    </row>
    <row r="634" spans="1:5">
      <c r="A634" s="28">
        <v>2093.75</v>
      </c>
      <c r="B634" s="27">
        <v>0</v>
      </c>
      <c r="C634" s="18">
        <v>0.45874314958374601</v>
      </c>
      <c r="D634" s="19">
        <v>0.42407071828701298</v>
      </c>
      <c r="E634" s="19">
        <v>0.48961237891700798</v>
      </c>
    </row>
    <row r="635" spans="1:5">
      <c r="A635" s="28">
        <v>2097.1</v>
      </c>
      <c r="B635" s="27">
        <v>0</v>
      </c>
      <c r="C635" s="18">
        <v>0.50398111461601602</v>
      </c>
      <c r="D635" s="19">
        <v>0.21634717173492901</v>
      </c>
      <c r="E635" s="19">
        <v>0.26896410404610899</v>
      </c>
    </row>
    <row r="636" spans="1:5">
      <c r="A636" s="28">
        <v>2100.4499999999998</v>
      </c>
      <c r="B636" s="27">
        <v>0</v>
      </c>
      <c r="C636" s="18">
        <v>0.55216946259808797</v>
      </c>
      <c r="D636" s="19">
        <v>0</v>
      </c>
      <c r="E636" s="19">
        <v>0.461470380339912</v>
      </c>
    </row>
    <row r="637" spans="1:5">
      <c r="A637" s="28">
        <v>2103.8000000000002</v>
      </c>
      <c r="B637" s="27">
        <v>0</v>
      </c>
      <c r="C637" s="18">
        <v>0.47882391132972002</v>
      </c>
      <c r="D637" s="19">
        <v>0</v>
      </c>
      <c r="E637" s="19">
        <v>0.41859347804304797</v>
      </c>
    </row>
    <row r="638" spans="1:5">
      <c r="A638" s="28">
        <v>2107.15</v>
      </c>
      <c r="B638" s="27">
        <v>0.76969355040443799</v>
      </c>
      <c r="C638" s="18">
        <v>0.54145918986997899</v>
      </c>
      <c r="D638" s="19">
        <v>0.28314859063930098</v>
      </c>
      <c r="E638" s="19">
        <v>0.49519671467348297</v>
      </c>
    </row>
    <row r="639" spans="1:5">
      <c r="A639" s="28">
        <v>2110.5</v>
      </c>
      <c r="B639" s="27">
        <v>0.36544695472368299</v>
      </c>
      <c r="C639" s="18">
        <v>0.47609073937281898</v>
      </c>
      <c r="D639" s="19">
        <v>0.52310203778831899</v>
      </c>
      <c r="E639" s="19">
        <v>0.46883398998845199</v>
      </c>
    </row>
    <row r="640" spans="1:5">
      <c r="A640" s="28">
        <v>2113.85</v>
      </c>
      <c r="B640" s="27">
        <v>0.25044836778617502</v>
      </c>
      <c r="C640" s="18">
        <v>0.536335827987384</v>
      </c>
      <c r="D640" s="19">
        <v>0.71065586512881396</v>
      </c>
      <c r="E640" s="19">
        <v>0.299395086464951</v>
      </c>
    </row>
    <row r="641" spans="1:5">
      <c r="A641" s="28">
        <v>2117.1999999999998</v>
      </c>
      <c r="B641" s="27">
        <v>0</v>
      </c>
      <c r="C641" s="18">
        <v>0.54225177157003102</v>
      </c>
      <c r="D641" s="19">
        <v>0.52761466274424895</v>
      </c>
      <c r="E641" s="19">
        <v>0.43261776361119803</v>
      </c>
    </row>
    <row r="642" spans="1:5">
      <c r="A642" s="28">
        <v>2120.5500000000002</v>
      </c>
      <c r="B642" s="27">
        <v>0</v>
      </c>
      <c r="C642" s="18">
        <v>0.53728406434070297</v>
      </c>
      <c r="D642" s="19">
        <v>0.18914259561242999</v>
      </c>
      <c r="E642" s="19">
        <v>0.62185803655038097</v>
      </c>
    </row>
    <row r="643" spans="1:5">
      <c r="A643" s="28">
        <v>2123.9</v>
      </c>
      <c r="B643" s="27">
        <v>0</v>
      </c>
      <c r="C643" s="18">
        <v>0.42638798143678502</v>
      </c>
      <c r="D643" s="19">
        <v>0.62334417415887</v>
      </c>
      <c r="E643" s="19">
        <v>0.60697412236852599</v>
      </c>
    </row>
    <row r="644" spans="1:5">
      <c r="A644" s="28">
        <v>2127.25</v>
      </c>
      <c r="B644" s="27">
        <v>0</v>
      </c>
      <c r="C644" s="18">
        <v>0.62782202916441798</v>
      </c>
      <c r="D644" s="19">
        <v>0.80710908649716795</v>
      </c>
      <c r="E644" s="19">
        <v>0.36239313298127002</v>
      </c>
    </row>
    <row r="645" spans="1:5">
      <c r="A645" s="28">
        <v>2130.6</v>
      </c>
      <c r="B645" s="27">
        <v>0</v>
      </c>
      <c r="C645" s="18">
        <v>0.57762725455744801</v>
      </c>
      <c r="D645" s="19">
        <v>0.74596576839427997</v>
      </c>
      <c r="E645" s="19">
        <v>0.48651708797702797</v>
      </c>
    </row>
    <row r="646" spans="1:5">
      <c r="A646" s="28">
        <v>2133.9499999999998</v>
      </c>
      <c r="B646" s="27">
        <v>0</v>
      </c>
      <c r="C646" s="18">
        <v>0.49927252899647101</v>
      </c>
      <c r="D646" s="19">
        <v>0.78134595317184896</v>
      </c>
      <c r="E646" s="19">
        <v>0.793897978764316</v>
      </c>
    </row>
    <row r="647" spans="1:5">
      <c r="A647" s="28">
        <v>2137.3000000000002</v>
      </c>
      <c r="B647" s="27">
        <v>0</v>
      </c>
      <c r="C647" s="18">
        <v>0.44696235295027198</v>
      </c>
      <c r="D647" s="19">
        <v>0.96265183060357795</v>
      </c>
      <c r="E647" s="19">
        <v>0.69288215254002505</v>
      </c>
    </row>
    <row r="648" spans="1:5">
      <c r="A648" s="28">
        <v>2140.65</v>
      </c>
      <c r="B648" s="27">
        <v>0</v>
      </c>
      <c r="C648" s="18">
        <v>0.98929637011198202</v>
      </c>
      <c r="D648" s="19">
        <v>0.81455482418282099</v>
      </c>
      <c r="E648" s="19">
        <v>0.437300592602683</v>
      </c>
    </row>
    <row r="649" spans="1:5">
      <c r="A649" s="28">
        <v>2144</v>
      </c>
      <c r="B649" s="27">
        <v>0</v>
      </c>
      <c r="C649" s="18">
        <v>1.15234003820474</v>
      </c>
      <c r="D649" s="19">
        <v>0.34297057324892299</v>
      </c>
      <c r="E649" s="19">
        <v>0</v>
      </c>
    </row>
    <row r="650" spans="1:5">
      <c r="A650" s="28">
        <v>2147.35</v>
      </c>
      <c r="B650" s="27">
        <v>7.9883747840105102E-2</v>
      </c>
      <c r="C650" s="18">
        <v>1.1410335826945099</v>
      </c>
      <c r="D650" s="19">
        <v>0.338701058374413</v>
      </c>
      <c r="E650" s="19">
        <v>0.192564438601009</v>
      </c>
    </row>
    <row r="651" spans="1:5">
      <c r="A651" s="28">
        <v>2150.6999999999998</v>
      </c>
      <c r="B651" s="27">
        <v>0.22581114900395299</v>
      </c>
      <c r="C651" s="18">
        <v>0.59066294290096499</v>
      </c>
      <c r="D651" s="19">
        <v>0.60056777546306095</v>
      </c>
      <c r="E651" s="19">
        <v>0.55416849076818298</v>
      </c>
    </row>
    <row r="652" spans="1:5">
      <c r="A652" s="28">
        <v>2154.0500000000002</v>
      </c>
      <c r="B652" s="27">
        <v>0.24332317466853601</v>
      </c>
      <c r="C652" s="18">
        <v>0.43776131109807298</v>
      </c>
      <c r="D652" s="19">
        <v>0.60987024610157203</v>
      </c>
      <c r="E652" s="19">
        <v>0.74011783440677303</v>
      </c>
    </row>
    <row r="653" spans="1:5">
      <c r="A653" s="28">
        <v>2157.4</v>
      </c>
      <c r="B653" s="27">
        <v>0.20649681843787299</v>
      </c>
      <c r="C653" s="18">
        <v>0.479247329533382</v>
      </c>
      <c r="D653" s="19">
        <v>0.46994711676102802</v>
      </c>
      <c r="E653" s="19">
        <v>0.74329616438043</v>
      </c>
    </row>
    <row r="654" spans="1:5">
      <c r="A654" s="28">
        <v>2160.75</v>
      </c>
      <c r="B654" s="27">
        <v>0.31784840007603499</v>
      </c>
      <c r="C654" s="18">
        <v>0.43060242182824399</v>
      </c>
      <c r="D654" s="19">
        <v>0.54615133531450599</v>
      </c>
      <c r="E654" s="19">
        <v>0.48836149519961197</v>
      </c>
    </row>
    <row r="655" spans="1:5">
      <c r="A655" s="28">
        <v>2164.1</v>
      </c>
      <c r="B655" s="27">
        <v>0.37898063741583499</v>
      </c>
      <c r="C655" s="18">
        <v>0.53626883247031998</v>
      </c>
      <c r="D655" s="19">
        <v>0.81890246881016304</v>
      </c>
      <c r="E655" s="19">
        <v>0.63990241605500797</v>
      </c>
    </row>
    <row r="656" spans="1:5">
      <c r="A656" s="28">
        <v>2167.4499999999998</v>
      </c>
      <c r="B656" s="27">
        <v>0.36730898271847401</v>
      </c>
      <c r="C656" s="18">
        <v>0.46479250581595499</v>
      </c>
      <c r="D656" s="19">
        <v>0.84370014819035</v>
      </c>
      <c r="E656" s="19">
        <v>0.42126542505819897</v>
      </c>
    </row>
    <row r="657" spans="1:5">
      <c r="A657" s="28">
        <v>2170.8000000000002</v>
      </c>
      <c r="B657" s="27">
        <v>0.39606801203535702</v>
      </c>
      <c r="C657" s="18">
        <v>0.45549943353432598</v>
      </c>
      <c r="D657" s="19">
        <v>0.86863788352273297</v>
      </c>
      <c r="E657" s="19">
        <v>0.48669936037079597</v>
      </c>
    </row>
    <row r="658" spans="1:5">
      <c r="A658" s="28">
        <v>2174.15</v>
      </c>
      <c r="B658" s="27">
        <v>0.40037429274980002</v>
      </c>
      <c r="C658" s="18">
        <v>0.49733264196951199</v>
      </c>
      <c r="D658" s="19">
        <v>0.86878471058332096</v>
      </c>
      <c r="E658" s="19">
        <v>0.51688482972505601</v>
      </c>
    </row>
    <row r="659" spans="1:5">
      <c r="A659" s="28">
        <v>2177.5</v>
      </c>
      <c r="B659" s="27">
        <v>0.58417019085984201</v>
      </c>
      <c r="C659" s="18">
        <v>0.39266669829058398</v>
      </c>
      <c r="D659" s="19">
        <v>0.89951677290163601</v>
      </c>
      <c r="E659" s="19">
        <v>0.51788749789062805</v>
      </c>
    </row>
    <row r="660" spans="1:5">
      <c r="A660" s="28">
        <v>2180.85</v>
      </c>
      <c r="B660" s="27">
        <v>0.60850074546981803</v>
      </c>
      <c r="C660" s="18">
        <v>0.31206102692059201</v>
      </c>
      <c r="D660" s="19">
        <v>0.92026122967905799</v>
      </c>
      <c r="E660" s="19">
        <v>0.54904876359423804</v>
      </c>
    </row>
    <row r="661" spans="1:5">
      <c r="A661" s="28">
        <v>2184.1999999999998</v>
      </c>
      <c r="B661" s="27">
        <v>0.97069772329330695</v>
      </c>
      <c r="C661" s="18">
        <v>0.29441558731484102</v>
      </c>
      <c r="D661" s="19">
        <v>0.78077058988565495</v>
      </c>
      <c r="E661" s="19">
        <v>0.57787890749426496</v>
      </c>
    </row>
    <row r="662" spans="1:5">
      <c r="A662" s="28">
        <v>2187.5500000000002</v>
      </c>
      <c r="B662" s="27">
        <v>1.10625723513496</v>
      </c>
      <c r="C662" s="18">
        <v>0.36014367162102001</v>
      </c>
      <c r="D662" s="19">
        <v>0.39247613697263301</v>
      </c>
      <c r="E662" s="19">
        <v>0.53458577392546502</v>
      </c>
    </row>
    <row r="663" spans="1:5">
      <c r="A663" s="28">
        <v>2190.9</v>
      </c>
      <c r="B663" s="27">
        <v>0.87005920514090396</v>
      </c>
      <c r="C663" s="18">
        <v>0.39145186435971502</v>
      </c>
      <c r="D663" s="19">
        <v>0.48427940923320401</v>
      </c>
      <c r="E663" s="19">
        <v>0.82271378489217095</v>
      </c>
    </row>
    <row r="664" spans="1:5">
      <c r="A664" s="28">
        <v>2194.25</v>
      </c>
      <c r="B664" s="27">
        <v>0.54451581183049103</v>
      </c>
      <c r="C664" s="18">
        <v>0.35060465161416499</v>
      </c>
      <c r="D664" s="19">
        <v>0.45222710369589803</v>
      </c>
      <c r="E664" s="19">
        <v>0.79168147562401803</v>
      </c>
    </row>
    <row r="665" spans="1:5">
      <c r="A665" s="28">
        <v>2197.6</v>
      </c>
      <c r="B665" s="27">
        <v>0.54679062887955598</v>
      </c>
      <c r="C665" s="18">
        <v>0.16364700663253801</v>
      </c>
      <c r="D665" s="19">
        <v>0.41717154416628499</v>
      </c>
      <c r="E665" s="19">
        <v>0.64851926024101303</v>
      </c>
    </row>
    <row r="666" spans="1:5">
      <c r="A666" s="28">
        <v>2200.9499999999998</v>
      </c>
      <c r="B666" s="27">
        <v>0.59128294060425701</v>
      </c>
      <c r="C666" s="18">
        <v>0.165924927070321</v>
      </c>
      <c r="D666" s="19">
        <v>0.38008338231240801</v>
      </c>
      <c r="E666" s="19">
        <v>0.712649835552156</v>
      </c>
    </row>
    <row r="667" spans="1:5">
      <c r="A667" s="28">
        <v>2204.3000000000002</v>
      </c>
      <c r="B667" s="27">
        <v>0.59847559402956596</v>
      </c>
      <c r="C667" s="18">
        <v>0.19599279771294401</v>
      </c>
      <c r="D667" s="19">
        <v>0.51591567698749496</v>
      </c>
      <c r="E667" s="19">
        <v>0.78186759849269705</v>
      </c>
    </row>
    <row r="668" spans="1:5">
      <c r="A668" s="28">
        <v>2207.65</v>
      </c>
      <c r="B668" s="27">
        <v>0.60035945170757898</v>
      </c>
      <c r="C668" s="18">
        <v>0.17442739399641899</v>
      </c>
      <c r="D668" s="19">
        <v>0.47953693697400501</v>
      </c>
      <c r="E668" s="19">
        <v>0.83731245038430202</v>
      </c>
    </row>
    <row r="669" spans="1:5">
      <c r="A669" s="28">
        <v>2211</v>
      </c>
      <c r="B669" s="27">
        <v>0.55427864499592605</v>
      </c>
      <c r="C669" s="18">
        <v>0.18178561010004099</v>
      </c>
      <c r="D669" s="19">
        <v>0.35030908758462298</v>
      </c>
      <c r="E669" s="19">
        <v>0.79860543377123006</v>
      </c>
    </row>
    <row r="670" spans="1:5">
      <c r="A670" s="28">
        <v>2214.35</v>
      </c>
      <c r="B670" s="27">
        <v>0.45600771099160797</v>
      </c>
      <c r="C670" s="18">
        <v>0.19741623437595399</v>
      </c>
      <c r="D670" s="19">
        <v>0.482713966020484</v>
      </c>
      <c r="E670" s="19">
        <v>0.82317209507442601</v>
      </c>
    </row>
    <row r="671" spans="1:5">
      <c r="A671" s="28">
        <v>2217.6999999999998</v>
      </c>
      <c r="B671" s="27">
        <v>0.44296252358708499</v>
      </c>
      <c r="C671" s="18">
        <v>0.201435318656601</v>
      </c>
      <c r="D671" s="19">
        <v>1.0223263974857799</v>
      </c>
      <c r="E671" s="19">
        <v>1.05503178211715</v>
      </c>
    </row>
    <row r="672" spans="1:5">
      <c r="A672" s="28">
        <v>2221.0500000000002</v>
      </c>
      <c r="B672" s="27">
        <v>0.430898674277713</v>
      </c>
      <c r="C672" s="18">
        <v>0.24192246520522401</v>
      </c>
      <c r="D672" s="19">
        <v>0.97480385155197002</v>
      </c>
      <c r="E672" s="19">
        <v>1.18793760145587</v>
      </c>
    </row>
    <row r="673" spans="1:5">
      <c r="A673" s="28">
        <v>2224.4</v>
      </c>
      <c r="B673" s="27">
        <v>0.42379330052386999</v>
      </c>
      <c r="C673" s="18">
        <v>0.39092846589632402</v>
      </c>
      <c r="D673" s="19">
        <v>0.42006044820386701</v>
      </c>
      <c r="E673" s="19">
        <v>1.5189874271583399</v>
      </c>
    </row>
    <row r="674" spans="1:5">
      <c r="A674" s="28">
        <v>2227.75</v>
      </c>
      <c r="B674" s="27">
        <v>0.54409288991814397</v>
      </c>
      <c r="C674" s="18">
        <v>0.63737261903319598</v>
      </c>
      <c r="D674" s="19">
        <v>0</v>
      </c>
      <c r="E674" s="19">
        <v>1.6834518370882401</v>
      </c>
    </row>
    <row r="675" spans="1:5">
      <c r="A675" s="28">
        <v>2231.1</v>
      </c>
      <c r="B675" s="27">
        <v>0.58109969865604905</v>
      </c>
      <c r="C675" s="18">
        <v>1.11249096791433</v>
      </c>
      <c r="D675" s="19">
        <v>0</v>
      </c>
      <c r="E675" s="19">
        <v>1.6164511623216899</v>
      </c>
    </row>
    <row r="676" spans="1:5">
      <c r="A676" s="28">
        <v>2234.4499999999998</v>
      </c>
      <c r="B676" s="27">
        <v>0.51998382086552297</v>
      </c>
      <c r="C676" s="18">
        <v>1.34773670436439</v>
      </c>
      <c r="D676" s="19">
        <v>0</v>
      </c>
      <c r="E676" s="19">
        <v>1.66835006039481</v>
      </c>
    </row>
    <row r="677" spans="1:5">
      <c r="A677" s="28">
        <v>2237.8000000000002</v>
      </c>
      <c r="B677" s="27">
        <v>0.56259419907276997</v>
      </c>
      <c r="C677" s="18">
        <v>1.18691898271632</v>
      </c>
      <c r="D677" s="19">
        <v>0</v>
      </c>
      <c r="E677" s="19">
        <v>1.746309163879</v>
      </c>
    </row>
    <row r="678" spans="1:5">
      <c r="A678" s="28">
        <v>2241.15</v>
      </c>
      <c r="B678" s="27">
        <v>0.46997128864712301</v>
      </c>
      <c r="C678" s="18">
        <v>1.1629078575627201</v>
      </c>
      <c r="D678" s="19">
        <v>0.226876272089509</v>
      </c>
      <c r="E678" s="19">
        <v>1.5339250548430301</v>
      </c>
    </row>
    <row r="679" spans="1:5">
      <c r="A679" s="28">
        <v>2244.5</v>
      </c>
      <c r="B679" s="27">
        <v>0.42325869106709302</v>
      </c>
      <c r="C679" s="18">
        <v>1.2937306927941501</v>
      </c>
      <c r="D679" s="19">
        <v>0.33701975757487701</v>
      </c>
      <c r="E679" s="19">
        <v>1.4881293186956499</v>
      </c>
    </row>
    <row r="680" spans="1:5">
      <c r="A680" s="28">
        <v>2247.85</v>
      </c>
      <c r="B680" s="27">
        <v>0.32436004453864598</v>
      </c>
      <c r="C680" s="18">
        <v>1.2253437068525099</v>
      </c>
      <c r="D680" s="19">
        <v>0.29693164681911299</v>
      </c>
      <c r="E680" s="19">
        <v>1.21177688048637</v>
      </c>
    </row>
    <row r="681" spans="1:5">
      <c r="A681" s="28">
        <v>2251.1999999999998</v>
      </c>
      <c r="B681" s="27">
        <v>0.31963566708368901</v>
      </c>
      <c r="C681" s="18">
        <v>0.99369701411712097</v>
      </c>
      <c r="D681" s="19">
        <v>0.28111109088535802</v>
      </c>
      <c r="E681" s="19">
        <v>0.74582593884639103</v>
      </c>
    </row>
    <row r="682" spans="1:5">
      <c r="A682" s="28">
        <v>2254.5500000000002</v>
      </c>
      <c r="B682" s="27">
        <v>0.27978613141305902</v>
      </c>
      <c r="C682" s="18">
        <v>1.05375203836373</v>
      </c>
      <c r="D682" s="19">
        <v>0.203117324986482</v>
      </c>
      <c r="E682" s="19">
        <v>0.86927523409466501</v>
      </c>
    </row>
    <row r="683" spans="1:5">
      <c r="A683" s="28">
        <v>2257.9</v>
      </c>
      <c r="B683" s="27">
        <v>0.27306907922516699</v>
      </c>
      <c r="C683" s="18">
        <v>0.73974718181325905</v>
      </c>
      <c r="D683" s="19">
        <v>0.42614129882130097</v>
      </c>
      <c r="E683" s="19">
        <v>0.78655883253313896</v>
      </c>
    </row>
    <row r="684" spans="1:5">
      <c r="A684" s="28">
        <v>2261.25</v>
      </c>
      <c r="B684" s="27">
        <v>0.261926432742353</v>
      </c>
      <c r="C684" s="18">
        <v>0.62215728143479199</v>
      </c>
      <c r="D684" s="19">
        <v>0.38160404727695102</v>
      </c>
      <c r="E684" s="19">
        <v>0.85913215403010401</v>
      </c>
    </row>
    <row r="685" spans="1:5">
      <c r="A685" s="28">
        <v>2264.6</v>
      </c>
      <c r="B685" s="27">
        <v>0.24300105126966401</v>
      </c>
      <c r="C685" s="18">
        <v>0.430160562783234</v>
      </c>
      <c r="D685" s="19">
        <v>0.32536634632689898</v>
      </c>
      <c r="E685" s="19">
        <v>0.460968425648911</v>
      </c>
    </row>
    <row r="686" spans="1:5">
      <c r="A686" s="28">
        <v>2267.9499999999998</v>
      </c>
      <c r="B686" s="27">
        <v>0.28528995191036099</v>
      </c>
      <c r="C686" s="18">
        <v>0.27395887682039499</v>
      </c>
      <c r="D686" s="19">
        <v>0.82451511961262203</v>
      </c>
      <c r="E686" s="19">
        <v>0.54875798262119602</v>
      </c>
    </row>
    <row r="687" spans="1:5">
      <c r="A687" s="28">
        <v>2271.3000000000002</v>
      </c>
      <c r="B687" s="27">
        <v>0.260643322273369</v>
      </c>
      <c r="C687" s="18">
        <v>0.252817086587313</v>
      </c>
      <c r="D687" s="19">
        <v>0.53384260989916099</v>
      </c>
      <c r="E687" s="19">
        <v>0.62811628870167902</v>
      </c>
    </row>
    <row r="688" spans="1:5">
      <c r="A688" s="28">
        <v>2274.65</v>
      </c>
      <c r="B688" s="27">
        <v>0.18192246794498701</v>
      </c>
      <c r="C688" s="18">
        <v>0.196646748607604</v>
      </c>
      <c r="D688" s="19">
        <v>0.18544379617763601</v>
      </c>
      <c r="E688" s="19">
        <v>0.99875714580518304</v>
      </c>
    </row>
    <row r="689" spans="1:5">
      <c r="A689" s="28">
        <v>2278</v>
      </c>
      <c r="B689" s="27">
        <v>0.154806090446761</v>
      </c>
      <c r="C689" s="18">
        <v>0.100708946957074</v>
      </c>
      <c r="D689" s="19">
        <v>0.421165079418166</v>
      </c>
      <c r="E689" s="19">
        <v>1.1303289722361001</v>
      </c>
    </row>
    <row r="690" spans="1:5">
      <c r="A690" s="28">
        <v>2281.35</v>
      </c>
      <c r="B690" s="27">
        <v>7.7324587019773294E-2</v>
      </c>
      <c r="C690" s="18">
        <v>0.23916401685674901</v>
      </c>
      <c r="D690" s="19">
        <v>0.53501062465406302</v>
      </c>
      <c r="E690" s="19">
        <v>1.01806520857102</v>
      </c>
    </row>
    <row r="691" spans="1:5">
      <c r="A691" s="28">
        <v>2284.6999999999998</v>
      </c>
      <c r="B691" s="27">
        <v>0</v>
      </c>
      <c r="C691" s="18">
        <v>0.17431886158680199</v>
      </c>
      <c r="D691" s="19">
        <v>0.44707899050382699</v>
      </c>
      <c r="E691" s="19">
        <v>0.68791831338542497</v>
      </c>
    </row>
    <row r="692" spans="1:5">
      <c r="A692" s="28">
        <v>2288.0500000000002</v>
      </c>
      <c r="B692" s="27">
        <v>0</v>
      </c>
      <c r="C692" s="18">
        <v>0.39974346425330098</v>
      </c>
      <c r="D692" s="19">
        <v>0.45586654480297001</v>
      </c>
      <c r="E692" s="19">
        <v>0.55040187337442104</v>
      </c>
    </row>
    <row r="693" spans="1:5">
      <c r="A693" s="28">
        <v>2291.4</v>
      </c>
      <c r="B693" s="27">
        <v>0</v>
      </c>
      <c r="C693" s="18">
        <v>0.32948225388907099</v>
      </c>
      <c r="D693" s="19">
        <v>0.60421079432853197</v>
      </c>
      <c r="E693" s="19">
        <v>0.67752117703907599</v>
      </c>
    </row>
    <row r="694" spans="1:5">
      <c r="A694" s="28">
        <v>2294.75</v>
      </c>
      <c r="B694" s="27">
        <v>0</v>
      </c>
      <c r="C694" s="18">
        <v>0</v>
      </c>
      <c r="D694" s="19">
        <v>0.54105026912797505</v>
      </c>
      <c r="E694" s="19">
        <v>0.65126607027139305</v>
      </c>
    </row>
    <row r="695" spans="1:5">
      <c r="A695" s="28">
        <v>2298.1</v>
      </c>
      <c r="B695" s="27">
        <v>0</v>
      </c>
      <c r="C695" s="18">
        <v>0.30798329991568102</v>
      </c>
      <c r="D695" s="19">
        <v>0.442042074147383</v>
      </c>
      <c r="E695" s="19">
        <v>0.59144530354750102</v>
      </c>
    </row>
    <row r="696" spans="1:5">
      <c r="A696" s="28">
        <v>2301.4499999999998</v>
      </c>
      <c r="B696" s="27">
        <v>0</v>
      </c>
      <c r="C696" s="18">
        <v>0.31170345973221097</v>
      </c>
      <c r="D696" s="19">
        <v>0.40469290327944701</v>
      </c>
      <c r="E696" s="19">
        <v>0.52830765093617404</v>
      </c>
    </row>
    <row r="697" spans="1:5">
      <c r="A697" s="28">
        <v>2304.8000000000002</v>
      </c>
      <c r="B697" s="27">
        <v>0.131961556920725</v>
      </c>
      <c r="C697" s="18">
        <v>0.277848888797953</v>
      </c>
      <c r="D697" s="19">
        <v>0.27577287692769198</v>
      </c>
      <c r="E697" s="19">
        <v>0.35006472291935098</v>
      </c>
    </row>
    <row r="698" spans="1:5">
      <c r="A698" s="28">
        <v>2308.15</v>
      </c>
      <c r="B698" s="27">
        <v>0.18027187733539099</v>
      </c>
      <c r="C698" s="18">
        <v>0.25292646397361501</v>
      </c>
      <c r="D698" s="19">
        <v>0.17567195402886701</v>
      </c>
      <c r="E698" s="19">
        <v>0.56683471206501601</v>
      </c>
    </row>
    <row r="699" spans="1:5">
      <c r="A699" s="28">
        <v>2311.5</v>
      </c>
      <c r="B699" s="27">
        <v>0.17795371108479899</v>
      </c>
      <c r="C699" s="18">
        <v>0.24139550627995601</v>
      </c>
      <c r="D699" s="19">
        <v>0.26578544213085897</v>
      </c>
      <c r="E699" s="19">
        <v>0.884936248394387</v>
      </c>
    </row>
    <row r="700" spans="1:5">
      <c r="A700" s="28">
        <v>2314.85</v>
      </c>
      <c r="B700" s="27">
        <v>0</v>
      </c>
      <c r="C700" s="18">
        <v>0.25030759720609602</v>
      </c>
      <c r="D700" s="19">
        <v>0.37543618374895099</v>
      </c>
      <c r="E700" s="19">
        <v>0.90583535926649905</v>
      </c>
    </row>
    <row r="701" spans="1:5">
      <c r="A701" s="28">
        <v>2318.1999999999998</v>
      </c>
      <c r="B701" s="27">
        <v>0</v>
      </c>
      <c r="C701" s="18">
        <v>0.143992905441474</v>
      </c>
      <c r="D701" s="19">
        <v>0.47707922730688301</v>
      </c>
      <c r="E701" s="19">
        <v>0.34897065348582901</v>
      </c>
    </row>
    <row r="702" spans="1:5">
      <c r="A702" s="28">
        <v>2321.5500000000002</v>
      </c>
      <c r="B702" s="27">
        <v>0.114741473183924</v>
      </c>
      <c r="C702" s="18">
        <v>0.13376444270332399</v>
      </c>
      <c r="D702" s="19">
        <v>0</v>
      </c>
      <c r="E702" s="19">
        <v>0.46318981010627203</v>
      </c>
    </row>
    <row r="703" spans="1:5">
      <c r="A703" s="28">
        <v>2324.9</v>
      </c>
      <c r="B703" s="27">
        <v>0.28448191084510899</v>
      </c>
      <c r="C703" s="18">
        <v>0.16442024551188</v>
      </c>
      <c r="D703" s="19">
        <v>0.376961153795077</v>
      </c>
      <c r="E703" s="19">
        <v>0.83741778365064701</v>
      </c>
    </row>
    <row r="704" spans="1:5">
      <c r="A704" s="28">
        <v>2328.25</v>
      </c>
      <c r="B704" s="27">
        <v>0.36851649410722898</v>
      </c>
      <c r="C704" s="18">
        <v>0.152222760557536</v>
      </c>
      <c r="D704" s="19">
        <v>0.62823873990519996</v>
      </c>
      <c r="E704" s="19">
        <v>0.69512754596495896</v>
      </c>
    </row>
    <row r="705" spans="1:5">
      <c r="A705" s="28">
        <v>2331.6</v>
      </c>
      <c r="B705" s="27">
        <v>3.66807737250536E-2</v>
      </c>
      <c r="C705" s="18">
        <v>0.113311085205463</v>
      </c>
      <c r="D705" s="19">
        <v>0.56633227899012395</v>
      </c>
      <c r="E705" s="19">
        <v>0.58585523386295302</v>
      </c>
    </row>
    <row r="706" spans="1:5">
      <c r="A706" s="28">
        <v>2334.9499999999998</v>
      </c>
      <c r="B706" s="27">
        <v>9.56731848374026E-2</v>
      </c>
      <c r="C706" s="18">
        <v>9.8549412888683102E-2</v>
      </c>
      <c r="D706" s="19">
        <v>0.50702901510921505</v>
      </c>
      <c r="E706" s="19">
        <v>0.41832007801708498</v>
      </c>
    </row>
    <row r="707" spans="1:5">
      <c r="A707" s="28">
        <v>2338.3000000000002</v>
      </c>
      <c r="B707" s="27">
        <v>0.279246586445074</v>
      </c>
      <c r="C707" s="18">
        <v>0</v>
      </c>
      <c r="D707" s="19">
        <v>0.61205957039269898</v>
      </c>
      <c r="E707" s="19">
        <v>0.74160782264457203</v>
      </c>
    </row>
    <row r="708" spans="1:5">
      <c r="A708" s="28">
        <v>2341.65</v>
      </c>
      <c r="B708" s="27">
        <v>0.13913066343380601</v>
      </c>
      <c r="C708" s="18">
        <v>0</v>
      </c>
      <c r="D708" s="19">
        <v>0.60120403002146605</v>
      </c>
      <c r="E708" s="19">
        <v>0.55721853376437502</v>
      </c>
    </row>
    <row r="709" spans="1:5">
      <c r="A709" s="28">
        <v>2345</v>
      </c>
      <c r="B709" s="27">
        <v>8.09780125978775E-2</v>
      </c>
      <c r="C709" s="18">
        <v>9.8202091428813004E-2</v>
      </c>
      <c r="D709" s="19">
        <v>0.50163964504559599</v>
      </c>
      <c r="E709" s="19">
        <v>0.59144530354750102</v>
      </c>
    </row>
    <row r="710" spans="1:5">
      <c r="A710" s="28">
        <v>2348.35</v>
      </c>
      <c r="B710" s="27">
        <v>8.09780125978775E-2</v>
      </c>
      <c r="C710" s="18">
        <v>0.15538650166955401</v>
      </c>
      <c r="D710" s="19">
        <v>0.23078270139951301</v>
      </c>
      <c r="E710" s="19">
        <v>0.564937150970098</v>
      </c>
    </row>
    <row r="711" spans="1:5">
      <c r="A711" s="28">
        <v>2351.6999999999998</v>
      </c>
      <c r="B711" s="27">
        <v>0.17569100434163401</v>
      </c>
      <c r="C711" s="18">
        <v>0.22114090021504301</v>
      </c>
      <c r="D711" s="19">
        <v>0</v>
      </c>
      <c r="E711" s="19">
        <v>0.56775395895828196</v>
      </c>
    </row>
    <row r="712" spans="1:5">
      <c r="A712" s="28">
        <v>2355.0500000000002</v>
      </c>
      <c r="B712" s="27">
        <v>0.14826490725330399</v>
      </c>
      <c r="C712" s="18">
        <v>0.23728835987331701</v>
      </c>
      <c r="D712" s="19">
        <v>0</v>
      </c>
      <c r="E712" s="19">
        <v>0.50002274727942497</v>
      </c>
    </row>
    <row r="713" spans="1:5">
      <c r="A713" s="28">
        <v>2358.4</v>
      </c>
      <c r="B713" s="27">
        <v>9.2992768119642896E-2</v>
      </c>
      <c r="C713" s="18">
        <v>0.24685798723638999</v>
      </c>
      <c r="D713" s="19">
        <v>0</v>
      </c>
      <c r="E713" s="19">
        <v>0.57467094191040902</v>
      </c>
    </row>
    <row r="714" spans="1:5">
      <c r="A714" s="28">
        <v>2361.75</v>
      </c>
      <c r="B714" s="27">
        <v>0</v>
      </c>
      <c r="C714" s="18">
        <v>0.247587431710414</v>
      </c>
      <c r="D714" s="19">
        <v>0</v>
      </c>
      <c r="E714" s="19">
        <v>0.59482898760590497</v>
      </c>
    </row>
    <row r="715" spans="1:5">
      <c r="A715" s="28">
        <v>2365.1</v>
      </c>
      <c r="B715" s="27">
        <v>0</v>
      </c>
      <c r="C715" s="18">
        <v>0.24279591015966501</v>
      </c>
      <c r="D715" s="19">
        <v>0</v>
      </c>
      <c r="E715" s="19">
        <v>0.59567576841048897</v>
      </c>
    </row>
    <row r="716" spans="1:5">
      <c r="A716" s="28">
        <v>2368.4499999999998</v>
      </c>
      <c r="B716" s="27">
        <v>0</v>
      </c>
      <c r="C716" s="18">
        <v>0.236750873204398</v>
      </c>
      <c r="D716" s="19">
        <v>0</v>
      </c>
      <c r="E716" s="19">
        <v>0.59690510340204905</v>
      </c>
    </row>
    <row r="717" spans="1:5">
      <c r="A717" s="28">
        <v>2371.8000000000002</v>
      </c>
      <c r="B717" s="27">
        <v>0.193355392099648</v>
      </c>
      <c r="C717" s="18">
        <v>0.22935037379557999</v>
      </c>
      <c r="D717" s="19">
        <v>0</v>
      </c>
      <c r="E717" s="19">
        <v>0.60892274568109495</v>
      </c>
    </row>
    <row r="718" spans="1:5">
      <c r="A718" s="28">
        <v>2375.15</v>
      </c>
      <c r="B718" s="27">
        <v>0.21425594813698601</v>
      </c>
      <c r="C718" s="18">
        <v>0.23680574548514699</v>
      </c>
      <c r="D718" s="19">
        <v>0</v>
      </c>
      <c r="E718" s="19">
        <v>0.628440984780685</v>
      </c>
    </row>
    <row r="719" spans="1:5">
      <c r="A719" s="28">
        <v>2378.5</v>
      </c>
      <c r="B719" s="27">
        <v>0.17615552678673499</v>
      </c>
      <c r="C719" s="18">
        <v>0.24853232610934201</v>
      </c>
      <c r="D719" s="19">
        <v>0</v>
      </c>
      <c r="E719" s="19">
        <v>0.64258282371382403</v>
      </c>
    </row>
    <row r="720" spans="1:5">
      <c r="A720" s="28">
        <v>2381.85</v>
      </c>
      <c r="B720" s="27">
        <v>0</v>
      </c>
      <c r="C720" s="18">
        <v>0.21690709667029301</v>
      </c>
      <c r="D720" s="19">
        <v>0</v>
      </c>
      <c r="E720" s="19">
        <v>0.64344609241531503</v>
      </c>
    </row>
    <row r="721" spans="1:5">
      <c r="A721" s="28">
        <v>2385.1999999999998</v>
      </c>
      <c r="B721" s="27">
        <v>0</v>
      </c>
      <c r="C721" s="18">
        <v>0.112198780032756</v>
      </c>
      <c r="D721" s="19">
        <v>0</v>
      </c>
      <c r="E721" s="19">
        <v>0.63282081725361705</v>
      </c>
    </row>
    <row r="722" spans="1:5">
      <c r="A722" s="28">
        <v>2388.5500000000002</v>
      </c>
      <c r="B722" s="27">
        <v>0</v>
      </c>
      <c r="C722" s="18">
        <v>0.12924122054704601</v>
      </c>
      <c r="D722" s="19">
        <v>0</v>
      </c>
      <c r="E722" s="19">
        <v>0.71080569901388202</v>
      </c>
    </row>
    <row r="723" spans="1:5">
      <c r="A723" s="28">
        <v>2391.9</v>
      </c>
      <c r="B723" s="27">
        <v>0</v>
      </c>
      <c r="C723" s="18">
        <v>0.13883381805296399</v>
      </c>
      <c r="D723" s="19">
        <v>0</v>
      </c>
      <c r="E723" s="19">
        <v>0.78301185804804596</v>
      </c>
    </row>
    <row r="724" spans="1:5">
      <c r="A724" s="28">
        <v>2395.25</v>
      </c>
      <c r="B724" s="27">
        <v>0</v>
      </c>
      <c r="C724" s="18">
        <v>0.167043191228988</v>
      </c>
      <c r="D724" s="19">
        <v>0</v>
      </c>
      <c r="E724" s="19">
        <v>0.52683816678221296</v>
      </c>
    </row>
    <row r="725" spans="1:5">
      <c r="A725" s="28">
        <v>2398.6</v>
      </c>
      <c r="B725" s="27">
        <v>0</v>
      </c>
      <c r="C725" s="18">
        <v>0.17403069082287301</v>
      </c>
      <c r="D725" s="19">
        <v>0</v>
      </c>
      <c r="E725" s="19">
        <v>0.52085257124804596</v>
      </c>
    </row>
    <row r="726" spans="1:5">
      <c r="A726" s="28">
        <v>2401.9499999999998</v>
      </c>
      <c r="B726" s="27">
        <v>0</v>
      </c>
      <c r="C726" s="18">
        <v>0.19736461324409199</v>
      </c>
      <c r="D726" s="19">
        <v>0</v>
      </c>
      <c r="E726" s="19">
        <v>0.62274200874111296</v>
      </c>
    </row>
    <row r="727" spans="1:5">
      <c r="A727" s="28">
        <v>2405.3000000000002</v>
      </c>
      <c r="B727" s="27">
        <v>0</v>
      </c>
      <c r="C727" s="18">
        <v>0.20129507721105</v>
      </c>
      <c r="D727" s="19">
        <v>0</v>
      </c>
      <c r="E727" s="19">
        <v>0.73730236116890502</v>
      </c>
    </row>
    <row r="728" spans="1:5">
      <c r="A728" s="28">
        <v>2408.65</v>
      </c>
      <c r="B728" s="27">
        <v>0</v>
      </c>
      <c r="C728" s="18">
        <v>0.2387079664822</v>
      </c>
      <c r="D728" s="19">
        <v>0.29396736300874199</v>
      </c>
      <c r="E728" s="19">
        <v>0.84123930612629805</v>
      </c>
    </row>
    <row r="729" spans="1:5">
      <c r="A729" s="28">
        <v>2412</v>
      </c>
      <c r="B729" s="27">
        <v>0</v>
      </c>
      <c r="C729" s="18">
        <v>0.19640418285762601</v>
      </c>
      <c r="D729" s="19">
        <v>0.57021874166599995</v>
      </c>
      <c r="E729" s="19">
        <v>0.46283162292209201</v>
      </c>
    </row>
    <row r="730" spans="1:5">
      <c r="A730" s="28">
        <v>2415.35</v>
      </c>
      <c r="B730" s="27">
        <v>0</v>
      </c>
      <c r="C730" s="18">
        <v>0.161002829333277</v>
      </c>
      <c r="D730" s="19">
        <v>0.50509747969998398</v>
      </c>
      <c r="E730" s="19">
        <v>0.339565517446832</v>
      </c>
    </row>
    <row r="731" spans="1:5">
      <c r="A731" s="28">
        <v>2418.6999999999998</v>
      </c>
      <c r="B731" s="27">
        <v>0</v>
      </c>
      <c r="C731" s="18">
        <v>0.19547370496540001</v>
      </c>
      <c r="D731" s="19">
        <v>0.49473569967525399</v>
      </c>
      <c r="E731" s="19">
        <v>0.49574189865410101</v>
      </c>
    </row>
    <row r="732" spans="1:5">
      <c r="A732" s="28">
        <v>2422.0500000000002</v>
      </c>
      <c r="B732" s="27">
        <v>0</v>
      </c>
      <c r="C732" s="18">
        <v>0.221746262845474</v>
      </c>
      <c r="D732" s="19">
        <v>0.48420389294893001</v>
      </c>
      <c r="E732" s="19">
        <v>0.41821498483937403</v>
      </c>
    </row>
    <row r="733" spans="1:5">
      <c r="A733" s="28">
        <v>2425.4</v>
      </c>
      <c r="B733" s="27">
        <v>0</v>
      </c>
      <c r="C733" s="18">
        <v>0.21326474983980701</v>
      </c>
      <c r="D733" s="19">
        <v>0.46298682518469197</v>
      </c>
      <c r="E733" s="19">
        <v>0.41821498483937403</v>
      </c>
    </row>
    <row r="734" spans="1:5">
      <c r="A734" s="28">
        <v>2428.75</v>
      </c>
      <c r="B734" s="27">
        <v>0.20380769811414001</v>
      </c>
      <c r="C734" s="18">
        <v>0.24351534179704101</v>
      </c>
      <c r="D734" s="19">
        <v>0.426840926864059</v>
      </c>
      <c r="E734" s="19">
        <v>0.48882039188477999</v>
      </c>
    </row>
    <row r="735" spans="1:5">
      <c r="A735" s="28">
        <v>2432.1</v>
      </c>
      <c r="B735" s="27">
        <v>0.122773453164767</v>
      </c>
      <c r="C735" s="18">
        <v>0.30505366441165199</v>
      </c>
      <c r="D735" s="19">
        <v>0.58178193328396</v>
      </c>
      <c r="E735" s="19">
        <v>0.70730618313370797</v>
      </c>
    </row>
    <row r="736" spans="1:5">
      <c r="A736" s="28">
        <v>2435.4499999999998</v>
      </c>
      <c r="B736" s="27">
        <v>0</v>
      </c>
      <c r="C736" s="18">
        <v>0.34760099586586901</v>
      </c>
      <c r="D736" s="19">
        <v>0.42390075454274301</v>
      </c>
      <c r="E736" s="19">
        <v>0.53205542635708203</v>
      </c>
    </row>
    <row r="737" spans="1:5">
      <c r="A737" s="28">
        <v>2438.8000000000002</v>
      </c>
      <c r="B737" s="27">
        <v>0</v>
      </c>
      <c r="C737" s="18">
        <v>0.334731034919523</v>
      </c>
      <c r="D737" s="19">
        <v>0.49595102186199602</v>
      </c>
      <c r="E737" s="19">
        <v>1.29457818961911</v>
      </c>
    </row>
    <row r="738" spans="1:5">
      <c r="A738" s="28">
        <v>2442.15</v>
      </c>
      <c r="B738" s="27">
        <v>0</v>
      </c>
      <c r="C738" s="18">
        <v>0.31616413392826997</v>
      </c>
      <c r="D738" s="19">
        <v>0.34292761805697702</v>
      </c>
      <c r="E738" s="19">
        <v>1.42661379672295</v>
      </c>
    </row>
    <row r="739" spans="1:5">
      <c r="A739" s="28">
        <v>2445.5</v>
      </c>
      <c r="B739" s="27">
        <v>0</v>
      </c>
      <c r="C739" s="18">
        <v>0.24944241469329301</v>
      </c>
      <c r="D739" s="19">
        <v>0</v>
      </c>
      <c r="E739" s="19">
        <v>1.42491514169816</v>
      </c>
    </row>
    <row r="740" spans="1:5">
      <c r="A740" s="28">
        <v>2448.85</v>
      </c>
      <c r="B740" s="27">
        <v>0</v>
      </c>
      <c r="C740" s="18">
        <v>0.21110845881680099</v>
      </c>
      <c r="D740" s="19">
        <v>0</v>
      </c>
      <c r="E740" s="19">
        <v>1.3753824190718</v>
      </c>
    </row>
    <row r="741" spans="1:5">
      <c r="A741" s="28">
        <v>2452.1999999999998</v>
      </c>
      <c r="B741" s="27">
        <v>0</v>
      </c>
      <c r="C741" s="18">
        <v>0.22422967441073799</v>
      </c>
      <c r="D741" s="19">
        <v>0</v>
      </c>
      <c r="E741" s="19">
        <v>1.1195102643205901</v>
      </c>
    </row>
    <row r="742" spans="1:5">
      <c r="A742" s="28">
        <v>2455.5500000000002</v>
      </c>
      <c r="B742" s="27">
        <v>0</v>
      </c>
      <c r="C742" s="18">
        <v>0.227326958057813</v>
      </c>
      <c r="D742" s="19">
        <v>0.27194133677740101</v>
      </c>
      <c r="E742" s="19">
        <v>0.73209985093729302</v>
      </c>
    </row>
    <row r="743" spans="1:5">
      <c r="A743" s="28">
        <v>2458.9</v>
      </c>
      <c r="B743" s="27">
        <v>0</v>
      </c>
      <c r="C743" s="18">
        <v>0.13998119691991001</v>
      </c>
      <c r="D743" s="19">
        <v>0.58579778779521097</v>
      </c>
      <c r="E743" s="19">
        <v>1.5359496358376199</v>
      </c>
    </row>
    <row r="744" spans="1:5">
      <c r="A744" s="28">
        <v>2462.25</v>
      </c>
      <c r="B744" s="27">
        <v>0</v>
      </c>
      <c r="C744" s="18">
        <v>0.13700732371284499</v>
      </c>
      <c r="D744" s="19">
        <v>0.60065310817921203</v>
      </c>
      <c r="E744" s="19">
        <v>0.54186418767813604</v>
      </c>
    </row>
    <row r="745" spans="1:5">
      <c r="A745" s="28">
        <v>2465.6</v>
      </c>
      <c r="B745" s="27">
        <v>0</v>
      </c>
      <c r="C745" s="18">
        <v>0.13238486499702001</v>
      </c>
      <c r="D745" s="19">
        <v>0.59156804158521703</v>
      </c>
      <c r="E745" s="19">
        <v>0.65419135769190895</v>
      </c>
    </row>
    <row r="746" spans="1:5">
      <c r="A746" s="28">
        <v>2468.9499999999998</v>
      </c>
      <c r="B746" s="27">
        <v>0</v>
      </c>
      <c r="C746" s="18">
        <v>0.101592809490609</v>
      </c>
      <c r="D746" s="19">
        <v>0.58445479304148495</v>
      </c>
      <c r="E746" s="19">
        <v>0.71826958537191898</v>
      </c>
    </row>
    <row r="747" spans="1:5">
      <c r="A747" s="28">
        <v>2472.3000000000002</v>
      </c>
      <c r="B747" s="27">
        <v>0.102228459217725</v>
      </c>
      <c r="C747" s="18">
        <v>0.16408913349606</v>
      </c>
      <c r="D747" s="19">
        <v>0.54975472678025805</v>
      </c>
      <c r="E747" s="19">
        <v>0.75189234521762005</v>
      </c>
    </row>
    <row r="748" spans="1:5">
      <c r="A748" s="28">
        <v>2475.65</v>
      </c>
      <c r="B748" s="27">
        <v>0.140256589109337</v>
      </c>
      <c r="C748" s="18">
        <v>0.17248748295654301</v>
      </c>
      <c r="D748" s="19">
        <v>0.46759705879437202</v>
      </c>
      <c r="E748" s="19">
        <v>0.718143572901492</v>
      </c>
    </row>
    <row r="749" spans="1:5">
      <c r="A749" s="28">
        <v>2479</v>
      </c>
      <c r="B749" s="27">
        <v>0</v>
      </c>
      <c r="C749" s="18">
        <v>0.15417830394412499</v>
      </c>
      <c r="D749" s="19">
        <v>0.548629295203239</v>
      </c>
      <c r="E749" s="19">
        <v>0</v>
      </c>
    </row>
    <row r="750" spans="1:5">
      <c r="A750" s="28">
        <v>2482.35</v>
      </c>
      <c r="B750" s="27">
        <v>8.59861649394561E-2</v>
      </c>
      <c r="C750" s="18">
        <v>0.160975447765592</v>
      </c>
      <c r="D750" s="19">
        <v>0</v>
      </c>
      <c r="E750" s="19">
        <v>0</v>
      </c>
    </row>
    <row r="751" spans="1:5">
      <c r="A751" s="28">
        <v>2485.6999999999998</v>
      </c>
      <c r="B751" s="27">
        <v>0.18699397259071401</v>
      </c>
      <c r="C751" s="18">
        <v>0.17614611977689201</v>
      </c>
      <c r="D751" s="19">
        <v>0.56992672604143801</v>
      </c>
      <c r="E751" s="19">
        <v>0.61565497283682302</v>
      </c>
    </row>
    <row r="752" spans="1:5">
      <c r="A752" s="28">
        <v>2489.0500000000002</v>
      </c>
      <c r="B752" s="27">
        <v>0.20296065835486701</v>
      </c>
      <c r="C752" s="18">
        <v>0.18309388205824301</v>
      </c>
      <c r="D752" s="19">
        <v>0.42303283969587102</v>
      </c>
      <c r="E752" s="19">
        <v>0.31433616703718298</v>
      </c>
    </row>
    <row r="753" spans="1:5">
      <c r="A753" s="28">
        <v>2492.4</v>
      </c>
      <c r="B753" s="27">
        <v>0.112922687008168</v>
      </c>
      <c r="C753" s="18">
        <v>0.151827723727504</v>
      </c>
      <c r="D753" s="19">
        <v>0</v>
      </c>
      <c r="E753" s="19">
        <v>0</v>
      </c>
    </row>
    <row r="754" spans="1:5">
      <c r="A754" s="28">
        <v>2495.75</v>
      </c>
      <c r="B754" s="27">
        <v>0.17043732342916901</v>
      </c>
      <c r="C754" s="18">
        <v>0.174147687264634</v>
      </c>
      <c r="D754" s="19">
        <v>0</v>
      </c>
      <c r="E754" s="19">
        <v>0</v>
      </c>
    </row>
    <row r="755" spans="1:5">
      <c r="A755" s="28">
        <v>2499.1</v>
      </c>
      <c r="B755" s="27">
        <v>0</v>
      </c>
      <c r="C755" s="18">
        <v>0.20031125229382199</v>
      </c>
      <c r="D755" s="19">
        <v>0.60137373238069103</v>
      </c>
      <c r="E755" s="19">
        <v>0.72076411327047196</v>
      </c>
    </row>
    <row r="756" spans="1:5">
      <c r="A756" s="28">
        <v>2502.4499999999998</v>
      </c>
      <c r="B756" s="27">
        <v>0</v>
      </c>
      <c r="C756" s="18">
        <v>0.20709434867517201</v>
      </c>
      <c r="D756" s="19">
        <v>0.58449834720074201</v>
      </c>
      <c r="E756" s="19">
        <v>0.67413564158026795</v>
      </c>
    </row>
    <row r="757" spans="1:5">
      <c r="A757" s="28">
        <v>2505.8000000000002</v>
      </c>
      <c r="B757" s="27">
        <v>0</v>
      </c>
      <c r="C757" s="18">
        <v>0.21249475978990401</v>
      </c>
      <c r="D757" s="19">
        <v>0.57028443911087201</v>
      </c>
      <c r="E757" s="19">
        <v>0.59602865787459702</v>
      </c>
    </row>
    <row r="758" spans="1:5">
      <c r="A758" s="28">
        <v>2509.15</v>
      </c>
      <c r="B758" s="27">
        <v>0</v>
      </c>
      <c r="C758" s="18">
        <v>0.22184344612639401</v>
      </c>
      <c r="D758" s="19">
        <v>0.57525221557464501</v>
      </c>
      <c r="E758" s="19">
        <v>0.475034762994889</v>
      </c>
    </row>
    <row r="759" spans="1:5">
      <c r="A759" s="28">
        <v>2512.5</v>
      </c>
      <c r="B759" s="27">
        <v>0</v>
      </c>
      <c r="C759" s="18">
        <v>0.21908902300206601</v>
      </c>
      <c r="D759" s="19">
        <v>0.59362080453383004</v>
      </c>
      <c r="E759" s="19">
        <v>0.44917456356448199</v>
      </c>
    </row>
    <row r="760" spans="1:5">
      <c r="A760" s="28">
        <v>2515.85</v>
      </c>
      <c r="B760" s="27">
        <v>0.15458545265323301</v>
      </c>
      <c r="C760" s="18">
        <v>0.28632928162235299</v>
      </c>
      <c r="D760" s="19">
        <v>0.59918105451868098</v>
      </c>
      <c r="E760" s="19">
        <v>0.56055130404049502</v>
      </c>
    </row>
    <row r="761" spans="1:5">
      <c r="A761" s="28">
        <v>2519.1999999999998</v>
      </c>
      <c r="B761" s="27">
        <v>0.11050112863053101</v>
      </c>
      <c r="C761" s="18">
        <v>0.38457322201697203</v>
      </c>
      <c r="D761" s="19">
        <v>0.59100461280336503</v>
      </c>
      <c r="E761" s="19">
        <v>0.65293104810519398</v>
      </c>
    </row>
    <row r="762" spans="1:5">
      <c r="A762" s="28">
        <v>2522.5500000000002</v>
      </c>
      <c r="B762" s="27">
        <v>0</v>
      </c>
      <c r="C762" s="18">
        <v>0.59834623612166704</v>
      </c>
      <c r="D762" s="19">
        <v>0.55082132159520802</v>
      </c>
      <c r="E762" s="19">
        <v>0.65492234712844499</v>
      </c>
    </row>
    <row r="763" spans="1:5">
      <c r="A763" s="28">
        <v>2525.9</v>
      </c>
      <c r="B763" s="27">
        <v>0</v>
      </c>
      <c r="C763" s="18">
        <v>0.76565875018226903</v>
      </c>
      <c r="D763" s="19">
        <v>0.42088080940216499</v>
      </c>
      <c r="E763" s="19">
        <v>0.64280082479457301</v>
      </c>
    </row>
    <row r="764" spans="1:5">
      <c r="A764" s="28">
        <v>2529.25</v>
      </c>
      <c r="B764" s="27">
        <v>0</v>
      </c>
      <c r="C764" s="18">
        <v>0.70122268886324302</v>
      </c>
      <c r="D764" s="19">
        <v>0.45310165883984499</v>
      </c>
      <c r="E764" s="19">
        <v>1.1490138576519999</v>
      </c>
    </row>
    <row r="765" spans="1:5">
      <c r="A765" s="28">
        <v>2532.6</v>
      </c>
      <c r="B765" s="27">
        <v>0</v>
      </c>
      <c r="C765" s="18">
        <v>0.51164615825986903</v>
      </c>
      <c r="D765" s="19">
        <v>0.56885557452686997</v>
      </c>
      <c r="E765" s="19">
        <v>1.56370080518147</v>
      </c>
    </row>
    <row r="766" spans="1:5">
      <c r="A766" s="28">
        <v>2535.9499999999998</v>
      </c>
      <c r="B766" s="27">
        <v>0</v>
      </c>
      <c r="C766" s="18">
        <v>0.43967806957078798</v>
      </c>
      <c r="D766" s="19">
        <v>0.50229685270394198</v>
      </c>
      <c r="E766" s="19">
        <v>1.6901232677489599</v>
      </c>
    </row>
    <row r="767" spans="1:5">
      <c r="A767" s="28">
        <v>2539.3000000000002</v>
      </c>
      <c r="B767" s="27">
        <v>0</v>
      </c>
      <c r="C767" s="18">
        <v>0.43001745582064599</v>
      </c>
      <c r="D767" s="19">
        <v>0</v>
      </c>
      <c r="E767" s="19">
        <v>1.69471196364431</v>
      </c>
    </row>
    <row r="768" spans="1:5">
      <c r="A768" s="28">
        <v>2542.65</v>
      </c>
      <c r="B768" s="27">
        <v>0</v>
      </c>
      <c r="C768" s="18">
        <v>0.416754386872706</v>
      </c>
      <c r="D768" s="19">
        <v>0.26155487831966301</v>
      </c>
      <c r="E768" s="19">
        <v>1.5914278486889399</v>
      </c>
    </row>
    <row r="769" spans="1:5">
      <c r="A769" s="28">
        <v>2546</v>
      </c>
      <c r="B769" s="27">
        <v>0</v>
      </c>
      <c r="C769" s="18">
        <v>0.45640478903214898</v>
      </c>
      <c r="D769" s="19">
        <v>0.55753859346558599</v>
      </c>
      <c r="E769" s="19">
        <v>1.2623189678295199</v>
      </c>
    </row>
    <row r="770" spans="1:5">
      <c r="A770" s="28">
        <v>2549.35</v>
      </c>
      <c r="B770" s="27">
        <v>0</v>
      </c>
      <c r="C770" s="18">
        <v>0.53926946659573005</v>
      </c>
      <c r="D770" s="19">
        <v>0.70974742345181696</v>
      </c>
      <c r="E770" s="19">
        <v>0.59631953442154895</v>
      </c>
    </row>
    <row r="771" spans="1:5">
      <c r="A771" s="28">
        <v>2552.6999999999998</v>
      </c>
      <c r="B771" s="27">
        <v>8.8262179230755106E-2</v>
      </c>
      <c r="C771" s="18">
        <v>0.38260109520102298</v>
      </c>
      <c r="D771" s="19">
        <v>0.59449009474121595</v>
      </c>
      <c r="E771" s="19">
        <v>0.62356251283802699</v>
      </c>
    </row>
    <row r="772" spans="1:5">
      <c r="A772" s="28">
        <v>2556.0500000000002</v>
      </c>
      <c r="B772" s="27">
        <v>0.13821705728421399</v>
      </c>
      <c r="C772" s="18">
        <v>0.38761597749476501</v>
      </c>
      <c r="D772" s="19">
        <v>0.37280962909963999</v>
      </c>
      <c r="E772" s="19">
        <v>0.61120758531061103</v>
      </c>
    </row>
    <row r="773" spans="1:5">
      <c r="A773" s="28">
        <v>2559.4</v>
      </c>
      <c r="B773" s="27">
        <v>0</v>
      </c>
      <c r="C773" s="18">
        <v>0.37225426452053501</v>
      </c>
      <c r="D773" s="19">
        <v>0</v>
      </c>
      <c r="E773" s="19">
        <v>0</v>
      </c>
    </row>
    <row r="774" spans="1:5">
      <c r="A774" s="28">
        <v>2562.75</v>
      </c>
      <c r="B774" s="27">
        <v>0</v>
      </c>
      <c r="C774" s="18">
        <v>0.646003725758727</v>
      </c>
      <c r="D774" s="19">
        <v>0.27326704329551199</v>
      </c>
      <c r="E774" s="19">
        <v>0.40452776160547199</v>
      </c>
    </row>
    <row r="775" spans="1:5">
      <c r="A775" s="28">
        <v>2566.1</v>
      </c>
      <c r="B775" s="27">
        <v>0</v>
      </c>
      <c r="C775" s="18">
        <v>0.80102280055033304</v>
      </c>
      <c r="D775" s="19">
        <v>0.50784388967719596</v>
      </c>
      <c r="E775" s="19">
        <v>0.77286974768723804</v>
      </c>
    </row>
    <row r="776" spans="1:5">
      <c r="A776" s="28">
        <v>2569.4499999999998</v>
      </c>
      <c r="B776" s="27">
        <v>0</v>
      </c>
      <c r="C776" s="18">
        <v>0.78611624214994202</v>
      </c>
      <c r="D776" s="19">
        <v>0.52866922979474795</v>
      </c>
      <c r="E776" s="19">
        <v>0.81666478405956999</v>
      </c>
    </row>
    <row r="777" spans="1:5">
      <c r="A777" s="28">
        <v>2572.8000000000002</v>
      </c>
      <c r="B777" s="27">
        <v>0</v>
      </c>
      <c r="C777" s="18">
        <v>0.56148613328771602</v>
      </c>
      <c r="D777" s="19">
        <v>0.60713602134450095</v>
      </c>
      <c r="E777" s="19">
        <v>0.497920813572437</v>
      </c>
    </row>
    <row r="778" spans="1:5">
      <c r="A778" s="28">
        <v>2576.15</v>
      </c>
      <c r="B778" s="27">
        <v>0</v>
      </c>
      <c r="C778" s="18">
        <v>0.57985294914182495</v>
      </c>
      <c r="D778" s="19">
        <v>0.56675725404308697</v>
      </c>
      <c r="E778" s="19">
        <v>0.72854509755400598</v>
      </c>
    </row>
    <row r="779" spans="1:5">
      <c r="A779" s="28">
        <v>2579.5</v>
      </c>
      <c r="B779" s="27">
        <v>0</v>
      </c>
      <c r="C779" s="18">
        <v>0.518650021492708</v>
      </c>
      <c r="D779" s="19">
        <v>0.52117136320972601</v>
      </c>
      <c r="E779" s="19">
        <v>0.78583470166928504</v>
      </c>
    </row>
    <row r="780" spans="1:5">
      <c r="A780" s="28">
        <v>2582.85</v>
      </c>
      <c r="B780" s="27">
        <v>0</v>
      </c>
      <c r="C780" s="18">
        <v>0.454569821714574</v>
      </c>
      <c r="D780" s="19">
        <v>0.426937151067946</v>
      </c>
      <c r="E780" s="19">
        <v>0.84894369449381302</v>
      </c>
    </row>
    <row r="781" spans="1:5">
      <c r="A781" s="28">
        <v>2586.1999999999998</v>
      </c>
      <c r="B781" s="27">
        <v>0</v>
      </c>
      <c r="C781" s="18">
        <v>0.44694287629816598</v>
      </c>
      <c r="D781" s="19">
        <v>0.57590653675213199</v>
      </c>
      <c r="E781" s="19">
        <v>0.482247688761826</v>
      </c>
    </row>
    <row r="782" spans="1:5">
      <c r="A782" s="28">
        <v>2589.5500000000002</v>
      </c>
      <c r="B782" s="27">
        <v>0</v>
      </c>
      <c r="C782" s="18">
        <v>0.35659047228063501</v>
      </c>
      <c r="D782" s="19">
        <v>0.53612176201652195</v>
      </c>
      <c r="E782" s="19">
        <v>0.37322581307771802</v>
      </c>
    </row>
    <row r="783" spans="1:5">
      <c r="A783" s="28">
        <v>2592.9</v>
      </c>
      <c r="B783" s="27">
        <v>0</v>
      </c>
      <c r="C783" s="18">
        <v>0.33380809294847902</v>
      </c>
      <c r="D783" s="19">
        <v>0.457087660596317</v>
      </c>
      <c r="E783" s="19">
        <v>0.43873572277564399</v>
      </c>
    </row>
    <row r="784" spans="1:5">
      <c r="A784" s="28">
        <v>2596.25</v>
      </c>
      <c r="B784" s="27">
        <v>0</v>
      </c>
      <c r="C784" s="18">
        <v>0.36385909148339901</v>
      </c>
      <c r="D784" s="19">
        <v>0.32256712958244199</v>
      </c>
      <c r="E784" s="19">
        <v>0.62295405775580504</v>
      </c>
    </row>
    <row r="785" spans="1:5">
      <c r="A785" s="28">
        <v>2599.6</v>
      </c>
      <c r="B785" s="27">
        <v>0</v>
      </c>
      <c r="C785" s="18">
        <v>0.38754528209630201</v>
      </c>
      <c r="D785" s="19">
        <v>0.47412234097385503</v>
      </c>
      <c r="E785" s="19">
        <v>0.58988195132166499</v>
      </c>
    </row>
    <row r="786" spans="1:5">
      <c r="A786" s="28">
        <v>2602.9499999999998</v>
      </c>
      <c r="B786" s="27">
        <v>0</v>
      </c>
      <c r="C786" s="18">
        <v>0.40870034328248001</v>
      </c>
      <c r="D786" s="19">
        <v>0.56311055981426095</v>
      </c>
      <c r="E786" s="19">
        <v>0.50813906124098995</v>
      </c>
    </row>
    <row r="787" spans="1:5">
      <c r="A787" s="28">
        <v>2606.3000000000002</v>
      </c>
      <c r="B787" s="27">
        <v>0</v>
      </c>
      <c r="C787" s="18">
        <v>0.43847922085643998</v>
      </c>
      <c r="D787" s="19">
        <v>0.54690633634938102</v>
      </c>
      <c r="E787" s="19">
        <v>0.51138345518494699</v>
      </c>
    </row>
    <row r="788" spans="1:5">
      <c r="A788" s="28">
        <v>2609.65</v>
      </c>
      <c r="B788" s="27">
        <v>0</v>
      </c>
      <c r="C788" s="18">
        <v>0.46906475715277302</v>
      </c>
      <c r="D788" s="19">
        <v>0.48992378343578502</v>
      </c>
      <c r="E788" s="19">
        <v>0.53886327651229504</v>
      </c>
    </row>
    <row r="789" spans="1:5">
      <c r="A789" s="28">
        <v>2613</v>
      </c>
      <c r="B789" s="27">
        <v>0</v>
      </c>
      <c r="C789" s="18">
        <v>0.49787265592572999</v>
      </c>
      <c r="D789" s="19">
        <v>0.38797283816356198</v>
      </c>
      <c r="E789" s="19">
        <v>0.51061840100415201</v>
      </c>
    </row>
    <row r="790" spans="1:5">
      <c r="A790" s="28">
        <v>2616.35</v>
      </c>
      <c r="B790" s="27">
        <v>0</v>
      </c>
      <c r="C790" s="18">
        <v>0.56441364030039998</v>
      </c>
      <c r="D790" s="19">
        <v>0.42851683062454599</v>
      </c>
      <c r="E790" s="19">
        <v>1.19066069031343</v>
      </c>
    </row>
    <row r="791" spans="1:5">
      <c r="A791" s="28">
        <v>2619.6999999999998</v>
      </c>
      <c r="B791" s="27">
        <v>0</v>
      </c>
      <c r="C791" s="18">
        <v>0.54342741541515005</v>
      </c>
      <c r="D791" s="19">
        <v>0.469281742274547</v>
      </c>
      <c r="E791" s="19">
        <v>1.4742471559220001</v>
      </c>
    </row>
    <row r="792" spans="1:5">
      <c r="A792" s="28">
        <v>2623.05</v>
      </c>
      <c r="B792" s="27">
        <v>0</v>
      </c>
      <c r="C792" s="18">
        <v>0.27321792823215701</v>
      </c>
      <c r="D792" s="19">
        <v>0</v>
      </c>
      <c r="E792" s="19">
        <v>1.4502081634536601</v>
      </c>
    </row>
    <row r="793" spans="1:5">
      <c r="A793" s="28">
        <v>2626.4</v>
      </c>
      <c r="B793" s="27">
        <v>0</v>
      </c>
      <c r="C793" s="18">
        <v>0.21173537307263299</v>
      </c>
      <c r="D793" s="19">
        <v>0</v>
      </c>
      <c r="E793" s="19">
        <v>1.4045302652962199</v>
      </c>
    </row>
    <row r="794" spans="1:5">
      <c r="A794" s="28">
        <v>2629.75</v>
      </c>
      <c r="B794" s="27">
        <v>0</v>
      </c>
      <c r="C794" s="18">
        <v>0.215809014113482</v>
      </c>
      <c r="D794" s="19">
        <v>0.17272768584204401</v>
      </c>
      <c r="E794" s="19">
        <v>1.5211412421792001</v>
      </c>
    </row>
    <row r="795" spans="1:5">
      <c r="A795" s="28">
        <v>2633.1</v>
      </c>
      <c r="B795" s="27">
        <v>5.3128185292584701E-2</v>
      </c>
      <c r="C795" s="18">
        <v>0.239362508573083</v>
      </c>
      <c r="D795" s="19">
        <v>0.40792831311037397</v>
      </c>
      <c r="E795" s="19">
        <v>1.54228200684614</v>
      </c>
    </row>
    <row r="796" spans="1:5">
      <c r="A796" s="28">
        <v>2636.45</v>
      </c>
      <c r="B796" s="27">
        <v>7.9719105103209301E-2</v>
      </c>
      <c r="C796" s="18">
        <v>0.22636447674985399</v>
      </c>
      <c r="D796" s="19">
        <v>0.53272921038279397</v>
      </c>
      <c r="E796" s="19">
        <v>0.49734423557173901</v>
      </c>
    </row>
    <row r="797" spans="1:5">
      <c r="A797" s="28">
        <v>2639.8</v>
      </c>
      <c r="B797" s="27">
        <v>0</v>
      </c>
      <c r="C797" s="18">
        <v>0.19504864663916499</v>
      </c>
      <c r="D797" s="19">
        <v>0.42196180980120102</v>
      </c>
      <c r="E797" s="19">
        <v>0.49734423557173901</v>
      </c>
    </row>
    <row r="798" spans="1:5">
      <c r="A798" s="28">
        <v>2643.15</v>
      </c>
      <c r="B798" s="27">
        <v>0</v>
      </c>
      <c r="C798" s="18">
        <v>0.22619443086096899</v>
      </c>
      <c r="D798" s="19">
        <v>0.329386206708907</v>
      </c>
      <c r="E798" s="19">
        <v>0.49702062481577702</v>
      </c>
    </row>
    <row r="799" spans="1:5">
      <c r="A799" s="28">
        <v>2646.5</v>
      </c>
      <c r="B799" s="27">
        <v>0</v>
      </c>
      <c r="C799" s="18">
        <v>0.20187431494385699</v>
      </c>
      <c r="D799" s="19">
        <v>0.58043415845371504</v>
      </c>
      <c r="E799" s="19">
        <v>0.40119779177912601</v>
      </c>
    </row>
    <row r="800" spans="1:5">
      <c r="A800" s="28">
        <v>2649.85</v>
      </c>
      <c r="B800" s="27">
        <v>0</v>
      </c>
      <c r="C800" s="18">
        <v>0.17278272485325</v>
      </c>
      <c r="D800" s="19">
        <v>0.50739469395918302</v>
      </c>
      <c r="E800" s="19">
        <v>9.4033322769178598E-2</v>
      </c>
    </row>
    <row r="801" spans="1:5">
      <c r="A801" s="28">
        <v>2653.2</v>
      </c>
      <c r="B801" s="27">
        <v>0</v>
      </c>
      <c r="C801" s="18">
        <v>9.8205160100329994E-2</v>
      </c>
      <c r="D801" s="19">
        <v>0.56375032260305602</v>
      </c>
      <c r="E801" s="19">
        <v>0.148344779702555</v>
      </c>
    </row>
    <row r="802" spans="1:5">
      <c r="A802" s="28">
        <v>2656.55</v>
      </c>
      <c r="B802" s="27">
        <v>0</v>
      </c>
      <c r="C802" s="18">
        <v>0.112117124956509</v>
      </c>
      <c r="D802" s="19">
        <v>0.59936174930664399</v>
      </c>
      <c r="E802" s="19">
        <v>0.58062992833146398</v>
      </c>
    </row>
    <row r="803" spans="1:5">
      <c r="A803" s="28"/>
    </row>
    <row r="804" spans="1:5">
      <c r="A804" s="29"/>
    </row>
    <row r="805" spans="1:5">
      <c r="A805" s="29"/>
    </row>
    <row r="806" spans="1:5">
      <c r="A806" s="29"/>
    </row>
    <row r="807" spans="1:5">
      <c r="A807" s="29"/>
    </row>
    <row r="808" spans="1:5">
      <c r="A808" s="29"/>
    </row>
    <row r="809" spans="1:5">
      <c r="A809" s="29"/>
    </row>
    <row r="810" spans="1:5">
      <c r="A810" s="29"/>
    </row>
    <row r="811" spans="1:5">
      <c r="A811" s="29"/>
    </row>
    <row r="812" spans="1:5">
      <c r="A812" s="29"/>
    </row>
    <row r="813" spans="1:5">
      <c r="A813" s="29"/>
    </row>
    <row r="814" spans="1:5">
      <c r="A814" s="29"/>
    </row>
    <row r="815" spans="1:5">
      <c r="A815" s="29"/>
    </row>
    <row r="816" spans="1:5">
      <c r="A816" s="29"/>
    </row>
    <row r="817" spans="1:1">
      <c r="A817" s="29"/>
    </row>
    <row r="818" spans="1:1">
      <c r="A818" s="29"/>
    </row>
    <row r="819" spans="1:1">
      <c r="A819" s="29"/>
    </row>
    <row r="820" spans="1:1">
      <c r="A820" s="29"/>
    </row>
    <row r="821" spans="1:1">
      <c r="A821" s="29"/>
    </row>
    <row r="822" spans="1:1">
      <c r="A822" s="29"/>
    </row>
    <row r="823" spans="1:1">
      <c r="A823" s="29"/>
    </row>
    <row r="824" spans="1:1">
      <c r="A824" s="29"/>
    </row>
    <row r="825" spans="1:1">
      <c r="A825" s="29"/>
    </row>
    <row r="826" spans="1:1">
      <c r="A826" s="29"/>
    </row>
    <row r="827" spans="1:1">
      <c r="A827" s="29"/>
    </row>
    <row r="828" spans="1:1">
      <c r="A828" s="29"/>
    </row>
    <row r="829" spans="1:1">
      <c r="A829" s="29"/>
    </row>
    <row r="830" spans="1:1">
      <c r="A830" s="29"/>
    </row>
    <row r="831" spans="1:1">
      <c r="A831" s="29"/>
    </row>
    <row r="832" spans="1:1">
      <c r="A832" s="29"/>
    </row>
    <row r="833" spans="1:1">
      <c r="A833" s="29"/>
    </row>
    <row r="834" spans="1:1">
      <c r="A834" s="29"/>
    </row>
    <row r="835" spans="1:1">
      <c r="A835" s="29"/>
    </row>
    <row r="836" spans="1:1">
      <c r="A836" s="29"/>
    </row>
    <row r="837" spans="1:1">
      <c r="A837" s="29"/>
    </row>
    <row r="838" spans="1:1">
      <c r="A838" s="29"/>
    </row>
    <row r="839" spans="1:1">
      <c r="A839" s="29"/>
    </row>
    <row r="840" spans="1:1">
      <c r="A840" s="29"/>
    </row>
    <row r="841" spans="1:1">
      <c r="A841" s="29"/>
    </row>
    <row r="842" spans="1:1">
      <c r="A842" s="29"/>
    </row>
    <row r="843" spans="1:1">
      <c r="A843" s="29"/>
    </row>
    <row r="844" spans="1:1">
      <c r="A844" s="29"/>
    </row>
    <row r="845" spans="1:1">
      <c r="A845" s="29"/>
    </row>
    <row r="846" spans="1:1">
      <c r="A846" s="29"/>
    </row>
    <row r="847" spans="1:1">
      <c r="A847" s="29"/>
    </row>
    <row r="848" spans="1:1">
      <c r="A848" s="29"/>
    </row>
    <row r="849" spans="1:1">
      <c r="A849" s="29"/>
    </row>
    <row r="850" spans="1:1">
      <c r="A850" s="29"/>
    </row>
    <row r="851" spans="1:1">
      <c r="A851" s="29"/>
    </row>
    <row r="852" spans="1:1">
      <c r="A852" s="29"/>
    </row>
    <row r="853" spans="1:1">
      <c r="A853" s="29"/>
    </row>
    <row r="854" spans="1:1">
      <c r="A854" s="29"/>
    </row>
    <row r="855" spans="1:1">
      <c r="A855" s="29"/>
    </row>
    <row r="856" spans="1:1">
      <c r="A856" s="29"/>
    </row>
    <row r="857" spans="1:1">
      <c r="A857" s="29"/>
    </row>
    <row r="858" spans="1:1">
      <c r="A858" s="29"/>
    </row>
    <row r="859" spans="1:1">
      <c r="A859" s="29"/>
    </row>
    <row r="860" spans="1:1">
      <c r="A860" s="29"/>
    </row>
    <row r="861" spans="1:1">
      <c r="A861" s="29"/>
    </row>
    <row r="862" spans="1:1">
      <c r="A862" s="29"/>
    </row>
    <row r="863" spans="1:1">
      <c r="A863" s="29"/>
    </row>
    <row r="864" spans="1:1">
      <c r="A864" s="29"/>
    </row>
    <row r="865" spans="1:1">
      <c r="A865" s="29"/>
    </row>
    <row r="866" spans="1:1">
      <c r="A866" s="29"/>
    </row>
    <row r="867" spans="1:1">
      <c r="A867" s="29"/>
    </row>
    <row r="868" spans="1:1">
      <c r="A868" s="29"/>
    </row>
    <row r="869" spans="1:1">
      <c r="A869" s="29"/>
    </row>
    <row r="870" spans="1:1">
      <c r="A870" s="29"/>
    </row>
    <row r="871" spans="1:1">
      <c r="A871" s="29"/>
    </row>
    <row r="872" spans="1:1">
      <c r="A872" s="29"/>
    </row>
    <row r="873" spans="1:1">
      <c r="A873" s="29"/>
    </row>
    <row r="874" spans="1:1">
      <c r="A874" s="29"/>
    </row>
    <row r="875" spans="1:1">
      <c r="A875" s="29"/>
    </row>
    <row r="876" spans="1:1">
      <c r="A876" s="29"/>
    </row>
    <row r="877" spans="1:1">
      <c r="A877" s="29"/>
    </row>
    <row r="878" spans="1:1">
      <c r="A878" s="29"/>
    </row>
    <row r="879" spans="1:1">
      <c r="A879" s="29"/>
    </row>
    <row r="880" spans="1:1">
      <c r="A880" s="29"/>
    </row>
    <row r="881" spans="1:1">
      <c r="A881" s="29"/>
    </row>
    <row r="882" spans="1:1">
      <c r="A882" s="29"/>
    </row>
    <row r="883" spans="1:1">
      <c r="A883" s="29"/>
    </row>
    <row r="884" spans="1:1">
      <c r="A884" s="29"/>
    </row>
    <row r="885" spans="1:1">
      <c r="A885" s="29"/>
    </row>
    <row r="886" spans="1:1">
      <c r="A886" s="29"/>
    </row>
    <row r="887" spans="1:1">
      <c r="A887" s="29"/>
    </row>
    <row r="888" spans="1:1">
      <c r="A888" s="29"/>
    </row>
    <row r="889" spans="1:1">
      <c r="A889" s="29"/>
    </row>
    <row r="890" spans="1:1">
      <c r="A890" s="29"/>
    </row>
    <row r="891" spans="1:1">
      <c r="A891" s="29"/>
    </row>
    <row r="892" spans="1:1">
      <c r="A892" s="29"/>
    </row>
    <row r="893" spans="1:1">
      <c r="A893" s="29"/>
    </row>
    <row r="894" spans="1:1">
      <c r="A894" s="29"/>
    </row>
    <row r="895" spans="1:1">
      <c r="A895" s="29"/>
    </row>
    <row r="896" spans="1:1">
      <c r="A896" s="29"/>
    </row>
    <row r="897" spans="1:1">
      <c r="A897" s="29"/>
    </row>
    <row r="898" spans="1:1">
      <c r="A898" s="29"/>
    </row>
    <row r="899" spans="1:1">
      <c r="A899" s="29"/>
    </row>
    <row r="900" spans="1:1">
      <c r="A900" s="29"/>
    </row>
    <row r="901" spans="1:1">
      <c r="A901" s="29"/>
    </row>
    <row r="902" spans="1:1">
      <c r="A902" s="29"/>
    </row>
    <row r="903" spans="1:1">
      <c r="A903" s="29"/>
    </row>
    <row r="904" spans="1:1">
      <c r="A904" s="29"/>
    </row>
    <row r="905" spans="1:1">
      <c r="A905" s="29"/>
    </row>
    <row r="906" spans="1:1">
      <c r="A906" s="29"/>
    </row>
    <row r="907" spans="1:1">
      <c r="A907" s="29"/>
    </row>
    <row r="908" spans="1:1">
      <c r="A908" s="29"/>
    </row>
    <row r="909" spans="1:1">
      <c r="A909" s="29"/>
    </row>
    <row r="910" spans="1:1">
      <c r="A910" s="29"/>
    </row>
    <row r="911" spans="1:1">
      <c r="A911" s="29"/>
    </row>
    <row r="912" spans="1:1">
      <c r="A912" s="29"/>
    </row>
    <row r="913" spans="1:1">
      <c r="A913" s="29"/>
    </row>
    <row r="914" spans="1:1">
      <c r="A914" s="29"/>
    </row>
    <row r="915" spans="1:1">
      <c r="A915" s="29"/>
    </row>
    <row r="916" spans="1:1">
      <c r="A916" s="29"/>
    </row>
    <row r="917" spans="1:1">
      <c r="A917" s="29"/>
    </row>
    <row r="918" spans="1:1">
      <c r="A918" s="29"/>
    </row>
    <row r="919" spans="1:1">
      <c r="A919" s="29"/>
    </row>
    <row r="920" spans="1:1">
      <c r="A920" s="29"/>
    </row>
    <row r="921" spans="1:1">
      <c r="A921" s="29"/>
    </row>
    <row r="922" spans="1:1">
      <c r="A922" s="29"/>
    </row>
    <row r="923" spans="1:1">
      <c r="A923" s="29"/>
    </row>
    <row r="924" spans="1:1">
      <c r="A924" s="29"/>
    </row>
    <row r="925" spans="1:1">
      <c r="A925" s="29"/>
    </row>
    <row r="926" spans="1:1">
      <c r="A926" s="29"/>
    </row>
    <row r="927" spans="1:1">
      <c r="A927" s="29"/>
    </row>
    <row r="928" spans="1:1">
      <c r="A928" s="29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4"/>
  <sheetViews>
    <sheetView tabSelected="1" workbookViewId="0">
      <selection activeCell="K14" sqref="K14"/>
    </sheetView>
  </sheetViews>
  <sheetFormatPr defaultRowHeight="12.75"/>
  <sheetData>
    <row r="1" spans="1:5">
      <c r="A1" s="26">
        <v>0</v>
      </c>
      <c r="B1" s="27">
        <v>1.00957631109363</v>
      </c>
      <c r="C1" s="18">
        <v>1.6657706577100799</v>
      </c>
      <c r="D1" s="19">
        <v>0.57052701806244699</v>
      </c>
      <c r="E1" s="19">
        <v>1.00057171377814</v>
      </c>
    </row>
    <row r="2" spans="1:5">
      <c r="A2" s="28">
        <v>3.35</v>
      </c>
      <c r="B2" s="27">
        <v>1.1878033465887301</v>
      </c>
      <c r="C2" s="18">
        <v>1.78277112400881</v>
      </c>
      <c r="D2" s="19">
        <v>0.66796608896895904</v>
      </c>
      <c r="E2" s="19">
        <v>1.18450548128418</v>
      </c>
    </row>
    <row r="3" spans="1:5">
      <c r="A3" s="28">
        <v>6.7</v>
      </c>
      <c r="B3" s="27">
        <v>1.2268414032466599</v>
      </c>
      <c r="C3" s="18">
        <v>1.59081009127291</v>
      </c>
      <c r="D3" s="19">
        <v>0.67847478918114801</v>
      </c>
      <c r="E3" s="19">
        <v>1.1101999761505501</v>
      </c>
    </row>
    <row r="4" spans="1:5">
      <c r="A4" s="28">
        <v>10.050000000000001</v>
      </c>
      <c r="B4" s="27">
        <v>0.86242013218055802</v>
      </c>
      <c r="C4" s="18">
        <v>1.32902983690805</v>
      </c>
      <c r="D4" s="19">
        <v>0.64200019744499404</v>
      </c>
      <c r="E4" s="19">
        <v>1.1856939453258299</v>
      </c>
    </row>
    <row r="5" spans="1:5">
      <c r="A5" s="28">
        <v>13.4</v>
      </c>
      <c r="B5" s="27">
        <v>0.69007081569752404</v>
      </c>
      <c r="C5" s="18">
        <v>1.0714425307337201</v>
      </c>
      <c r="D5" s="19">
        <v>0.62927236593032698</v>
      </c>
      <c r="E5" s="19">
        <v>0.99644706074422296</v>
      </c>
    </row>
    <row r="6" spans="1:5">
      <c r="A6" s="28">
        <v>16.75</v>
      </c>
      <c r="B6" s="27">
        <v>0.682573946099443</v>
      </c>
      <c r="C6" s="18">
        <v>0.67955307253486097</v>
      </c>
      <c r="D6" s="19">
        <v>0.70884304511932195</v>
      </c>
      <c r="E6" s="19">
        <v>0.43901910174884701</v>
      </c>
    </row>
    <row r="7" spans="1:5">
      <c r="A7" s="28">
        <v>20.100000000000001</v>
      </c>
      <c r="B7" s="27">
        <v>0.633857619273549</v>
      </c>
      <c r="C7" s="18">
        <v>0.55371843492699102</v>
      </c>
      <c r="D7" s="19">
        <v>1.0081370721759599</v>
      </c>
      <c r="E7" s="19">
        <v>0.42025235859284499</v>
      </c>
    </row>
    <row r="8" spans="1:5">
      <c r="A8" s="28">
        <v>23.45</v>
      </c>
      <c r="B8" s="27">
        <v>0.61959987579648401</v>
      </c>
      <c r="C8" s="18">
        <v>0.32949573627599299</v>
      </c>
      <c r="D8" s="19">
        <v>1.5822245366727501</v>
      </c>
      <c r="E8" s="19">
        <v>0.41985365459620599</v>
      </c>
    </row>
    <row r="9" spans="1:5">
      <c r="A9" s="28">
        <v>26.8</v>
      </c>
      <c r="B9" s="27">
        <v>0.52093909018151396</v>
      </c>
      <c r="C9" s="18">
        <v>0.38668732188213101</v>
      </c>
      <c r="D9" s="19">
        <v>1.9691758689044401</v>
      </c>
      <c r="E9" s="19">
        <v>0.37215280535810003</v>
      </c>
    </row>
    <row r="10" spans="1:5">
      <c r="A10" s="28">
        <v>30.15</v>
      </c>
      <c r="B10" s="27">
        <v>0.52338117730076805</v>
      </c>
      <c r="C10" s="18">
        <v>1.20814389770119</v>
      </c>
      <c r="D10" s="19">
        <v>1.8476441238682699</v>
      </c>
      <c r="E10" s="19">
        <v>0.35434738965283902</v>
      </c>
    </row>
    <row r="11" spans="1:5">
      <c r="A11" s="28">
        <v>33.5</v>
      </c>
      <c r="B11" s="27">
        <v>0.63167882011232601</v>
      </c>
      <c r="C11" s="18">
        <v>2.1230855979833199</v>
      </c>
      <c r="D11" s="19">
        <v>1.3293398273332799</v>
      </c>
      <c r="E11" s="19">
        <v>0.35243190371646299</v>
      </c>
    </row>
    <row r="12" spans="1:5">
      <c r="A12" s="28">
        <v>36.85</v>
      </c>
      <c r="B12" s="27">
        <v>0.66680439141298897</v>
      </c>
      <c r="C12" s="18">
        <v>1.9048803372807399</v>
      </c>
      <c r="D12" s="19">
        <v>0.77411291942598703</v>
      </c>
      <c r="E12" s="19">
        <v>0.32966086515590098</v>
      </c>
    </row>
    <row r="13" spans="1:5">
      <c r="A13" s="28">
        <v>40.200000000000003</v>
      </c>
      <c r="B13" s="27">
        <v>0.65195660425046598</v>
      </c>
      <c r="C13" s="18">
        <v>1.2452036692570501</v>
      </c>
      <c r="D13" s="19">
        <v>0.63413473144233301</v>
      </c>
      <c r="E13" s="19">
        <v>0.40383835705355398</v>
      </c>
    </row>
    <row r="14" spans="1:5">
      <c r="A14" s="28">
        <v>43.55</v>
      </c>
      <c r="B14" s="27">
        <v>0.65644246335240297</v>
      </c>
      <c r="C14" s="18">
        <v>0.48667784343669801</v>
      </c>
      <c r="D14" s="19">
        <v>0.78477437146721296</v>
      </c>
      <c r="E14" s="19">
        <v>0.47621356654977898</v>
      </c>
    </row>
    <row r="15" spans="1:5">
      <c r="A15" s="28">
        <v>46.9</v>
      </c>
      <c r="B15" s="27">
        <v>0.73396353696127803</v>
      </c>
      <c r="C15" s="18">
        <v>0.20882273957265601</v>
      </c>
      <c r="D15" s="19">
        <v>0.83768773373453898</v>
      </c>
      <c r="E15" s="19">
        <v>0.42152584586300601</v>
      </c>
    </row>
    <row r="16" spans="1:5">
      <c r="A16" s="28">
        <v>50.25</v>
      </c>
      <c r="B16" s="27">
        <v>0.87355192955740701</v>
      </c>
      <c r="C16" s="18">
        <v>0.26735251984858499</v>
      </c>
      <c r="D16" s="19">
        <v>0.85906550863215203</v>
      </c>
      <c r="E16" s="19">
        <v>0.411276077349296</v>
      </c>
    </row>
    <row r="17" spans="1:5">
      <c r="A17" s="28">
        <v>53.6</v>
      </c>
      <c r="B17" s="27">
        <v>0.91798903451082703</v>
      </c>
      <c r="C17" s="18">
        <v>0.27297385305362698</v>
      </c>
      <c r="D17" s="19">
        <v>1.0189981248119</v>
      </c>
      <c r="E17" s="19">
        <v>0.41766366452459502</v>
      </c>
    </row>
    <row r="18" spans="1:5">
      <c r="A18" s="28">
        <v>56.95</v>
      </c>
      <c r="B18" s="27">
        <v>1.0530739738030901</v>
      </c>
      <c r="C18" s="18">
        <v>0.31221286326425901</v>
      </c>
      <c r="D18" s="19">
        <v>1.31272881615105</v>
      </c>
      <c r="E18" s="19">
        <v>0.418878622841106</v>
      </c>
    </row>
    <row r="19" spans="1:5">
      <c r="A19" s="28">
        <v>60.3</v>
      </c>
      <c r="B19" s="27">
        <v>1.3833710038700799</v>
      </c>
      <c r="C19" s="18">
        <v>0.63585491868281896</v>
      </c>
      <c r="D19" s="19">
        <v>1.6717416070153901</v>
      </c>
      <c r="E19" s="19">
        <v>0.38579085244519901</v>
      </c>
    </row>
    <row r="20" spans="1:5">
      <c r="A20" s="28">
        <v>63.65</v>
      </c>
      <c r="B20" s="27">
        <v>1.7191938125770301</v>
      </c>
      <c r="C20" s="18">
        <v>1.1238578662899601</v>
      </c>
      <c r="D20" s="19">
        <v>1.4300259796253501</v>
      </c>
      <c r="E20" s="19">
        <v>0.445145155334916</v>
      </c>
    </row>
    <row r="21" spans="1:5">
      <c r="A21" s="28">
        <v>67</v>
      </c>
      <c r="B21" s="27">
        <v>1.93317830201023</v>
      </c>
      <c r="C21" s="18">
        <v>1.0641960556944701</v>
      </c>
      <c r="D21" s="19">
        <v>0.35354932890193103</v>
      </c>
      <c r="E21" s="19">
        <v>0.47182605974348901</v>
      </c>
    </row>
    <row r="22" spans="1:5">
      <c r="A22" s="28">
        <v>70.349999999999994</v>
      </c>
      <c r="B22" s="27">
        <v>1.52407865504375</v>
      </c>
      <c r="C22" s="18">
        <v>1.01623585983398</v>
      </c>
      <c r="D22" s="19">
        <v>0.279131946910124</v>
      </c>
      <c r="E22" s="19">
        <v>0.59152683785453997</v>
      </c>
    </row>
    <row r="23" spans="1:5">
      <c r="A23" s="28">
        <v>73.7</v>
      </c>
      <c r="B23" s="27">
        <v>1.13105282775782</v>
      </c>
      <c r="C23" s="18">
        <v>0.91290886532855098</v>
      </c>
      <c r="D23" s="19">
        <v>0.47103172149988398</v>
      </c>
      <c r="E23" s="19">
        <v>0.71057852703370405</v>
      </c>
    </row>
    <row r="24" spans="1:5">
      <c r="A24" s="28">
        <v>77.05</v>
      </c>
      <c r="B24" s="27">
        <v>0.74471318081309101</v>
      </c>
      <c r="C24" s="18">
        <v>0.77783739263490204</v>
      </c>
      <c r="D24" s="19">
        <v>0.51084660162374096</v>
      </c>
      <c r="E24" s="19">
        <v>0.66739417381842003</v>
      </c>
    </row>
    <row r="25" spans="1:5">
      <c r="A25" s="28">
        <v>80.400000000000006</v>
      </c>
      <c r="B25" s="27">
        <v>0.550941530932608</v>
      </c>
      <c r="C25" s="18">
        <v>0.74979421548095504</v>
      </c>
      <c r="D25" s="19">
        <v>0.46491156302384101</v>
      </c>
      <c r="E25" s="19">
        <v>0.70465942555365002</v>
      </c>
    </row>
    <row r="26" spans="1:5">
      <c r="A26" s="28">
        <v>83.75</v>
      </c>
      <c r="B26" s="27">
        <v>0.38694503072761099</v>
      </c>
      <c r="C26" s="18">
        <v>0.74654946770059805</v>
      </c>
      <c r="D26" s="19">
        <v>0.62412216635481899</v>
      </c>
      <c r="E26" s="19">
        <v>0.70481212890195599</v>
      </c>
    </row>
    <row r="27" spans="1:5">
      <c r="A27" s="28">
        <v>87.1</v>
      </c>
      <c r="B27" s="27">
        <v>0.37039890294097699</v>
      </c>
      <c r="C27" s="18">
        <v>0.79762522855819495</v>
      </c>
      <c r="D27" s="19">
        <v>1.06559261441374</v>
      </c>
      <c r="E27" s="19">
        <v>0.68158161620628699</v>
      </c>
    </row>
    <row r="28" spans="1:5">
      <c r="A28" s="28">
        <v>90.45</v>
      </c>
      <c r="B28" s="27">
        <v>0.422880546645656</v>
      </c>
      <c r="C28" s="18">
        <v>0.81234028412026305</v>
      </c>
      <c r="D28" s="19">
        <v>1.06252065585418</v>
      </c>
      <c r="E28" s="19">
        <v>0.76120468222596605</v>
      </c>
    </row>
    <row r="29" spans="1:5">
      <c r="A29" s="28">
        <v>93.8</v>
      </c>
      <c r="B29" s="27">
        <v>0.610530774308087</v>
      </c>
      <c r="C29" s="18">
        <v>0.73900762122142205</v>
      </c>
      <c r="D29" s="19">
        <v>1.32051682220425</v>
      </c>
      <c r="E29" s="19">
        <v>0.70484081874290505</v>
      </c>
    </row>
    <row r="30" spans="1:5">
      <c r="A30" s="28">
        <v>97.15</v>
      </c>
      <c r="B30" s="27">
        <v>0.64039208720460306</v>
      </c>
      <c r="C30" s="18">
        <v>0.56886872762649299</v>
      </c>
      <c r="D30" s="19">
        <v>1.6924605767745</v>
      </c>
      <c r="E30" s="19">
        <v>0.70798422349780099</v>
      </c>
    </row>
    <row r="31" spans="1:5">
      <c r="A31" s="28">
        <v>100.5</v>
      </c>
      <c r="B31" s="27">
        <v>0.79301998679708197</v>
      </c>
      <c r="C31" s="18">
        <v>0.38656770945986102</v>
      </c>
      <c r="D31" s="19">
        <v>1.8021942272473399</v>
      </c>
      <c r="E31" s="19">
        <v>0.79651051815918295</v>
      </c>
    </row>
    <row r="32" spans="1:5">
      <c r="A32" s="28">
        <v>103.85</v>
      </c>
      <c r="B32" s="27">
        <v>0.93530097363165299</v>
      </c>
      <c r="C32" s="18">
        <v>0.47073322292577802</v>
      </c>
      <c r="D32" s="19">
        <v>1.86688199532777</v>
      </c>
      <c r="E32" s="19">
        <v>0.88766643868657003</v>
      </c>
    </row>
    <row r="33" spans="1:5">
      <c r="A33" s="28">
        <v>107.2</v>
      </c>
      <c r="B33" s="27">
        <v>1.0424103327924199</v>
      </c>
      <c r="C33" s="18">
        <v>0.496529770236811</v>
      </c>
      <c r="D33" s="19">
        <v>1.7913629127556401</v>
      </c>
      <c r="E33" s="19">
        <v>0.90173879059560902</v>
      </c>
    </row>
    <row r="34" spans="1:5">
      <c r="A34" s="28">
        <v>110.55</v>
      </c>
      <c r="B34" s="27">
        <v>1.18366041699505</v>
      </c>
      <c r="C34" s="18">
        <v>0.40345029519049003</v>
      </c>
      <c r="D34" s="19">
        <v>1.6611586031658401</v>
      </c>
      <c r="E34" s="19">
        <v>1.02399024938662</v>
      </c>
    </row>
    <row r="35" spans="1:5">
      <c r="A35" s="28">
        <v>113.9</v>
      </c>
      <c r="B35" s="27">
        <v>1.34674874268718</v>
      </c>
      <c r="C35" s="18">
        <v>0.36733782498603301</v>
      </c>
      <c r="D35" s="19">
        <v>1.6200084942792801</v>
      </c>
      <c r="E35" s="19">
        <v>1.41181946229087</v>
      </c>
    </row>
    <row r="36" spans="1:5">
      <c r="A36" s="28">
        <v>117.25</v>
      </c>
      <c r="B36" s="27">
        <v>1.5057472095725</v>
      </c>
      <c r="C36" s="18">
        <v>0.44928575514461999</v>
      </c>
      <c r="D36" s="19">
        <v>1.6111948731172601</v>
      </c>
      <c r="E36" s="19">
        <v>0.975885312468872</v>
      </c>
    </row>
    <row r="37" spans="1:5">
      <c r="A37" s="28">
        <v>120.6</v>
      </c>
      <c r="B37" s="27">
        <v>1.5271241676441301</v>
      </c>
      <c r="C37" s="18">
        <v>0.390120712688653</v>
      </c>
      <c r="D37" s="19">
        <v>1.21114918191055</v>
      </c>
      <c r="E37" s="19">
        <v>0.87331505984931701</v>
      </c>
    </row>
    <row r="38" spans="1:5">
      <c r="A38" s="28">
        <v>123.95</v>
      </c>
      <c r="B38" s="27">
        <v>1.6761264722911799</v>
      </c>
      <c r="C38" s="18">
        <v>0.21289580269678801</v>
      </c>
      <c r="D38" s="19">
        <v>0.59902328929627802</v>
      </c>
      <c r="E38" s="19">
        <v>0.354261891649781</v>
      </c>
    </row>
    <row r="39" spans="1:5">
      <c r="A39" s="28">
        <v>127.3</v>
      </c>
      <c r="B39" s="27">
        <v>1.8502228303913999</v>
      </c>
      <c r="C39" s="18">
        <v>0.21281847683753399</v>
      </c>
      <c r="D39" s="19">
        <v>0.207474323330123</v>
      </c>
      <c r="E39" s="19">
        <v>0.83790436157912496</v>
      </c>
    </row>
    <row r="40" spans="1:5">
      <c r="A40" s="28">
        <v>130.65</v>
      </c>
      <c r="B40" s="27">
        <v>1.3671559254512999</v>
      </c>
      <c r="C40" s="18">
        <v>0.227134853194183</v>
      </c>
      <c r="D40" s="19">
        <v>0.43317065555003598</v>
      </c>
      <c r="E40" s="19">
        <v>0.64518965590092303</v>
      </c>
    </row>
    <row r="41" spans="1:5">
      <c r="A41" s="28">
        <v>134</v>
      </c>
      <c r="B41" s="27">
        <v>0.94353862085695495</v>
      </c>
      <c r="C41" s="18">
        <v>0.25292042694665401</v>
      </c>
      <c r="D41" s="19">
        <v>0.64770636809287296</v>
      </c>
      <c r="E41" s="19">
        <v>1.08373597169045</v>
      </c>
    </row>
    <row r="42" spans="1:5">
      <c r="A42" s="28">
        <v>137.35</v>
      </c>
      <c r="B42" s="27">
        <v>0.82289768387240503</v>
      </c>
      <c r="C42" s="18">
        <v>0.23459044112647201</v>
      </c>
      <c r="D42" s="19">
        <v>0.798507725635486</v>
      </c>
      <c r="E42" s="19">
        <v>0.93794445775029101</v>
      </c>
    </row>
    <row r="43" spans="1:5">
      <c r="A43" s="28">
        <v>140.69999999999999</v>
      </c>
      <c r="B43" s="27">
        <v>0.79041069482008497</v>
      </c>
      <c r="C43" s="18">
        <v>0.10011888565103801</v>
      </c>
      <c r="D43" s="19">
        <v>0.56351194596438503</v>
      </c>
      <c r="E43" s="19">
        <v>1.17851708395153</v>
      </c>
    </row>
    <row r="44" spans="1:5">
      <c r="A44" s="28">
        <v>144.05000000000001</v>
      </c>
      <c r="B44" s="27">
        <v>0.77512448013322799</v>
      </c>
      <c r="C44" s="18">
        <v>0</v>
      </c>
      <c r="D44" s="19">
        <v>0.76930490018105102</v>
      </c>
      <c r="E44" s="19">
        <v>1.1549093459853199</v>
      </c>
    </row>
    <row r="45" spans="1:5">
      <c r="A45" s="28">
        <v>147.4</v>
      </c>
      <c r="B45" s="27">
        <v>0.76951072687542599</v>
      </c>
      <c r="C45" s="18">
        <v>0</v>
      </c>
      <c r="D45" s="19">
        <v>0.68350237094180599</v>
      </c>
      <c r="E45" s="19">
        <v>0.88208856572106398</v>
      </c>
    </row>
    <row r="46" spans="1:5">
      <c r="A46" s="28">
        <v>150.75</v>
      </c>
      <c r="B46" s="27">
        <v>0.66010596969485402</v>
      </c>
      <c r="C46" s="18">
        <v>0</v>
      </c>
      <c r="D46" s="19">
        <v>0.57509602742373001</v>
      </c>
      <c r="E46" s="19">
        <v>1.2451639214699799</v>
      </c>
    </row>
    <row r="47" spans="1:5">
      <c r="A47" s="28">
        <v>154.1</v>
      </c>
      <c r="B47" s="27">
        <v>0.60517092851944698</v>
      </c>
      <c r="C47" s="18">
        <v>0.140445214803571</v>
      </c>
      <c r="D47" s="19">
        <v>0.54998876735757696</v>
      </c>
      <c r="E47" s="19">
        <v>1.4479439772079901</v>
      </c>
    </row>
    <row r="48" spans="1:5">
      <c r="A48" s="28">
        <v>157.44999999999999</v>
      </c>
      <c r="B48" s="27">
        <v>0.60474321748239701</v>
      </c>
      <c r="C48" s="18">
        <v>0.200185162069178</v>
      </c>
      <c r="D48" s="19">
        <v>0.47803713105462498</v>
      </c>
      <c r="E48" s="19">
        <v>1.33029274457153</v>
      </c>
    </row>
    <row r="49" spans="1:5">
      <c r="A49" s="28">
        <v>160.80000000000001</v>
      </c>
      <c r="B49" s="27">
        <v>0.591015945866041</v>
      </c>
      <c r="C49" s="18">
        <v>0.31911267799474102</v>
      </c>
      <c r="D49" s="19">
        <v>0.50646914024249501</v>
      </c>
      <c r="E49" s="19">
        <v>1.2470214533831301</v>
      </c>
    </row>
    <row r="50" spans="1:5">
      <c r="A50" s="28">
        <v>164.15</v>
      </c>
      <c r="B50" s="27">
        <v>0.63006318553193696</v>
      </c>
      <c r="C50" s="18">
        <v>0.57785007310876801</v>
      </c>
      <c r="D50" s="19">
        <v>0.49077854651777802</v>
      </c>
      <c r="E50" s="19">
        <v>1.27247233155631</v>
      </c>
    </row>
    <row r="51" spans="1:5">
      <c r="A51" s="28">
        <v>167.5</v>
      </c>
      <c r="B51" s="27">
        <v>0.71139423661000001</v>
      </c>
      <c r="C51" s="18">
        <v>0.73804460614435596</v>
      </c>
      <c r="D51" s="19">
        <v>0.200467111005322</v>
      </c>
      <c r="E51" s="19">
        <v>1.3761162839257099</v>
      </c>
    </row>
    <row r="52" spans="1:5">
      <c r="A52" s="28">
        <v>170.85</v>
      </c>
      <c r="B52" s="27">
        <v>0.72250584547344698</v>
      </c>
      <c r="C52" s="18">
        <v>0.75093822710397795</v>
      </c>
      <c r="D52" s="19">
        <v>0</v>
      </c>
      <c r="E52" s="19">
        <v>1.5295600663909099</v>
      </c>
    </row>
    <row r="53" spans="1:5">
      <c r="A53" s="28">
        <v>174.2</v>
      </c>
      <c r="B53" s="27">
        <v>0.80657029727837504</v>
      </c>
      <c r="C53" s="18">
        <v>0.83968216270317197</v>
      </c>
      <c r="D53" s="19">
        <v>0</v>
      </c>
      <c r="E53" s="19">
        <v>1.3520433804098499</v>
      </c>
    </row>
    <row r="54" spans="1:5">
      <c r="A54" s="28">
        <v>177.55</v>
      </c>
      <c r="B54" s="27">
        <v>0.790812331631914</v>
      </c>
      <c r="C54" s="18">
        <v>0.754598319025509</v>
      </c>
      <c r="D54" s="19">
        <v>0.14403732805608599</v>
      </c>
      <c r="E54" s="19">
        <v>1.5369229402932401</v>
      </c>
    </row>
    <row r="55" spans="1:5">
      <c r="A55" s="28">
        <v>180.9</v>
      </c>
      <c r="B55" s="27">
        <v>0.74320710204533402</v>
      </c>
      <c r="C55" s="18">
        <v>0.591661481793887</v>
      </c>
      <c r="D55" s="19">
        <v>0.43777801691546597</v>
      </c>
      <c r="E55" s="19">
        <v>1.66928473980155</v>
      </c>
    </row>
    <row r="56" spans="1:5">
      <c r="A56" s="28">
        <v>184.25</v>
      </c>
      <c r="B56" s="27">
        <v>0.75911382083613599</v>
      </c>
      <c r="C56" s="18">
        <v>0.58469799717118398</v>
      </c>
      <c r="D56" s="19">
        <v>0.60203148875253198</v>
      </c>
      <c r="E56" s="19">
        <v>1.5371393539938101</v>
      </c>
    </row>
    <row r="57" spans="1:5">
      <c r="A57" s="28">
        <v>187.6</v>
      </c>
      <c r="B57" s="27">
        <v>0.88612564915315795</v>
      </c>
      <c r="C57" s="18">
        <v>0.63169239140816602</v>
      </c>
      <c r="D57" s="19">
        <v>0.486747382528466</v>
      </c>
      <c r="E57" s="19">
        <v>1.1556428543919499</v>
      </c>
    </row>
    <row r="58" spans="1:5">
      <c r="A58" s="28">
        <v>190.95</v>
      </c>
      <c r="B58" s="27">
        <v>0.91153658480076905</v>
      </c>
      <c r="C58" s="18">
        <v>0.686179649596807</v>
      </c>
      <c r="D58" s="19">
        <v>0.76668395050187199</v>
      </c>
      <c r="E58" s="19">
        <v>1.4492712956203</v>
      </c>
    </row>
    <row r="59" spans="1:5">
      <c r="A59" s="28">
        <v>194.3</v>
      </c>
      <c r="B59" s="27">
        <v>0.89675767051128596</v>
      </c>
      <c r="C59" s="18">
        <v>0.75400156729412404</v>
      </c>
      <c r="D59" s="19">
        <v>0.79098103975425504</v>
      </c>
      <c r="E59" s="19">
        <v>1.5143298450416001</v>
      </c>
    </row>
    <row r="60" spans="1:5">
      <c r="A60" s="28">
        <v>197.65</v>
      </c>
      <c r="B60" s="27">
        <v>0.81778661511114403</v>
      </c>
      <c r="C60" s="18">
        <v>0.84011150058509398</v>
      </c>
      <c r="D60" s="19">
        <v>0.56663179115180495</v>
      </c>
      <c r="E60" s="19">
        <v>1.3035104335512799</v>
      </c>
    </row>
    <row r="61" spans="1:5">
      <c r="A61" s="28">
        <v>201</v>
      </c>
      <c r="B61" s="27">
        <v>0.77898998791521201</v>
      </c>
      <c r="C61" s="18">
        <v>0.72701297673203102</v>
      </c>
      <c r="D61" s="19">
        <v>0.56013498869659395</v>
      </c>
      <c r="E61" s="19">
        <v>1.05177815022236</v>
      </c>
    </row>
    <row r="62" spans="1:5">
      <c r="A62" s="28">
        <v>204.35</v>
      </c>
      <c r="B62" s="27">
        <v>0.81296738413396297</v>
      </c>
      <c r="C62" s="18">
        <v>0.70076639620603598</v>
      </c>
      <c r="D62" s="19">
        <v>0.54273509105259898</v>
      </c>
      <c r="E62" s="19">
        <v>0.75575274741130005</v>
      </c>
    </row>
    <row r="63" spans="1:5">
      <c r="A63" s="28">
        <v>207.7</v>
      </c>
      <c r="B63" s="27">
        <v>0.75807076859691902</v>
      </c>
      <c r="C63" s="18">
        <v>0.69684843323631096</v>
      </c>
      <c r="D63" s="19">
        <v>0.53149282602759695</v>
      </c>
      <c r="E63" s="19">
        <v>1.8585247496800601</v>
      </c>
    </row>
    <row r="64" spans="1:5">
      <c r="A64" s="28">
        <v>211.05</v>
      </c>
      <c r="B64" s="27">
        <v>0.744797643251637</v>
      </c>
      <c r="C64" s="18">
        <v>0.77699237818928402</v>
      </c>
      <c r="D64" s="19">
        <v>0.51469146408890498</v>
      </c>
      <c r="E64" s="19">
        <v>1.55471536010342</v>
      </c>
    </row>
    <row r="65" spans="1:5">
      <c r="A65" s="28">
        <v>214.4</v>
      </c>
      <c r="B65" s="27">
        <v>0.72683857707554</v>
      </c>
      <c r="C65" s="18">
        <v>0.72509698090804897</v>
      </c>
      <c r="D65" s="19">
        <v>0.43798406657717198</v>
      </c>
      <c r="E65" s="19">
        <v>1.5697015803304299</v>
      </c>
    </row>
    <row r="66" spans="1:5">
      <c r="A66" s="28">
        <v>217.75</v>
      </c>
      <c r="B66" s="27">
        <v>0.567864687996813</v>
      </c>
      <c r="C66" s="18">
        <v>0.80629773449466902</v>
      </c>
      <c r="D66" s="19">
        <v>0.48262259245589501</v>
      </c>
      <c r="E66" s="19">
        <v>0.78053002883592904</v>
      </c>
    </row>
    <row r="67" spans="1:5">
      <c r="A67" s="28">
        <v>221.1</v>
      </c>
      <c r="B67" s="27">
        <v>0.616269508632727</v>
      </c>
      <c r="C67" s="18">
        <v>0.77480317857578995</v>
      </c>
      <c r="D67" s="19">
        <v>0.46003631554881103</v>
      </c>
      <c r="E67" s="19">
        <v>0.42627677153575999</v>
      </c>
    </row>
    <row r="68" spans="1:5">
      <c r="A68" s="28">
        <v>224.45</v>
      </c>
      <c r="B68" s="27">
        <v>0.799664510723052</v>
      </c>
      <c r="C68" s="18">
        <v>0.68992598337938704</v>
      </c>
      <c r="D68" s="19">
        <v>0.331542118450593</v>
      </c>
      <c r="E68" s="19">
        <v>0.79776102730307497</v>
      </c>
    </row>
    <row r="69" spans="1:5">
      <c r="A69" s="28">
        <v>227.8</v>
      </c>
      <c r="B69" s="27">
        <v>0.83969577707592902</v>
      </c>
      <c r="C69" s="18">
        <v>0.62471578938384098</v>
      </c>
      <c r="D69" s="19">
        <v>0.59946328480841604</v>
      </c>
      <c r="E69" s="19">
        <v>0.72786068476311905</v>
      </c>
    </row>
    <row r="70" spans="1:5">
      <c r="A70" s="28">
        <v>231.15</v>
      </c>
      <c r="B70" s="27">
        <v>0.93714857866731405</v>
      </c>
      <c r="C70" s="18">
        <v>0.62819730821703801</v>
      </c>
      <c r="D70" s="19">
        <v>0.58744720156908503</v>
      </c>
      <c r="E70" s="19">
        <v>0.657441920631882</v>
      </c>
    </row>
    <row r="71" spans="1:5">
      <c r="A71" s="28">
        <v>234.5</v>
      </c>
      <c r="B71" s="27">
        <v>0.87147273480767196</v>
      </c>
      <c r="C71" s="18">
        <v>0.57055258490614402</v>
      </c>
      <c r="D71" s="19">
        <v>0.390752546324454</v>
      </c>
      <c r="E71" s="19">
        <v>1.5028017763455299</v>
      </c>
    </row>
    <row r="72" spans="1:5">
      <c r="A72" s="28">
        <v>237.85</v>
      </c>
      <c r="B72" s="27">
        <v>0.74847792075187602</v>
      </c>
      <c r="C72" s="18">
        <v>0.466918306765434</v>
      </c>
      <c r="D72" s="19">
        <v>0.360607441297986</v>
      </c>
      <c r="E72" s="19">
        <v>1.372699050109</v>
      </c>
    </row>
    <row r="73" spans="1:5">
      <c r="A73" s="28">
        <v>241.2</v>
      </c>
      <c r="B73" s="27">
        <v>0.81113839199011295</v>
      </c>
      <c r="C73" s="18">
        <v>0.426098086852853</v>
      </c>
      <c r="D73" s="19">
        <v>0.37406410583841498</v>
      </c>
      <c r="E73" s="19">
        <v>0.73853603158846803</v>
      </c>
    </row>
    <row r="74" spans="1:5">
      <c r="A74" s="28">
        <v>244.55</v>
      </c>
      <c r="B74" s="27">
        <v>0.83144339963238301</v>
      </c>
      <c r="C74" s="18">
        <v>0.43636802834647098</v>
      </c>
      <c r="D74" s="19">
        <v>0.26729123038814201</v>
      </c>
      <c r="E74" s="19">
        <v>0.30736773063304901</v>
      </c>
    </row>
    <row r="75" spans="1:5">
      <c r="A75" s="28">
        <v>247.9</v>
      </c>
      <c r="B75" s="27">
        <v>0.82524082135436505</v>
      </c>
      <c r="C75" s="18">
        <v>0.43472216287004001</v>
      </c>
      <c r="D75" s="19">
        <v>0.38311257638774099</v>
      </c>
      <c r="E75" s="19">
        <v>1.06776370704044</v>
      </c>
    </row>
    <row r="76" spans="1:5">
      <c r="A76" s="28">
        <v>251.25</v>
      </c>
      <c r="B76" s="27">
        <v>0.8968637217166</v>
      </c>
      <c r="C76" s="18">
        <v>0.54374245608271798</v>
      </c>
      <c r="D76" s="19">
        <v>0.41407630426237502</v>
      </c>
      <c r="E76" s="19">
        <v>1.1836554219638999</v>
      </c>
    </row>
    <row r="77" spans="1:5">
      <c r="A77" s="28">
        <v>254.6</v>
      </c>
      <c r="B77" s="27">
        <v>0.88641538527276797</v>
      </c>
      <c r="C77" s="18">
        <v>0.68856960279450297</v>
      </c>
      <c r="D77" s="19">
        <v>0.27758095152469903</v>
      </c>
      <c r="E77" s="19">
        <v>0.95441077638563698</v>
      </c>
    </row>
    <row r="78" spans="1:5">
      <c r="A78" s="28">
        <v>257.95</v>
      </c>
      <c r="B78" s="27">
        <v>0.84642059474014497</v>
      </c>
      <c r="C78" s="18">
        <v>0.68199362719978895</v>
      </c>
      <c r="D78" s="19">
        <v>0.591114786614924</v>
      </c>
      <c r="E78" s="19">
        <v>0.62151451315783202</v>
      </c>
    </row>
    <row r="79" spans="1:5">
      <c r="A79" s="28">
        <v>261.3</v>
      </c>
      <c r="B79" s="27">
        <v>0.80534621615509605</v>
      </c>
      <c r="C79" s="18">
        <v>0.64057107715192096</v>
      </c>
      <c r="D79" s="19">
        <v>0.76964028529796402</v>
      </c>
      <c r="E79" s="19">
        <v>0.49012141381706098</v>
      </c>
    </row>
    <row r="80" spans="1:5">
      <c r="A80" s="28">
        <v>264.64999999999998</v>
      </c>
      <c r="B80" s="27">
        <v>0.79945014961552396</v>
      </c>
      <c r="C80" s="18">
        <v>0.58572091028528495</v>
      </c>
      <c r="D80" s="19">
        <v>0.71516405270460703</v>
      </c>
      <c r="E80" s="19">
        <v>0.46163419964122898</v>
      </c>
    </row>
    <row r="81" spans="1:5">
      <c r="A81" s="28">
        <v>268</v>
      </c>
      <c r="B81" s="27">
        <v>0.78834570832399598</v>
      </c>
      <c r="C81" s="18">
        <v>0.54806624178859098</v>
      </c>
      <c r="D81" s="19">
        <v>0.49522974036292999</v>
      </c>
      <c r="E81" s="19">
        <v>0.38591961972479399</v>
      </c>
    </row>
    <row r="82" spans="1:5">
      <c r="A82" s="28">
        <v>271.35000000000002</v>
      </c>
      <c r="B82" s="27">
        <v>0.72526460838150397</v>
      </c>
      <c r="C82" s="18">
        <v>0.58404631323916201</v>
      </c>
      <c r="D82" s="19">
        <v>0.60833839298910597</v>
      </c>
      <c r="E82" s="19">
        <v>0.61629278198557302</v>
      </c>
    </row>
    <row r="83" spans="1:5">
      <c r="A83" s="28">
        <v>274.7</v>
      </c>
      <c r="B83" s="27">
        <v>0.76577186067992897</v>
      </c>
      <c r="C83" s="18">
        <v>0.59742816676028598</v>
      </c>
      <c r="D83" s="19">
        <v>0.402215035888626</v>
      </c>
      <c r="E83" s="19">
        <v>0.69111120308543805</v>
      </c>
    </row>
    <row r="84" spans="1:5">
      <c r="A84" s="28">
        <v>278.05</v>
      </c>
      <c r="B84" s="27">
        <v>0.88822483109377803</v>
      </c>
      <c r="C84" s="18">
        <v>0.45978587880482802</v>
      </c>
      <c r="D84" s="19">
        <v>0.598591349963837</v>
      </c>
      <c r="E84" s="19">
        <v>0.594532745265554</v>
      </c>
    </row>
    <row r="85" spans="1:5">
      <c r="A85" s="28">
        <v>281.39999999999998</v>
      </c>
      <c r="B85" s="27">
        <v>0.96986849941262698</v>
      </c>
      <c r="C85" s="18">
        <v>0.374479809746811</v>
      </c>
      <c r="D85" s="19">
        <v>0.608816489612231</v>
      </c>
      <c r="E85" s="19">
        <v>0.64959706454557198</v>
      </c>
    </row>
    <row r="86" spans="1:5">
      <c r="A86" s="28">
        <v>284.75</v>
      </c>
      <c r="B86" s="27">
        <v>0.89322540991796096</v>
      </c>
      <c r="C86" s="18">
        <v>0.30737896792216002</v>
      </c>
      <c r="D86" s="19">
        <v>0.54074952632721895</v>
      </c>
      <c r="E86" s="19">
        <v>0.61861248099865396</v>
      </c>
    </row>
    <row r="87" spans="1:5">
      <c r="A87" s="28">
        <v>288.10000000000002</v>
      </c>
      <c r="B87" s="27">
        <v>0.87770431447049002</v>
      </c>
      <c r="C87" s="18">
        <v>0.25292042694665401</v>
      </c>
      <c r="D87" s="19">
        <v>0.267216238124237</v>
      </c>
      <c r="E87" s="19">
        <v>0.73782440715028597</v>
      </c>
    </row>
    <row r="88" spans="1:5">
      <c r="A88" s="28">
        <v>291.45</v>
      </c>
      <c r="B88" s="27">
        <v>0.89731193855864</v>
      </c>
      <c r="C88" s="18">
        <v>0.25402354429107799</v>
      </c>
      <c r="D88" s="19">
        <v>0.31751932858597698</v>
      </c>
      <c r="E88" s="19">
        <v>0.88973265413427804</v>
      </c>
    </row>
    <row r="89" spans="1:5">
      <c r="A89" s="28">
        <v>294.8</v>
      </c>
      <c r="B89" s="27">
        <v>0.87339841493085002</v>
      </c>
      <c r="C89" s="18">
        <v>0.27973320241601501</v>
      </c>
      <c r="D89" s="19">
        <v>0.62889975678222698</v>
      </c>
      <c r="E89" s="19">
        <v>1.11665328054423</v>
      </c>
    </row>
    <row r="90" spans="1:5">
      <c r="A90" s="28">
        <v>298.14999999999998</v>
      </c>
      <c r="B90" s="27">
        <v>0.87609731230654098</v>
      </c>
      <c r="C90" s="18">
        <v>0.252774217745101</v>
      </c>
      <c r="D90" s="19">
        <v>0.357256958584249</v>
      </c>
      <c r="E90" s="19">
        <v>1.2749127657777499</v>
      </c>
    </row>
    <row r="91" spans="1:5">
      <c r="A91" s="28">
        <v>301.5</v>
      </c>
      <c r="B91" s="27">
        <v>0.69965423742556798</v>
      </c>
      <c r="C91" s="18">
        <v>0.22283405674169299</v>
      </c>
      <c r="D91" s="19">
        <v>0.40738505108985001</v>
      </c>
      <c r="E91" s="19">
        <v>0.893035873253198</v>
      </c>
    </row>
    <row r="92" spans="1:5">
      <c r="A92" s="28">
        <v>304.85000000000002</v>
      </c>
      <c r="B92" s="27">
        <v>0.68225272272619897</v>
      </c>
      <c r="C92" s="18">
        <v>0.12360893442087301</v>
      </c>
      <c r="D92" s="19">
        <v>0.45495577531871301</v>
      </c>
      <c r="E92" s="19">
        <v>0.75413525453135999</v>
      </c>
    </row>
    <row r="93" spans="1:5">
      <c r="A93" s="28">
        <v>308.2</v>
      </c>
      <c r="B93" s="27">
        <v>0.82563859531037498</v>
      </c>
      <c r="C93" s="18">
        <v>0.17128807612073499</v>
      </c>
      <c r="D93" s="19">
        <v>0.21341434205117901</v>
      </c>
      <c r="E93" s="19">
        <v>0.711665648881882</v>
      </c>
    </row>
    <row r="94" spans="1:5">
      <c r="A94" s="28">
        <v>311.55</v>
      </c>
      <c r="B94" s="27">
        <v>0.87896067022757696</v>
      </c>
      <c r="C94" s="18">
        <v>0.18711675729486399</v>
      </c>
      <c r="D94" s="19">
        <v>0.30400495945080502</v>
      </c>
      <c r="E94" s="19">
        <v>0.64053861448496296</v>
      </c>
    </row>
    <row r="95" spans="1:5">
      <c r="A95" s="28">
        <v>314.89999999999998</v>
      </c>
      <c r="B95" s="27">
        <v>0.87077249364258602</v>
      </c>
      <c r="C95" s="18">
        <v>0.211542818013642</v>
      </c>
      <c r="D95" s="19">
        <v>0.39501441809226701</v>
      </c>
      <c r="E95" s="19">
        <v>0.67108069337642295</v>
      </c>
    </row>
    <row r="96" spans="1:5">
      <c r="A96" s="28">
        <v>318.25</v>
      </c>
      <c r="B96" s="27">
        <v>0.86969170516161998</v>
      </c>
      <c r="C96" s="18">
        <v>0.27609593956462603</v>
      </c>
      <c r="D96" s="19">
        <v>0.42111357967482299</v>
      </c>
      <c r="E96" s="19">
        <v>0.72732679891934005</v>
      </c>
    </row>
    <row r="97" spans="1:5">
      <c r="A97" s="28">
        <v>321.60000000000002</v>
      </c>
      <c r="B97" s="27">
        <v>0.91380130067490495</v>
      </c>
      <c r="C97" s="18">
        <v>0.18883541864601799</v>
      </c>
      <c r="D97" s="19">
        <v>0.25436119489325998</v>
      </c>
      <c r="E97" s="19">
        <v>0.81799006954075404</v>
      </c>
    </row>
    <row r="98" spans="1:5">
      <c r="A98" s="28">
        <v>324.95</v>
      </c>
      <c r="B98" s="27">
        <v>0.906628826955442</v>
      </c>
      <c r="C98" s="18">
        <v>0.19215095104861701</v>
      </c>
      <c r="D98" s="19">
        <v>0.51268183544125701</v>
      </c>
      <c r="E98" s="19">
        <v>0.81795830847967199</v>
      </c>
    </row>
    <row r="99" spans="1:5">
      <c r="A99" s="28">
        <v>328.3</v>
      </c>
      <c r="B99" s="27">
        <v>0.86685087520770299</v>
      </c>
      <c r="C99" s="18">
        <v>0.211312197954169</v>
      </c>
      <c r="D99" s="19">
        <v>0.53566369582220497</v>
      </c>
      <c r="E99" s="19">
        <v>0.83469925806581002</v>
      </c>
    </row>
    <row r="100" spans="1:5">
      <c r="A100" s="28">
        <v>331.65</v>
      </c>
      <c r="B100" s="27">
        <v>0.89725181547447896</v>
      </c>
      <c r="C100" s="18">
        <v>0.20121723687277299</v>
      </c>
      <c r="D100" s="19">
        <v>0.48953001021695602</v>
      </c>
      <c r="E100" s="19">
        <v>1.1571723079413201</v>
      </c>
    </row>
    <row r="101" spans="1:5">
      <c r="A101" s="28">
        <v>335</v>
      </c>
      <c r="B101" s="27">
        <v>0.90771709923354804</v>
      </c>
      <c r="C101" s="18">
        <v>0.15038738562724399</v>
      </c>
      <c r="D101" s="19">
        <v>0.50453784915222899</v>
      </c>
      <c r="E101" s="19">
        <v>0.93531603556560605</v>
      </c>
    </row>
    <row r="102" spans="1:5">
      <c r="A102" s="28">
        <v>338.35</v>
      </c>
      <c r="B102" s="27">
        <v>0.90651770192126901</v>
      </c>
      <c r="C102" s="18">
        <v>0.177241293875711</v>
      </c>
      <c r="D102" s="19">
        <v>0.54318764627478699</v>
      </c>
      <c r="E102" s="19">
        <v>0.53499010304777594</v>
      </c>
    </row>
    <row r="103" spans="1:5">
      <c r="A103" s="28">
        <v>341.7</v>
      </c>
      <c r="B103" s="27">
        <v>0.95594759135748697</v>
      </c>
      <c r="C103" s="18">
        <v>0.142818624094637</v>
      </c>
      <c r="D103" s="19">
        <v>0.44013919546706798</v>
      </c>
      <c r="E103" s="19">
        <v>0.49454169691379102</v>
      </c>
    </row>
    <row r="104" spans="1:5">
      <c r="A104" s="28">
        <v>345.05</v>
      </c>
      <c r="B104" s="27">
        <v>0.89132425085050004</v>
      </c>
      <c r="C104" s="18">
        <v>9.0570144471479194E-2</v>
      </c>
      <c r="D104" s="19">
        <v>0.38120303179118198</v>
      </c>
      <c r="E104" s="19">
        <v>1.0504330576361101</v>
      </c>
    </row>
    <row r="105" spans="1:5">
      <c r="A105" s="28">
        <v>348.4</v>
      </c>
      <c r="B105" s="27">
        <v>0.74347815636009495</v>
      </c>
      <c r="C105" s="18">
        <v>0</v>
      </c>
      <c r="D105" s="19">
        <v>0.29891280331197101</v>
      </c>
      <c r="E105" s="19">
        <v>1.2586818966923701</v>
      </c>
    </row>
    <row r="106" spans="1:5">
      <c r="A106" s="28">
        <v>351.75</v>
      </c>
      <c r="B106" s="27">
        <v>0.78087983027389196</v>
      </c>
      <c r="C106" s="18">
        <v>0</v>
      </c>
      <c r="D106" s="19">
        <v>0.36072990176653202</v>
      </c>
      <c r="E106" s="19">
        <v>1.1431860415524799</v>
      </c>
    </row>
    <row r="107" spans="1:5">
      <c r="A107" s="28">
        <v>355.1</v>
      </c>
      <c r="B107" s="27">
        <v>0.86611118859466696</v>
      </c>
      <c r="C107" s="18">
        <v>0</v>
      </c>
      <c r="D107" s="19">
        <v>0.41763945789683099</v>
      </c>
      <c r="E107" s="19">
        <v>0.62668829786509705</v>
      </c>
    </row>
    <row r="108" spans="1:5">
      <c r="A108" s="28">
        <v>358.45</v>
      </c>
      <c r="B108" s="27">
        <v>0.773336187202741</v>
      </c>
      <c r="C108" s="18">
        <v>0</v>
      </c>
      <c r="D108" s="19">
        <v>0.31034196661471602</v>
      </c>
      <c r="E108" s="19">
        <v>0.77056716090944899</v>
      </c>
    </row>
    <row r="109" spans="1:5">
      <c r="A109" s="28">
        <v>361.8</v>
      </c>
      <c r="B109" s="27">
        <v>0.78416284887764798</v>
      </c>
      <c r="C109" s="18">
        <v>0</v>
      </c>
      <c r="D109" s="19">
        <v>0.23768425916868899</v>
      </c>
      <c r="E109" s="19">
        <v>0.29665537663181601</v>
      </c>
    </row>
    <row r="110" spans="1:5">
      <c r="A110" s="28">
        <v>365.15</v>
      </c>
      <c r="B110" s="27">
        <v>0.76663381355182703</v>
      </c>
      <c r="C110" s="18">
        <v>0</v>
      </c>
      <c r="D110" s="19">
        <v>0.19282074469261901</v>
      </c>
      <c r="E110" s="19">
        <v>0.346790611096782</v>
      </c>
    </row>
    <row r="111" spans="1:5">
      <c r="A111" s="28">
        <v>368.5</v>
      </c>
      <c r="B111" s="27">
        <v>0.79696512935038399</v>
      </c>
      <c r="C111" s="18">
        <v>0</v>
      </c>
      <c r="D111" s="19">
        <v>0.27819804253901997</v>
      </c>
      <c r="E111" s="19">
        <v>0.49405319695984401</v>
      </c>
    </row>
    <row r="112" spans="1:5">
      <c r="A112" s="28">
        <v>371.85</v>
      </c>
      <c r="B112" s="27">
        <v>0.74356200689618202</v>
      </c>
      <c r="C112" s="18">
        <v>0</v>
      </c>
      <c r="D112" s="19">
        <v>0.561491279284145</v>
      </c>
      <c r="E112" s="19">
        <v>0.86759972168034405</v>
      </c>
    </row>
    <row r="113" spans="1:5">
      <c r="A113" s="28">
        <v>375.2</v>
      </c>
      <c r="B113" s="27">
        <v>0.71908717495978602</v>
      </c>
      <c r="C113" s="18">
        <v>6.5797612877093195E-2</v>
      </c>
      <c r="D113" s="19">
        <v>0.59276695828697601</v>
      </c>
      <c r="E113" s="19">
        <v>0.83546717107460999</v>
      </c>
    </row>
    <row r="114" spans="1:5">
      <c r="A114" s="28">
        <v>378.55</v>
      </c>
      <c r="B114" s="27">
        <v>0.65229287573731498</v>
      </c>
      <c r="C114" s="18">
        <v>0.219977960843245</v>
      </c>
      <c r="D114" s="19">
        <v>0.59824593646387703</v>
      </c>
      <c r="E114" s="19">
        <v>0.61667361181275204</v>
      </c>
    </row>
    <row r="115" spans="1:5">
      <c r="A115" s="28">
        <v>381.9</v>
      </c>
      <c r="B115" s="27">
        <v>0.74870183256513101</v>
      </c>
      <c r="C115" s="18">
        <v>0.25173644368083598</v>
      </c>
      <c r="D115" s="19">
        <v>0.74590862113048295</v>
      </c>
      <c r="E115" s="19">
        <v>0.99651989058651003</v>
      </c>
    </row>
    <row r="116" spans="1:5">
      <c r="A116" s="28">
        <v>385.25</v>
      </c>
      <c r="B116" s="27">
        <v>1.09580817989738</v>
      </c>
      <c r="C116" s="18">
        <v>0.306348537815266</v>
      </c>
      <c r="D116" s="19">
        <v>0.997679949244344</v>
      </c>
      <c r="E116" s="19">
        <v>1.001914588992</v>
      </c>
    </row>
    <row r="117" spans="1:5">
      <c r="A117" s="28">
        <v>388.6</v>
      </c>
      <c r="B117" s="27">
        <v>1.1801894116482801</v>
      </c>
      <c r="C117" s="18">
        <v>0.33630968626290902</v>
      </c>
      <c r="D117" s="19">
        <v>0.80517256994777098</v>
      </c>
      <c r="E117" s="19">
        <v>1.1814152454200899</v>
      </c>
    </row>
    <row r="118" spans="1:5">
      <c r="A118" s="28">
        <v>391.95</v>
      </c>
      <c r="B118" s="27">
        <v>1.4602719511336599</v>
      </c>
      <c r="C118" s="18">
        <v>0.31959245261481301</v>
      </c>
      <c r="D118" s="19">
        <v>0.49882468335832802</v>
      </c>
      <c r="E118" s="19">
        <v>1.1540205351653301</v>
      </c>
    </row>
    <row r="119" spans="1:5">
      <c r="A119" s="28">
        <v>395.3</v>
      </c>
      <c r="B119" s="27">
        <v>1.33322766422485</v>
      </c>
      <c r="C119" s="18">
        <v>0.31892464852031099</v>
      </c>
      <c r="D119" s="19">
        <v>0.55255576515363003</v>
      </c>
      <c r="E119" s="19">
        <v>1.1987287927104999</v>
      </c>
    </row>
    <row r="120" spans="1:5">
      <c r="A120" s="28">
        <v>398.65</v>
      </c>
      <c r="B120" s="27">
        <v>1.37428893504473</v>
      </c>
      <c r="C120" s="18">
        <v>0.31818120469563899</v>
      </c>
      <c r="D120" s="19">
        <v>0.57009142296243498</v>
      </c>
      <c r="E120" s="19">
        <v>1.4073670669366001</v>
      </c>
    </row>
    <row r="121" spans="1:5">
      <c r="A121" s="28">
        <v>402</v>
      </c>
      <c r="B121" s="27">
        <v>1.0060549653426401</v>
      </c>
      <c r="C121" s="18">
        <v>0.28855589939979998</v>
      </c>
      <c r="D121" s="19">
        <v>0.57793870976111805</v>
      </c>
      <c r="E121" s="19">
        <v>1.41129928609114</v>
      </c>
    </row>
    <row r="122" spans="1:5">
      <c r="A122" s="28">
        <v>405.35</v>
      </c>
      <c r="B122" s="27">
        <v>0.82138531012195204</v>
      </c>
      <c r="C122" s="18">
        <v>0.397526500975735</v>
      </c>
      <c r="D122" s="19">
        <v>0.67783190043625696</v>
      </c>
      <c r="E122" s="19">
        <v>0.85294105125801301</v>
      </c>
    </row>
    <row r="123" spans="1:5">
      <c r="A123" s="28">
        <v>408.7</v>
      </c>
      <c r="B123" s="27">
        <v>0.90424514595157301</v>
      </c>
      <c r="C123" s="18">
        <v>0.53487974010082895</v>
      </c>
      <c r="D123" s="19">
        <v>0.81716158291885299</v>
      </c>
      <c r="E123" s="19">
        <v>1.0391676034520001</v>
      </c>
    </row>
    <row r="124" spans="1:5">
      <c r="A124" s="28">
        <v>412.05</v>
      </c>
      <c r="B124" s="27">
        <v>1.03983927884295</v>
      </c>
      <c r="C124" s="18">
        <v>0.88741745021759</v>
      </c>
      <c r="D124" s="19">
        <v>0.83988789235646</v>
      </c>
      <c r="E124" s="19">
        <v>0.87351634484435603</v>
      </c>
    </row>
    <row r="125" spans="1:5">
      <c r="A125" s="28">
        <v>415.4</v>
      </c>
      <c r="B125" s="27">
        <v>1.2559471617059701</v>
      </c>
      <c r="C125" s="18">
        <v>1.1435371057264301</v>
      </c>
      <c r="D125" s="19">
        <v>0.77731689244997104</v>
      </c>
      <c r="E125" s="19">
        <v>0.80598112167230196</v>
      </c>
    </row>
    <row r="126" spans="1:5">
      <c r="A126" s="28">
        <v>418.75</v>
      </c>
      <c r="B126" s="27">
        <v>1.244692179991</v>
      </c>
      <c r="C126" s="18">
        <v>1.01939640916784</v>
      </c>
      <c r="D126" s="19">
        <v>0.62882063540458599</v>
      </c>
      <c r="E126" s="19">
        <v>0.77086394344014098</v>
      </c>
    </row>
    <row r="127" spans="1:5">
      <c r="A127" s="28">
        <v>422.1</v>
      </c>
      <c r="B127" s="27">
        <v>1.0114771722572899</v>
      </c>
      <c r="C127" s="18">
        <v>0.92372921246844797</v>
      </c>
      <c r="D127" s="19">
        <v>0.64379687744084202</v>
      </c>
      <c r="E127" s="19">
        <v>0.77167092475261301</v>
      </c>
    </row>
    <row r="128" spans="1:5">
      <c r="A128" s="28">
        <v>425.45</v>
      </c>
      <c r="B128" s="27">
        <v>0.67018850867365798</v>
      </c>
      <c r="C128" s="18">
        <v>1.0083364850010801</v>
      </c>
      <c r="D128" s="19">
        <v>0.70070914329673994</v>
      </c>
      <c r="E128" s="19">
        <v>0.82797425316269002</v>
      </c>
    </row>
    <row r="129" spans="1:5">
      <c r="A129" s="28">
        <v>428.8</v>
      </c>
      <c r="B129" s="27">
        <v>0.41158596691347799</v>
      </c>
      <c r="C129" s="18">
        <v>0.90394534976016905</v>
      </c>
      <c r="D129" s="19">
        <v>0.66729667875235099</v>
      </c>
      <c r="E129" s="19">
        <v>0.432469932402053</v>
      </c>
    </row>
    <row r="130" spans="1:5">
      <c r="A130" s="28">
        <v>432.15</v>
      </c>
      <c r="B130" s="27">
        <v>0.39135411848150098</v>
      </c>
      <c r="C130" s="18">
        <v>0.674162856917356</v>
      </c>
      <c r="D130" s="19">
        <v>1.08593330313339</v>
      </c>
      <c r="E130" s="19">
        <v>0.32742990397767902</v>
      </c>
    </row>
    <row r="131" spans="1:5">
      <c r="A131" s="28">
        <v>435.5</v>
      </c>
      <c r="B131" s="27">
        <v>0.37442300774607801</v>
      </c>
      <c r="C131" s="18">
        <v>0.90193869657325598</v>
      </c>
      <c r="D131" s="19">
        <v>1.30735409946097</v>
      </c>
      <c r="E131" s="19">
        <v>0.30718824026093799</v>
      </c>
    </row>
    <row r="132" spans="1:5">
      <c r="A132" s="28">
        <v>438.85</v>
      </c>
      <c r="B132" s="27">
        <v>0.40058116748286599</v>
      </c>
      <c r="C132" s="18">
        <v>1.4419045802015</v>
      </c>
      <c r="D132" s="19">
        <v>0.61266692738817996</v>
      </c>
      <c r="E132" s="19">
        <v>0.45736531732409003</v>
      </c>
    </row>
    <row r="133" spans="1:5">
      <c r="A133" s="28">
        <v>442.2</v>
      </c>
      <c r="B133" s="27">
        <v>0.42608495261372598</v>
      </c>
      <c r="C133" s="18">
        <v>2.3692619145506901</v>
      </c>
      <c r="D133" s="19">
        <v>0.99839927102910098</v>
      </c>
      <c r="E133" s="19">
        <v>0.53997209811452596</v>
      </c>
    </row>
    <row r="134" spans="1:5">
      <c r="A134" s="28">
        <v>445.55</v>
      </c>
      <c r="B134" s="27">
        <v>0.44119267538326201</v>
      </c>
      <c r="C134" s="18">
        <v>2.4861500636653799</v>
      </c>
      <c r="D134" s="19">
        <v>0.58674533979287402</v>
      </c>
      <c r="E134" s="19">
        <v>0.58825375352798803</v>
      </c>
    </row>
    <row r="135" spans="1:5">
      <c r="A135" s="28">
        <v>448.9</v>
      </c>
      <c r="B135" s="27">
        <v>0.57087928476454897</v>
      </c>
      <c r="C135" s="18">
        <v>1.42669711901572</v>
      </c>
      <c r="D135" s="19">
        <v>0.155342533374379</v>
      </c>
      <c r="E135" s="19">
        <v>0.63002215586803501</v>
      </c>
    </row>
    <row r="136" spans="1:5">
      <c r="A136" s="28">
        <v>452.25</v>
      </c>
      <c r="B136" s="27">
        <v>0.53609445871987005</v>
      </c>
      <c r="C136" s="18">
        <v>1.2620294604703901</v>
      </c>
      <c r="D136" s="19">
        <v>0.265524824064096</v>
      </c>
      <c r="E136" s="19">
        <v>0.42436644689462399</v>
      </c>
    </row>
    <row r="137" spans="1:5">
      <c r="A137" s="28">
        <v>455.6</v>
      </c>
      <c r="B137" s="27">
        <v>0.57844208125352603</v>
      </c>
      <c r="C137" s="18">
        <v>0.94441736427341805</v>
      </c>
      <c r="D137" s="19">
        <v>0.25071288170841</v>
      </c>
      <c r="E137" s="19">
        <v>0.374656989216887</v>
      </c>
    </row>
    <row r="138" spans="1:5">
      <c r="A138" s="28">
        <v>458.95</v>
      </c>
      <c r="B138" s="27">
        <v>0.58920318889204604</v>
      </c>
      <c r="C138" s="18">
        <v>0.65596583233365702</v>
      </c>
      <c r="D138" s="19">
        <v>0.551995841988416</v>
      </c>
      <c r="E138" s="19">
        <v>0.57090119799235794</v>
      </c>
    </row>
    <row r="139" spans="1:5">
      <c r="A139" s="28">
        <v>462.3</v>
      </c>
      <c r="B139" s="27">
        <v>0.83017579126839902</v>
      </c>
      <c r="C139" s="18">
        <v>0.45386600335309402</v>
      </c>
      <c r="D139" s="19">
        <v>0.67615504808891702</v>
      </c>
      <c r="E139" s="19">
        <v>0.54772124255884702</v>
      </c>
    </row>
    <row r="140" spans="1:5">
      <c r="A140" s="28">
        <v>465.65</v>
      </c>
      <c r="B140" s="27">
        <v>0.88336718115155499</v>
      </c>
      <c r="C140" s="18">
        <v>0.32813268769423398</v>
      </c>
      <c r="D140" s="19">
        <v>1.07039326988501</v>
      </c>
      <c r="E140" s="19">
        <v>0.47964360723716198</v>
      </c>
    </row>
    <row r="141" spans="1:5">
      <c r="A141" s="28">
        <v>469</v>
      </c>
      <c r="B141" s="27">
        <v>1.0787222736504201</v>
      </c>
      <c r="C141" s="18">
        <v>0.30904886309013202</v>
      </c>
      <c r="D141" s="19">
        <v>1.28062818762098</v>
      </c>
      <c r="E141" s="19">
        <v>0.29619987027914901</v>
      </c>
    </row>
    <row r="142" spans="1:5">
      <c r="A142" s="28">
        <v>472.35</v>
      </c>
      <c r="B142" s="27">
        <v>1.22374547126587</v>
      </c>
      <c r="C142" s="18">
        <v>0.31926155046136501</v>
      </c>
      <c r="D142" s="19">
        <v>1.39533234656561</v>
      </c>
      <c r="E142" s="19">
        <v>0</v>
      </c>
    </row>
    <row r="143" spans="1:5">
      <c r="A143" s="28">
        <v>475.7</v>
      </c>
      <c r="B143" s="27">
        <v>1.34417986924354</v>
      </c>
      <c r="C143" s="18">
        <v>0.327752993881189</v>
      </c>
      <c r="D143" s="19">
        <v>1.40575818358293</v>
      </c>
      <c r="E143" s="19">
        <v>0</v>
      </c>
    </row>
    <row r="144" spans="1:5">
      <c r="A144" s="28">
        <v>479.05</v>
      </c>
      <c r="B144" s="27">
        <v>1.4566063758193999</v>
      </c>
      <c r="C144" s="18">
        <v>0.33063514669658101</v>
      </c>
      <c r="D144" s="19">
        <v>0.83743993563899499</v>
      </c>
      <c r="E144" s="19">
        <v>0</v>
      </c>
    </row>
    <row r="145" spans="1:5">
      <c r="A145" s="28">
        <v>482.4</v>
      </c>
      <c r="B145" s="27">
        <v>1.4058636100122499</v>
      </c>
      <c r="C145" s="18">
        <v>0.30068891480793902</v>
      </c>
      <c r="D145" s="19">
        <v>0.37149103756857299</v>
      </c>
      <c r="E145" s="19">
        <v>0</v>
      </c>
    </row>
    <row r="146" spans="1:5">
      <c r="A146" s="28">
        <v>485.75</v>
      </c>
      <c r="B146" s="27">
        <v>1.44828321682632</v>
      </c>
      <c r="C146" s="18">
        <v>0.28005943447225601</v>
      </c>
      <c r="D146" s="19">
        <v>0.490327116050501</v>
      </c>
      <c r="E146" s="19">
        <v>0</v>
      </c>
    </row>
    <row r="147" spans="1:5">
      <c r="A147" s="28">
        <v>489.1</v>
      </c>
      <c r="B147" s="27">
        <v>1.37920355201569</v>
      </c>
      <c r="C147" s="18">
        <v>0.40584371372988098</v>
      </c>
      <c r="D147" s="19">
        <v>0.68305496931616605</v>
      </c>
      <c r="E147" s="19">
        <v>0</v>
      </c>
    </row>
    <row r="148" spans="1:5">
      <c r="A148" s="28">
        <v>492.45</v>
      </c>
      <c r="B148" s="27">
        <v>1.1615539951678</v>
      </c>
      <c r="C148" s="18">
        <v>0.34431446848395098</v>
      </c>
      <c r="D148" s="19">
        <v>0.39030255358684501</v>
      </c>
      <c r="E148" s="19">
        <v>0</v>
      </c>
    </row>
    <row r="149" spans="1:5">
      <c r="A149" s="28">
        <v>495.8</v>
      </c>
      <c r="B149" s="27">
        <v>1.0718509565661301</v>
      </c>
      <c r="C149" s="18">
        <v>0.27072424857459199</v>
      </c>
      <c r="D149" s="19">
        <v>0.71354089191510695</v>
      </c>
      <c r="E149" s="19">
        <v>0.40900410808763299</v>
      </c>
    </row>
    <row r="150" spans="1:5">
      <c r="A150" s="28">
        <v>499.15</v>
      </c>
      <c r="B150" s="27">
        <v>1.03464458799492</v>
      </c>
      <c r="C150" s="18">
        <v>0.21748919505572401</v>
      </c>
      <c r="D150" s="19">
        <v>0.66770454602271601</v>
      </c>
      <c r="E150" s="19">
        <v>0.67896795147549205</v>
      </c>
    </row>
    <row r="151" spans="1:5">
      <c r="A151" s="28">
        <v>502.5</v>
      </c>
      <c r="B151" s="27">
        <v>1.03912067951121</v>
      </c>
      <c r="C151" s="18">
        <v>0.28053003832094903</v>
      </c>
      <c r="D151" s="19">
        <v>0.83959392522828802</v>
      </c>
      <c r="E151" s="19">
        <v>0.70194464855002503</v>
      </c>
    </row>
    <row r="152" spans="1:5">
      <c r="A152" s="28">
        <v>505.85</v>
      </c>
      <c r="B152" s="27">
        <v>1.0862981972280501</v>
      </c>
      <c r="C152" s="18">
        <v>0.42680371058510103</v>
      </c>
      <c r="D152" s="19">
        <v>0.83946209668822502</v>
      </c>
      <c r="E152" s="19">
        <v>0.55862223587258097</v>
      </c>
    </row>
    <row r="153" spans="1:5">
      <c r="A153" s="28">
        <v>509.2</v>
      </c>
      <c r="B153" s="27">
        <v>0.96552565230798804</v>
      </c>
      <c r="C153" s="18">
        <v>0.45209298740756099</v>
      </c>
      <c r="D153" s="19">
        <v>0.83928752944199603</v>
      </c>
      <c r="E153" s="19">
        <v>0.42894011249237002</v>
      </c>
    </row>
    <row r="154" spans="1:5">
      <c r="A154" s="28">
        <v>512.54999999999995</v>
      </c>
      <c r="B154" s="27">
        <v>1.1043538519738301</v>
      </c>
      <c r="C154" s="18">
        <v>0.39194992026875197</v>
      </c>
      <c r="D154" s="19">
        <v>0.84245207141927603</v>
      </c>
      <c r="E154" s="19">
        <v>0.69728969544833097</v>
      </c>
    </row>
    <row r="155" spans="1:5">
      <c r="A155" s="28">
        <v>515.9</v>
      </c>
      <c r="B155" s="27">
        <v>1.3402915596779099</v>
      </c>
      <c r="C155" s="18">
        <v>0.30097667014472002</v>
      </c>
      <c r="D155" s="19">
        <v>0.83866007826234201</v>
      </c>
      <c r="E155" s="19">
        <v>0.35570871336486998</v>
      </c>
    </row>
    <row r="156" spans="1:5">
      <c r="A156" s="28">
        <v>519.25</v>
      </c>
      <c r="B156" s="27">
        <v>1.26093330441665</v>
      </c>
      <c r="C156" s="18">
        <v>0.30224348391903</v>
      </c>
      <c r="D156" s="19">
        <v>0.70921624773513303</v>
      </c>
      <c r="E156" s="19">
        <v>0.349923356210321</v>
      </c>
    </row>
    <row r="157" spans="1:5">
      <c r="A157" s="28">
        <v>522.6</v>
      </c>
      <c r="B157" s="27">
        <v>1.30944786064108</v>
      </c>
      <c r="C157" s="18">
        <v>0.35493584026590502</v>
      </c>
      <c r="D157" s="19">
        <v>0.83603629882248698</v>
      </c>
      <c r="E157" s="19">
        <v>0.21315918434655501</v>
      </c>
    </row>
    <row r="158" spans="1:5">
      <c r="A158" s="28">
        <v>525.95000000000005</v>
      </c>
      <c r="B158" s="27">
        <v>1.2722087891820399</v>
      </c>
      <c r="C158" s="18">
        <v>0.30080971848134602</v>
      </c>
      <c r="D158" s="19">
        <v>0.70820625934072701</v>
      </c>
      <c r="E158" s="19">
        <v>0.24910077890303101</v>
      </c>
    </row>
    <row r="159" spans="1:5">
      <c r="A159" s="28">
        <v>529.29999999999995</v>
      </c>
      <c r="B159" s="27">
        <v>1.26759400478864</v>
      </c>
      <c r="C159" s="18">
        <v>0.30047295504445898</v>
      </c>
      <c r="D159" s="19">
        <v>0.59579458988689704</v>
      </c>
      <c r="E159" s="19">
        <v>0.27389438772160601</v>
      </c>
    </row>
    <row r="160" spans="1:5">
      <c r="A160" s="28">
        <v>532.65</v>
      </c>
      <c r="B160" s="27">
        <v>1.1741541738616501</v>
      </c>
      <c r="C160" s="18">
        <v>0.28040560404221798</v>
      </c>
      <c r="D160" s="19">
        <v>0.70357555334703403</v>
      </c>
      <c r="E160" s="19">
        <v>0.295518933869374</v>
      </c>
    </row>
    <row r="161" spans="1:5">
      <c r="A161" s="28">
        <v>536</v>
      </c>
      <c r="B161" s="27">
        <v>0.99127600026242202</v>
      </c>
      <c r="C161" s="18">
        <v>0.30077477125448698</v>
      </c>
      <c r="D161" s="19">
        <v>0.70515930009586003</v>
      </c>
      <c r="E161" s="19">
        <v>0.129398200951964</v>
      </c>
    </row>
    <row r="162" spans="1:5">
      <c r="A162" s="28">
        <v>539.35</v>
      </c>
      <c r="B162" s="27">
        <v>0.934467869009736</v>
      </c>
      <c r="C162" s="18">
        <v>0.25993311288853599</v>
      </c>
      <c r="D162" s="19">
        <v>0.668621793569662</v>
      </c>
      <c r="E162" s="19">
        <v>0.103840414218213</v>
      </c>
    </row>
    <row r="163" spans="1:5">
      <c r="A163" s="28">
        <v>542.70000000000005</v>
      </c>
      <c r="B163" s="27">
        <v>0.95385590078885696</v>
      </c>
      <c r="C163" s="18">
        <v>0.265684453880496</v>
      </c>
      <c r="D163" s="19">
        <v>0.86854208546051603</v>
      </c>
      <c r="E163" s="19">
        <v>0.17890873445789501</v>
      </c>
    </row>
    <row r="164" spans="1:5">
      <c r="A164" s="28">
        <v>546.04999999999995</v>
      </c>
      <c r="B164" s="27">
        <v>1.01677819564775</v>
      </c>
      <c r="C164" s="18">
        <v>0.25772415192966303</v>
      </c>
      <c r="D164" s="19">
        <v>1.0979393363421199</v>
      </c>
      <c r="E164" s="19">
        <v>0.27428827020454799</v>
      </c>
    </row>
    <row r="165" spans="1:5">
      <c r="A165" s="28">
        <v>549.4</v>
      </c>
      <c r="B165" s="27">
        <v>1.0730498087853699</v>
      </c>
      <c r="C165" s="18">
        <v>0.30742849557559299</v>
      </c>
      <c r="D165" s="19">
        <v>1.0474184855001001</v>
      </c>
      <c r="E165" s="19">
        <v>0.34452165596177198</v>
      </c>
    </row>
    <row r="166" spans="1:5">
      <c r="A166" s="28">
        <v>552.75</v>
      </c>
      <c r="B166" s="27">
        <v>1.0519869431061999</v>
      </c>
      <c r="C166" s="18">
        <v>0.358233309262382</v>
      </c>
      <c r="D166" s="19">
        <v>1.3286337173895999</v>
      </c>
      <c r="E166" s="19">
        <v>0.35024899599446002</v>
      </c>
    </row>
    <row r="167" spans="1:5">
      <c r="A167" s="28">
        <v>556.1</v>
      </c>
      <c r="B167" s="27">
        <v>1.2095710860598801</v>
      </c>
      <c r="C167" s="18">
        <v>0.44206069315570901</v>
      </c>
      <c r="D167" s="19">
        <v>1.2084033866777599</v>
      </c>
      <c r="E167" s="19">
        <v>0.37940522301990098</v>
      </c>
    </row>
    <row r="168" spans="1:5">
      <c r="A168" s="28">
        <v>559.45000000000005</v>
      </c>
      <c r="B168" s="27">
        <v>1.39831671783583</v>
      </c>
      <c r="C168" s="18">
        <v>0.47939603194235397</v>
      </c>
      <c r="D168" s="19">
        <v>0.84827638097049796</v>
      </c>
      <c r="E168" s="19">
        <v>0.428639992763448</v>
      </c>
    </row>
    <row r="169" spans="1:5">
      <c r="A169" s="28">
        <v>562.79999999999995</v>
      </c>
      <c r="B169" s="27">
        <v>1.53735136710232</v>
      </c>
      <c r="C169" s="18">
        <v>0.47265469384856901</v>
      </c>
      <c r="D169" s="19">
        <v>0.495048731124337</v>
      </c>
      <c r="E169" s="19">
        <v>0.499996003078851</v>
      </c>
    </row>
    <row r="170" spans="1:5">
      <c r="A170" s="28">
        <v>566.15</v>
      </c>
      <c r="B170" s="27">
        <v>1.5414795883341199</v>
      </c>
      <c r="C170" s="18">
        <v>0.50254678524562901</v>
      </c>
      <c r="D170" s="19">
        <v>0.58917298512001004</v>
      </c>
      <c r="E170" s="19">
        <v>0.64721147155624004</v>
      </c>
    </row>
    <row r="171" spans="1:5">
      <c r="A171" s="28">
        <v>569.5</v>
      </c>
      <c r="B171" s="27">
        <v>1.00917654499015</v>
      </c>
      <c r="C171" s="18">
        <v>0.48735132444739099</v>
      </c>
      <c r="D171" s="19">
        <v>0.47458160044245201</v>
      </c>
      <c r="E171" s="19">
        <v>0.65705278053773097</v>
      </c>
    </row>
    <row r="172" spans="1:5">
      <c r="A172" s="28">
        <v>572.85</v>
      </c>
      <c r="B172" s="27">
        <v>0.96880515472212003</v>
      </c>
      <c r="C172" s="18">
        <v>0.35486686767362902</v>
      </c>
      <c r="D172" s="19">
        <v>0.99102579586254802</v>
      </c>
      <c r="E172" s="19">
        <v>0.50184850819878601</v>
      </c>
    </row>
    <row r="173" spans="1:5">
      <c r="A173" s="28">
        <v>576.20000000000005</v>
      </c>
      <c r="B173" s="27">
        <v>0.95207242907393697</v>
      </c>
      <c r="C173" s="18">
        <v>0.27277445065250899</v>
      </c>
      <c r="D173" s="19">
        <v>1.1292748230932299</v>
      </c>
      <c r="E173" s="19">
        <v>0.37473290517915397</v>
      </c>
    </row>
    <row r="174" spans="1:5">
      <c r="A174" s="28">
        <v>579.54999999999995</v>
      </c>
      <c r="B174" s="27">
        <v>0.92906976026838695</v>
      </c>
      <c r="C174" s="18">
        <v>0.236726478670583</v>
      </c>
      <c r="D174" s="19">
        <v>1.3884600729236101</v>
      </c>
      <c r="E174" s="19">
        <v>0.28631509681161099</v>
      </c>
    </row>
    <row r="175" spans="1:5">
      <c r="A175" s="28">
        <v>582.9</v>
      </c>
      <c r="B175" s="27">
        <v>1.1321065880057399</v>
      </c>
      <c r="C175" s="18">
        <v>0.365747734488511</v>
      </c>
      <c r="D175" s="19">
        <v>1.5926376817869301</v>
      </c>
      <c r="E175" s="19">
        <v>0.31023317876675199</v>
      </c>
    </row>
    <row r="176" spans="1:5">
      <c r="A176" s="28">
        <v>586.25</v>
      </c>
      <c r="B176" s="27">
        <v>1.5179007387814401</v>
      </c>
      <c r="C176" s="18">
        <v>0.403705800312951</v>
      </c>
      <c r="D176" s="19">
        <v>1.4556883779676799</v>
      </c>
      <c r="E176" s="19">
        <v>0.210157616023917</v>
      </c>
    </row>
    <row r="177" spans="1:5">
      <c r="A177" s="28">
        <v>589.6</v>
      </c>
      <c r="B177" s="27">
        <v>1.75844067403448</v>
      </c>
      <c r="C177" s="18">
        <v>0.41692069626189099</v>
      </c>
      <c r="D177" s="19">
        <v>0.72737004503722702</v>
      </c>
      <c r="E177" s="19">
        <v>0.207384486120924</v>
      </c>
    </row>
    <row r="178" spans="1:5">
      <c r="A178" s="28">
        <v>592.95000000000005</v>
      </c>
      <c r="B178" s="27">
        <v>1.7863884829830401</v>
      </c>
      <c r="C178" s="18">
        <v>0.36925883802015302</v>
      </c>
      <c r="D178" s="19">
        <v>0.50152938721792695</v>
      </c>
      <c r="E178" s="19">
        <v>0.29669029992283202</v>
      </c>
    </row>
    <row r="179" spans="1:5">
      <c r="A179" s="28">
        <v>596.29999999999995</v>
      </c>
      <c r="B179" s="27">
        <v>1.3912648099003599</v>
      </c>
      <c r="C179" s="18">
        <v>0.28644115332757603</v>
      </c>
      <c r="D179" s="19">
        <v>0.35286024617684097</v>
      </c>
      <c r="E179" s="19">
        <v>0.253043851032352</v>
      </c>
    </row>
    <row r="180" spans="1:5">
      <c r="A180" s="28">
        <v>599.65</v>
      </c>
      <c r="B180" s="27">
        <v>0.92733171480128496</v>
      </c>
      <c r="C180" s="18">
        <v>0.48015399174331103</v>
      </c>
      <c r="D180" s="19">
        <v>0.35287793271025403</v>
      </c>
      <c r="E180" s="19">
        <v>0.40069112926492301</v>
      </c>
    </row>
    <row r="181" spans="1:5">
      <c r="A181" s="28">
        <v>603</v>
      </c>
      <c r="B181" s="27">
        <v>0.55983627569857697</v>
      </c>
      <c r="C181" s="18">
        <v>0.27990246362474802</v>
      </c>
      <c r="D181" s="19">
        <v>0.35352369968228098</v>
      </c>
      <c r="E181" s="19">
        <v>0.51847083684651696</v>
      </c>
    </row>
    <row r="182" spans="1:5">
      <c r="A182" s="28">
        <v>606.35</v>
      </c>
      <c r="B182" s="27">
        <v>0.52857718163782497</v>
      </c>
      <c r="C182" s="18">
        <v>0.25794735652895101</v>
      </c>
      <c r="D182" s="19">
        <v>0.65922147266185105</v>
      </c>
      <c r="E182" s="19">
        <v>0.494870492027219</v>
      </c>
    </row>
    <row r="183" spans="1:5">
      <c r="A183" s="28">
        <v>609.70000000000005</v>
      </c>
      <c r="B183" s="27">
        <v>0.45320089228283</v>
      </c>
      <c r="C183" s="18">
        <v>0.210072741682644</v>
      </c>
      <c r="D183" s="19">
        <v>0.69984068957895496</v>
      </c>
      <c r="E183" s="19">
        <v>0.427691427010499</v>
      </c>
    </row>
    <row r="184" spans="1:5">
      <c r="A184" s="28">
        <v>613.04999999999995</v>
      </c>
      <c r="B184" s="27">
        <v>0.328472215598964</v>
      </c>
      <c r="C184" s="18">
        <v>0.3012911973938</v>
      </c>
      <c r="D184" s="19">
        <v>0.49282370447039697</v>
      </c>
      <c r="E184" s="19">
        <v>0.32374016490813101</v>
      </c>
    </row>
    <row r="185" spans="1:5">
      <c r="A185" s="28">
        <v>616.4</v>
      </c>
      <c r="B185" s="27">
        <v>0.28884348103230501</v>
      </c>
      <c r="C185" s="18">
        <v>0.28259725471534503</v>
      </c>
      <c r="D185" s="19">
        <v>0.47616544925015802</v>
      </c>
      <c r="E185" s="19">
        <v>0.25212196943938597</v>
      </c>
    </row>
    <row r="186" spans="1:5">
      <c r="A186" s="28">
        <v>619.75</v>
      </c>
      <c r="B186" s="27">
        <v>0.65622217267128902</v>
      </c>
      <c r="C186" s="18">
        <v>0.222148146594046</v>
      </c>
      <c r="D186" s="19">
        <v>1.1138652150270301</v>
      </c>
      <c r="E186" s="19">
        <v>0.336020645422899</v>
      </c>
    </row>
    <row r="187" spans="1:5">
      <c r="A187" s="28">
        <v>623.1</v>
      </c>
      <c r="B187" s="27">
        <v>0.52009095363219304</v>
      </c>
      <c r="C187" s="18">
        <v>0.256142667986274</v>
      </c>
      <c r="D187" s="19">
        <v>1.1889921786898101</v>
      </c>
      <c r="E187" s="19">
        <v>0.35184114606446798</v>
      </c>
    </row>
    <row r="188" spans="1:5">
      <c r="A188" s="28">
        <v>626.45000000000005</v>
      </c>
      <c r="B188" s="27">
        <v>0.36907202913603199</v>
      </c>
      <c r="C188" s="18">
        <v>0.30319706431619198</v>
      </c>
      <c r="D188" s="19">
        <v>1.1032793027188801</v>
      </c>
      <c r="E188" s="19">
        <v>0.35251059093843401</v>
      </c>
    </row>
    <row r="189" spans="1:5">
      <c r="A189" s="28">
        <v>629.79999999999995</v>
      </c>
      <c r="B189" s="27">
        <v>0.50990406336606997</v>
      </c>
      <c r="C189" s="18">
        <v>0.27848979800134199</v>
      </c>
      <c r="D189" s="19">
        <v>0.80811411779171904</v>
      </c>
      <c r="E189" s="19">
        <v>0.28634872979012699</v>
      </c>
    </row>
    <row r="190" spans="1:5">
      <c r="A190" s="28">
        <v>633.15</v>
      </c>
      <c r="B190" s="27">
        <v>0.47684702434221199</v>
      </c>
      <c r="C190" s="18">
        <v>0.22747354722389301</v>
      </c>
      <c r="D190" s="19">
        <v>0.69962231941975395</v>
      </c>
      <c r="E190" s="19">
        <v>0.212508158202773</v>
      </c>
    </row>
    <row r="191" spans="1:5">
      <c r="A191" s="28">
        <v>636.5</v>
      </c>
      <c r="B191" s="27">
        <v>0.202999665899704</v>
      </c>
      <c r="C191" s="18">
        <v>0.12318468311683101</v>
      </c>
      <c r="D191" s="19">
        <v>0.65779198659001703</v>
      </c>
      <c r="E191" s="19">
        <v>0.23541561959614099</v>
      </c>
    </row>
    <row r="192" spans="1:5">
      <c r="A192" s="28">
        <v>639.85</v>
      </c>
      <c r="B192" s="27">
        <v>0.16079693424588501</v>
      </c>
      <c r="C192" s="18">
        <v>0</v>
      </c>
      <c r="D192" s="19">
        <v>0.684861091850547</v>
      </c>
      <c r="E192" s="19">
        <v>0.28307021312259401</v>
      </c>
    </row>
    <row r="193" spans="1:5">
      <c r="A193" s="28">
        <v>643.20000000000005</v>
      </c>
      <c r="B193" s="27">
        <v>0.14757346244679601</v>
      </c>
      <c r="C193" s="18">
        <v>0</v>
      </c>
      <c r="D193" s="19">
        <v>0.69153066795239004</v>
      </c>
      <c r="E193" s="19">
        <v>0.28573373013098802</v>
      </c>
    </row>
    <row r="194" spans="1:5">
      <c r="A194" s="28">
        <v>646.54999999999995</v>
      </c>
      <c r="B194" s="27">
        <v>7.26695923380795E-2</v>
      </c>
      <c r="C194" s="18">
        <v>0.19233712032021599</v>
      </c>
      <c r="D194" s="19">
        <v>0.68835823879815605</v>
      </c>
      <c r="E194" s="19">
        <v>0.22835095587057899</v>
      </c>
    </row>
    <row r="195" spans="1:5">
      <c r="A195" s="28">
        <v>649.9</v>
      </c>
      <c r="B195" s="27">
        <v>9.1305659798912003E-2</v>
      </c>
      <c r="C195" s="18">
        <v>0.24443165163854999</v>
      </c>
      <c r="D195" s="19">
        <v>0.82158158158792705</v>
      </c>
      <c r="E195" s="19">
        <v>0.26360263082052499</v>
      </c>
    </row>
    <row r="196" spans="1:5">
      <c r="A196" s="28">
        <v>653.25</v>
      </c>
      <c r="B196" s="27">
        <v>0.15669171435524201</v>
      </c>
      <c r="C196" s="18">
        <v>0.22170979820704501</v>
      </c>
      <c r="D196" s="19">
        <v>0.99979051765003801</v>
      </c>
      <c r="E196" s="19">
        <v>0.33535851626790403</v>
      </c>
    </row>
    <row r="197" spans="1:5">
      <c r="A197" s="28">
        <v>656.6</v>
      </c>
      <c r="B197" s="27">
        <v>0.167311168431961</v>
      </c>
      <c r="C197" s="18">
        <v>0.24265526177246599</v>
      </c>
      <c r="D197" s="19">
        <v>0.99967535960752796</v>
      </c>
      <c r="E197" s="19">
        <v>0.25481062797777398</v>
      </c>
    </row>
    <row r="198" spans="1:5">
      <c r="A198" s="28">
        <v>659.95</v>
      </c>
      <c r="B198" s="27">
        <v>0.11738185172203799</v>
      </c>
      <c r="C198" s="18">
        <v>0.30725813599094198</v>
      </c>
      <c r="D198" s="19">
        <v>0.94157409135037295</v>
      </c>
      <c r="E198" s="19">
        <v>0.31916385648935103</v>
      </c>
    </row>
    <row r="199" spans="1:5">
      <c r="A199" s="28">
        <v>663.3</v>
      </c>
      <c r="B199" s="27">
        <v>0</v>
      </c>
      <c r="C199" s="18">
        <v>0.28116877581759803</v>
      </c>
      <c r="D199" s="19">
        <v>0.79626022926955198</v>
      </c>
      <c r="E199" s="19">
        <v>0.34355304818516702</v>
      </c>
    </row>
    <row r="200" spans="1:5">
      <c r="A200" s="28">
        <v>666.65</v>
      </c>
      <c r="B200" s="27">
        <v>0</v>
      </c>
      <c r="C200" s="18">
        <v>0.19356647990443601</v>
      </c>
      <c r="D200" s="19">
        <v>0.85005616570161902</v>
      </c>
      <c r="E200" s="19">
        <v>0.29306048931582002</v>
      </c>
    </row>
    <row r="201" spans="1:5">
      <c r="A201" s="28">
        <v>670</v>
      </c>
      <c r="B201" s="27">
        <v>0</v>
      </c>
      <c r="C201" s="18">
        <v>0</v>
      </c>
      <c r="D201" s="19">
        <v>0.70629305193593295</v>
      </c>
      <c r="E201" s="19">
        <v>0.21022283909380701</v>
      </c>
    </row>
    <row r="202" spans="1:5">
      <c r="A202" s="28">
        <v>673.35</v>
      </c>
      <c r="B202" s="27">
        <v>0</v>
      </c>
      <c r="C202" s="18">
        <v>0</v>
      </c>
      <c r="D202" s="19">
        <v>1.7226219027198899</v>
      </c>
      <c r="E202" s="19">
        <v>0.20791017983673299</v>
      </c>
    </row>
    <row r="203" spans="1:5">
      <c r="A203" s="28">
        <v>676.7</v>
      </c>
      <c r="B203" s="27">
        <v>0</v>
      </c>
      <c r="C203" s="18">
        <v>0</v>
      </c>
      <c r="D203" s="19">
        <v>2.1086351610284799</v>
      </c>
      <c r="E203" s="19">
        <v>0.180801951095927</v>
      </c>
    </row>
    <row r="204" spans="1:5">
      <c r="A204" s="28">
        <v>680.05</v>
      </c>
      <c r="B204" s="27">
        <v>0</v>
      </c>
      <c r="C204" s="18">
        <v>0</v>
      </c>
      <c r="D204" s="19">
        <v>1.67861731446921</v>
      </c>
      <c r="E204" s="19">
        <v>0.17706052137494299</v>
      </c>
    </row>
    <row r="205" spans="1:5">
      <c r="A205" s="28">
        <v>683.4</v>
      </c>
      <c r="B205" s="27">
        <v>0</v>
      </c>
      <c r="C205" s="18">
        <v>0</v>
      </c>
      <c r="D205" s="19">
        <v>1.6800550093145299</v>
      </c>
      <c r="E205" s="19">
        <v>0.17673833450597201</v>
      </c>
    </row>
    <row r="206" spans="1:5">
      <c r="A206" s="28">
        <v>686.75</v>
      </c>
      <c r="B206" s="27">
        <v>0</v>
      </c>
      <c r="C206" s="18">
        <v>0</v>
      </c>
      <c r="D206" s="19">
        <v>1.9807508453898901</v>
      </c>
      <c r="E206" s="19">
        <v>0.16636888043409001</v>
      </c>
    </row>
    <row r="207" spans="1:5">
      <c r="A207" s="28">
        <v>690.1</v>
      </c>
      <c r="B207" s="27">
        <v>0</v>
      </c>
      <c r="C207" s="18">
        <v>0</v>
      </c>
      <c r="D207" s="19">
        <v>1.76999997975186</v>
      </c>
      <c r="E207" s="19">
        <v>0.17516039164974201</v>
      </c>
    </row>
    <row r="208" spans="1:5">
      <c r="A208" s="28">
        <v>693.45</v>
      </c>
      <c r="B208" s="27">
        <v>0</v>
      </c>
      <c r="C208" s="18">
        <v>0</v>
      </c>
      <c r="D208" s="19">
        <v>1.46598587003153</v>
      </c>
      <c r="E208" s="19">
        <v>0.15502858766401501</v>
      </c>
    </row>
    <row r="209" spans="1:5">
      <c r="A209" s="28">
        <v>696.8</v>
      </c>
      <c r="B209" s="27">
        <v>0</v>
      </c>
      <c r="C209" s="18">
        <v>0</v>
      </c>
      <c r="D209" s="19">
        <v>0.86913738609666003</v>
      </c>
      <c r="E209" s="19">
        <v>9.1280039531182203E-2</v>
      </c>
    </row>
    <row r="210" spans="1:5">
      <c r="A210" s="28">
        <v>700.15</v>
      </c>
      <c r="B210" s="27">
        <v>0</v>
      </c>
      <c r="C210" s="18">
        <v>0</v>
      </c>
      <c r="D210" s="19">
        <v>0</v>
      </c>
      <c r="E210" s="19">
        <v>0</v>
      </c>
    </row>
    <row r="211" spans="1:5">
      <c r="A211" s="28">
        <v>703.5</v>
      </c>
      <c r="B211" s="27">
        <v>0</v>
      </c>
      <c r="C211" s="18">
        <v>0</v>
      </c>
      <c r="D211" s="19">
        <v>0</v>
      </c>
      <c r="E211" s="19">
        <v>0</v>
      </c>
    </row>
    <row r="212" spans="1:5">
      <c r="A212" s="28">
        <v>706.85</v>
      </c>
      <c r="B212" s="27">
        <v>0</v>
      </c>
      <c r="C212" s="18">
        <v>0</v>
      </c>
      <c r="D212" s="19">
        <v>0</v>
      </c>
      <c r="E212" s="19">
        <v>0</v>
      </c>
    </row>
    <row r="213" spans="1:5">
      <c r="A213" s="28">
        <v>710.2</v>
      </c>
      <c r="B213" s="27">
        <v>0.51393161008213495</v>
      </c>
      <c r="C213" s="18">
        <v>0.59640971816496602</v>
      </c>
      <c r="D213" s="19">
        <v>0</v>
      </c>
      <c r="E213" s="19">
        <v>0</v>
      </c>
    </row>
    <row r="214" spans="1:5">
      <c r="A214" s="28">
        <v>713.55</v>
      </c>
      <c r="B214" s="27">
        <v>0.64166485371862803</v>
      </c>
      <c r="C214" s="18">
        <v>0.740833259652524</v>
      </c>
      <c r="D214" s="19">
        <v>0</v>
      </c>
      <c r="E214" s="19">
        <v>0</v>
      </c>
    </row>
    <row r="215" spans="1:5">
      <c r="A215" s="28">
        <v>716.9</v>
      </c>
      <c r="B215" s="27">
        <v>0.75775167734908699</v>
      </c>
      <c r="C215" s="18">
        <v>1.0148284124126301</v>
      </c>
      <c r="D215" s="19">
        <v>0</v>
      </c>
      <c r="E215" s="19">
        <v>0</v>
      </c>
    </row>
    <row r="216" spans="1:5">
      <c r="A216" s="28">
        <v>720.25</v>
      </c>
      <c r="B216" s="27">
        <v>0.88153898159461697</v>
      </c>
      <c r="C216" s="18">
        <v>1.24230874859136</v>
      </c>
      <c r="D216" s="19">
        <v>0.35534874566364699</v>
      </c>
      <c r="E216" s="19">
        <v>0</v>
      </c>
    </row>
    <row r="217" spans="1:5">
      <c r="A217" s="28">
        <v>723.6</v>
      </c>
      <c r="B217" s="27">
        <v>0.90433267306466203</v>
      </c>
      <c r="C217" s="18">
        <v>1.6278769110604501</v>
      </c>
      <c r="D217" s="19">
        <v>0.56062233601256894</v>
      </c>
      <c r="E217" s="19">
        <v>0.25673218948896298</v>
      </c>
    </row>
    <row r="218" spans="1:5">
      <c r="A218" s="28">
        <v>726.95</v>
      </c>
      <c r="B218" s="27">
        <v>1.0119350851548099</v>
      </c>
      <c r="C218" s="18">
        <v>1.86707369305451</v>
      </c>
      <c r="D218" s="19">
        <v>0.73831387512374003</v>
      </c>
      <c r="E218" s="19">
        <v>0.387987044236208</v>
      </c>
    </row>
    <row r="219" spans="1:5">
      <c r="A219" s="28">
        <v>730.3</v>
      </c>
      <c r="B219" s="27">
        <v>1.2220851949734599</v>
      </c>
      <c r="C219" s="18">
        <v>1.79195635474905</v>
      </c>
      <c r="D219" s="19">
        <v>0.83791895679361905</v>
      </c>
      <c r="E219" s="19">
        <v>0.50197520645996996</v>
      </c>
    </row>
    <row r="220" spans="1:5">
      <c r="A220" s="28">
        <v>733.65</v>
      </c>
      <c r="B220" s="27">
        <v>0.89890409673473604</v>
      </c>
      <c r="C220" s="18">
        <v>1.6342520032866299</v>
      </c>
      <c r="D220" s="19">
        <v>0.70490038342485595</v>
      </c>
      <c r="E220" s="19">
        <v>0.587788629957537</v>
      </c>
    </row>
    <row r="221" spans="1:5">
      <c r="A221" s="28">
        <v>737</v>
      </c>
      <c r="B221" s="27">
        <v>0.87089492545230796</v>
      </c>
      <c r="C221" s="18">
        <v>1.4822196845628399</v>
      </c>
      <c r="D221" s="19">
        <v>0.689468442138786</v>
      </c>
      <c r="E221" s="19">
        <v>0.454284402887209</v>
      </c>
    </row>
    <row r="222" spans="1:5">
      <c r="A222" s="28">
        <v>740.35</v>
      </c>
      <c r="B222" s="27">
        <v>0.75311990679575902</v>
      </c>
      <c r="C222" s="18">
        <v>1.5403901487223901</v>
      </c>
      <c r="D222" s="19">
        <v>0.52181604977970997</v>
      </c>
      <c r="E222" s="19">
        <v>0</v>
      </c>
    </row>
    <row r="223" spans="1:5">
      <c r="A223" s="28">
        <v>743.7</v>
      </c>
      <c r="B223" s="27">
        <v>0.84266899341105606</v>
      </c>
      <c r="C223" s="18">
        <v>1.4408592742591599</v>
      </c>
      <c r="D223" s="19">
        <v>0.40616083000400999</v>
      </c>
      <c r="E223" s="19">
        <v>0</v>
      </c>
    </row>
    <row r="224" spans="1:5">
      <c r="A224" s="28">
        <v>747.05</v>
      </c>
      <c r="B224" s="27">
        <v>0.77098777592149403</v>
      </c>
      <c r="C224" s="18">
        <v>1.1143713728067099</v>
      </c>
      <c r="D224" s="19">
        <v>0.35473471331606299</v>
      </c>
      <c r="E224" s="19">
        <v>0</v>
      </c>
    </row>
    <row r="225" spans="1:5">
      <c r="A225" s="28">
        <v>750.4</v>
      </c>
      <c r="B225" s="27">
        <v>0.79350149717196194</v>
      </c>
      <c r="C225" s="18">
        <v>1.24285781279172</v>
      </c>
      <c r="D225" s="19">
        <v>0.28951756461405198</v>
      </c>
      <c r="E225" s="19">
        <v>0</v>
      </c>
    </row>
    <row r="226" spans="1:5">
      <c r="A226" s="28">
        <v>753.75</v>
      </c>
      <c r="B226" s="27">
        <v>0.71632745847508805</v>
      </c>
      <c r="C226" s="18">
        <v>1.03577354955468</v>
      </c>
      <c r="D226" s="19">
        <v>8.6543359055624797E-2</v>
      </c>
      <c r="E226" s="19">
        <v>0</v>
      </c>
    </row>
    <row r="227" spans="1:5">
      <c r="A227" s="28">
        <v>757.1</v>
      </c>
      <c r="B227" s="27">
        <v>0.57031356221275198</v>
      </c>
      <c r="C227" s="18">
        <v>1.29339799311133</v>
      </c>
      <c r="D227" s="19">
        <v>0</v>
      </c>
      <c r="E227" s="19">
        <v>0</v>
      </c>
    </row>
    <row r="228" spans="1:5">
      <c r="A228" s="28">
        <v>760.45</v>
      </c>
      <c r="B228" s="27">
        <v>0.63142611964030704</v>
      </c>
      <c r="C228" s="18">
        <v>1.44636337635432</v>
      </c>
      <c r="D228" s="19">
        <v>0</v>
      </c>
      <c r="E228" s="19">
        <v>0</v>
      </c>
    </row>
    <row r="229" spans="1:5">
      <c r="A229" s="28">
        <v>763.8</v>
      </c>
      <c r="B229" s="27">
        <v>0.69756480659436404</v>
      </c>
      <c r="C229" s="18">
        <v>1.87754335001758</v>
      </c>
      <c r="D229" s="19">
        <v>0</v>
      </c>
      <c r="E229" s="19">
        <v>0</v>
      </c>
    </row>
    <row r="230" spans="1:5">
      <c r="A230" s="28">
        <v>767.15</v>
      </c>
      <c r="B230" s="27">
        <v>0.69802371636155303</v>
      </c>
      <c r="C230" s="18">
        <v>1.90071497824077</v>
      </c>
      <c r="D230" s="19">
        <v>0</v>
      </c>
      <c r="E230" s="19">
        <v>0</v>
      </c>
    </row>
    <row r="231" spans="1:5">
      <c r="A231" s="28">
        <v>770.5</v>
      </c>
      <c r="B231" s="27">
        <v>0.82936859516970995</v>
      </c>
      <c r="C231" s="18">
        <v>1.5690086209838301</v>
      </c>
      <c r="D231" s="19">
        <v>0</v>
      </c>
      <c r="E231" s="19">
        <v>0</v>
      </c>
    </row>
    <row r="232" spans="1:5">
      <c r="A232" s="28">
        <v>773.85</v>
      </c>
      <c r="B232" s="27">
        <v>0.82033163305863099</v>
      </c>
      <c r="C232" s="18">
        <v>1.44603044211817</v>
      </c>
      <c r="D232" s="19">
        <v>0</v>
      </c>
      <c r="E232" s="19">
        <v>0</v>
      </c>
    </row>
    <row r="233" spans="1:5">
      <c r="A233" s="28">
        <v>777.2</v>
      </c>
      <c r="B233" s="27">
        <v>0.81745644922632599</v>
      </c>
      <c r="C233" s="18">
        <v>1.23955676319778</v>
      </c>
      <c r="D233" s="19">
        <v>0.43767483335553298</v>
      </c>
      <c r="E233" s="19">
        <v>0.367643488553627</v>
      </c>
    </row>
    <row r="234" spans="1:5">
      <c r="A234" s="28">
        <v>780.55</v>
      </c>
      <c r="B234" s="27">
        <v>0.86916326425499602</v>
      </c>
      <c r="C234" s="18">
        <v>1.3535435343254301</v>
      </c>
      <c r="D234" s="19">
        <v>0.56202481190712705</v>
      </c>
      <c r="E234" s="19">
        <v>0.47209651265323299</v>
      </c>
    </row>
    <row r="235" spans="1:5">
      <c r="A235" s="28">
        <v>783.9</v>
      </c>
      <c r="B235" s="27">
        <v>0.95529357678140603</v>
      </c>
      <c r="C235" s="18">
        <v>1.1245054241152099</v>
      </c>
      <c r="D235" s="19">
        <v>0.34186656310232</v>
      </c>
      <c r="E235" s="19">
        <v>0.28716527956424398</v>
      </c>
    </row>
    <row r="236" spans="1:5">
      <c r="A236" s="28">
        <v>787.25</v>
      </c>
      <c r="B236" s="27">
        <v>1.05755117489721</v>
      </c>
      <c r="C236" s="18">
        <v>1.17821855527523</v>
      </c>
      <c r="D236" s="19">
        <v>0.371388815473502</v>
      </c>
      <c r="E236" s="19">
        <v>0.41810992751568599</v>
      </c>
    </row>
    <row r="237" spans="1:5">
      <c r="A237" s="28">
        <v>790.6</v>
      </c>
      <c r="B237" s="27">
        <v>1.0876237669087101</v>
      </c>
      <c r="C237" s="18">
        <v>1.39415061021623</v>
      </c>
      <c r="D237" s="19">
        <v>0.44787702245828698</v>
      </c>
      <c r="E237" s="19">
        <v>0.59697532098308104</v>
      </c>
    </row>
    <row r="238" spans="1:5">
      <c r="A238" s="28">
        <v>793.95</v>
      </c>
      <c r="B238" s="27">
        <v>0.73743489330448697</v>
      </c>
      <c r="C238" s="18">
        <v>1.1542869434895899</v>
      </c>
      <c r="D238" s="19">
        <v>0.36106234261457898</v>
      </c>
      <c r="E238" s="19">
        <v>0.397808296934822</v>
      </c>
    </row>
    <row r="239" spans="1:5">
      <c r="A239" s="28">
        <v>797.3</v>
      </c>
      <c r="B239" s="27">
        <v>0.58484705587629804</v>
      </c>
      <c r="C239" s="18">
        <v>1.1030818327663301</v>
      </c>
      <c r="D239" s="19">
        <v>0.34712220658619403</v>
      </c>
      <c r="E239" s="19">
        <v>0.41387404561164398</v>
      </c>
    </row>
    <row r="240" spans="1:5">
      <c r="A240" s="28">
        <v>800.65</v>
      </c>
      <c r="B240" s="27">
        <v>0.56052882840187501</v>
      </c>
      <c r="C240" s="18">
        <v>1.15058939118814</v>
      </c>
      <c r="D240" s="19">
        <v>0.464915422846922</v>
      </c>
      <c r="E240" s="19">
        <v>0.48079022497721902</v>
      </c>
    </row>
    <row r="241" spans="1:5">
      <c r="A241" s="28">
        <v>804</v>
      </c>
      <c r="B241" s="27">
        <v>0.49475967249541197</v>
      </c>
      <c r="C241" s="18">
        <v>1.18975919342362</v>
      </c>
      <c r="D241" s="19">
        <v>0.49875303588122799</v>
      </c>
      <c r="E241" s="19">
        <v>0.44761421448601901</v>
      </c>
    </row>
    <row r="242" spans="1:5">
      <c r="A242" s="28">
        <v>807.35</v>
      </c>
      <c r="B242" s="27">
        <v>0.58717356824585298</v>
      </c>
      <c r="C242" s="18">
        <v>1.0204370550612201</v>
      </c>
      <c r="D242" s="19">
        <v>0.55272942962605898</v>
      </c>
      <c r="E242" s="19">
        <v>0.48070992315734901</v>
      </c>
    </row>
    <row r="243" spans="1:5">
      <c r="A243" s="28">
        <v>810.7</v>
      </c>
      <c r="B243" s="27">
        <v>0.49809280793622202</v>
      </c>
      <c r="C243" s="18">
        <v>0.98350957437542497</v>
      </c>
      <c r="D243" s="19">
        <v>0.74528543816770498</v>
      </c>
      <c r="E243" s="19">
        <v>0.583911784496428</v>
      </c>
    </row>
    <row r="244" spans="1:5">
      <c r="A244" s="28">
        <v>814.05</v>
      </c>
      <c r="B244" s="27">
        <v>0.45458373577015199</v>
      </c>
      <c r="C244" s="18">
        <v>0.90367142205385298</v>
      </c>
      <c r="D244" s="19">
        <v>0.80886210541223402</v>
      </c>
      <c r="E244" s="19">
        <v>0.69456818365885697</v>
      </c>
    </row>
    <row r="245" spans="1:5">
      <c r="A245" s="28">
        <v>817.4</v>
      </c>
      <c r="B245" s="27">
        <v>0.42137689557500102</v>
      </c>
      <c r="C245" s="18">
        <v>1.03517507714827</v>
      </c>
      <c r="D245" s="19">
        <v>0.66429195921932604</v>
      </c>
      <c r="E245" s="19">
        <v>0.56642832219733097</v>
      </c>
    </row>
    <row r="246" spans="1:5">
      <c r="A246" s="28">
        <v>820.75</v>
      </c>
      <c r="B246" s="27">
        <v>0.51956121517754195</v>
      </c>
      <c r="C246" s="18">
        <v>1.1079061231540599</v>
      </c>
      <c r="D246" s="19">
        <v>1.16862720353203</v>
      </c>
      <c r="E246" s="19">
        <v>0.42521360230060301</v>
      </c>
    </row>
    <row r="247" spans="1:5">
      <c r="A247" s="28">
        <v>824.1</v>
      </c>
      <c r="B247" s="27">
        <v>0.59112394348883102</v>
      </c>
      <c r="C247" s="18">
        <v>1.00679300137075</v>
      </c>
      <c r="D247" s="19">
        <v>0.876855156784481</v>
      </c>
      <c r="E247" s="19">
        <v>0.35124882967474802</v>
      </c>
    </row>
    <row r="248" spans="1:5">
      <c r="A248" s="28">
        <v>827.45</v>
      </c>
      <c r="B248" s="27">
        <v>0.62403472879316502</v>
      </c>
      <c r="C248" s="18">
        <v>1.00575188994751</v>
      </c>
      <c r="D248" s="19">
        <v>0.84954155885123905</v>
      </c>
      <c r="E248" s="19">
        <v>0.29828602732197401</v>
      </c>
    </row>
    <row r="249" spans="1:5">
      <c r="A249" s="28">
        <v>830.8</v>
      </c>
      <c r="B249" s="27">
        <v>0.92606866548363798</v>
      </c>
      <c r="C249" s="18">
        <v>0.95792728551244399</v>
      </c>
      <c r="D249" s="19">
        <v>0.76361027648820501</v>
      </c>
      <c r="E249" s="19">
        <v>0.29678559656070502</v>
      </c>
    </row>
    <row r="250" spans="1:5">
      <c r="A250" s="28">
        <v>834.15</v>
      </c>
      <c r="B250" s="27">
        <v>0.814185835325131</v>
      </c>
      <c r="C250" s="18">
        <v>0.65121677905622299</v>
      </c>
      <c r="D250" s="19">
        <v>0.655074333727094</v>
      </c>
      <c r="E250" s="19">
        <v>0.25556066031997698</v>
      </c>
    </row>
    <row r="251" spans="1:5">
      <c r="A251" s="28">
        <v>837.5</v>
      </c>
      <c r="B251" s="27">
        <v>1.21410582898019</v>
      </c>
      <c r="C251" s="18">
        <v>0.58811132276443601</v>
      </c>
      <c r="D251" s="19">
        <v>0.48119791482427199</v>
      </c>
      <c r="E251" s="19">
        <v>0.225950444687887</v>
      </c>
    </row>
    <row r="252" spans="1:5">
      <c r="A252" s="28">
        <v>840.85</v>
      </c>
      <c r="B252" s="27">
        <v>1.06206887022126</v>
      </c>
      <c r="C252" s="18">
        <v>0.40165483068195201</v>
      </c>
      <c r="D252" s="19">
        <v>0.62781793350783399</v>
      </c>
      <c r="E252" s="19">
        <v>0.99321445801755603</v>
      </c>
    </row>
    <row r="253" spans="1:5">
      <c r="A253" s="28">
        <v>844.2</v>
      </c>
      <c r="B253" s="27">
        <v>1.00312847432913</v>
      </c>
      <c r="C253" s="18">
        <v>0.39697383634648098</v>
      </c>
      <c r="D253" s="19">
        <v>0.41491515143956098</v>
      </c>
      <c r="E253" s="19">
        <v>0.51802449203315404</v>
      </c>
    </row>
    <row r="254" spans="1:5">
      <c r="A254" s="28">
        <v>847.55</v>
      </c>
      <c r="B254" s="27">
        <v>1.0669935173562</v>
      </c>
      <c r="C254" s="18">
        <v>0.35469617931200298</v>
      </c>
      <c r="D254" s="19">
        <v>0.49073879503650297</v>
      </c>
      <c r="E254" s="19">
        <v>0.57580065561260996</v>
      </c>
    </row>
    <row r="255" spans="1:5">
      <c r="A255" s="28">
        <v>850.9</v>
      </c>
      <c r="B255" s="27">
        <v>1.1587959666386101</v>
      </c>
      <c r="C255" s="18">
        <v>0.43148710397317702</v>
      </c>
      <c r="D255" s="19">
        <v>0.42349998348888601</v>
      </c>
      <c r="E255" s="19">
        <v>0.13369141600989501</v>
      </c>
    </row>
    <row r="256" spans="1:5">
      <c r="A256" s="28">
        <v>854.25</v>
      </c>
      <c r="B256" s="27">
        <v>0.961815034064741</v>
      </c>
      <c r="C256" s="18">
        <v>0.40022428333906501</v>
      </c>
      <c r="D256" s="19">
        <v>0.35441446394987303</v>
      </c>
      <c r="E256" s="19">
        <v>0.13949286887083301</v>
      </c>
    </row>
    <row r="257" spans="1:5">
      <c r="A257" s="28">
        <v>857.6</v>
      </c>
      <c r="B257" s="27">
        <v>1.07252087017667</v>
      </c>
      <c r="C257" s="18">
        <v>0.36261582217455002</v>
      </c>
      <c r="D257" s="19">
        <v>0.41749119580243899</v>
      </c>
      <c r="E257" s="19">
        <v>0.173525881914008</v>
      </c>
    </row>
    <row r="258" spans="1:5">
      <c r="A258" s="28">
        <v>860.95</v>
      </c>
      <c r="B258" s="27">
        <v>0.95996153600537504</v>
      </c>
      <c r="C258" s="18">
        <v>0.27478886663417301</v>
      </c>
      <c r="D258" s="19">
        <v>0.41984336588598198</v>
      </c>
      <c r="E258" s="19">
        <v>0.201744513740723</v>
      </c>
    </row>
    <row r="259" spans="1:5">
      <c r="A259" s="28">
        <v>864.3</v>
      </c>
      <c r="B259" s="27">
        <v>0.87000946760819298</v>
      </c>
      <c r="C259" s="18">
        <v>0.219037710564678</v>
      </c>
      <c r="D259" s="19">
        <v>0.42203071118892899</v>
      </c>
      <c r="E259" s="19">
        <v>0.28992132163402801</v>
      </c>
    </row>
    <row r="260" spans="1:5">
      <c r="A260" s="28">
        <v>867.65</v>
      </c>
      <c r="B260" s="27">
        <v>1.03029971085171</v>
      </c>
      <c r="C260" s="18">
        <v>0</v>
      </c>
      <c r="D260" s="19">
        <v>1.0252284063144701</v>
      </c>
      <c r="E260" s="19">
        <v>0.25374271575254498</v>
      </c>
    </row>
    <row r="261" spans="1:5">
      <c r="A261" s="28">
        <v>871</v>
      </c>
      <c r="B261" s="27">
        <v>0.82565430561144104</v>
      </c>
      <c r="C261" s="18">
        <v>0</v>
      </c>
      <c r="D261" s="19">
        <v>0.52580156292826097</v>
      </c>
      <c r="E261" s="19">
        <v>0.23217744786033501</v>
      </c>
    </row>
    <row r="262" spans="1:5">
      <c r="A262" s="28">
        <v>874.35</v>
      </c>
      <c r="B262" s="27">
        <v>0.80741764356860701</v>
      </c>
      <c r="C262" s="18">
        <v>0</v>
      </c>
      <c r="D262" s="19">
        <v>0.447668483522424</v>
      </c>
      <c r="E262" s="19">
        <v>0.16280050401979199</v>
      </c>
    </row>
    <row r="263" spans="1:5">
      <c r="A263" s="28">
        <v>877.7</v>
      </c>
      <c r="B263" s="27">
        <v>0.80588149786710295</v>
      </c>
      <c r="C263" s="18">
        <v>0</v>
      </c>
      <c r="D263" s="19">
        <v>0.31907929265835699</v>
      </c>
      <c r="E263" s="19">
        <v>0.13556444642365101</v>
      </c>
    </row>
    <row r="264" spans="1:5">
      <c r="A264" s="28">
        <v>881.05</v>
      </c>
      <c r="B264" s="27">
        <v>0.73364417015528705</v>
      </c>
      <c r="C264" s="18">
        <v>4.40511569350239E-2</v>
      </c>
      <c r="D264" s="19">
        <v>0.352987544274041</v>
      </c>
      <c r="E264" s="19">
        <v>0.124658412784818</v>
      </c>
    </row>
    <row r="265" spans="1:5">
      <c r="A265" s="28">
        <v>884.4</v>
      </c>
      <c r="B265" s="27">
        <v>0.64872444715267297</v>
      </c>
      <c r="C265" s="18">
        <v>0.258946278366468</v>
      </c>
      <c r="D265" s="19">
        <v>0.33585068504557603</v>
      </c>
      <c r="E265" s="19">
        <v>9.6425492234421706E-2</v>
      </c>
    </row>
    <row r="266" spans="1:5">
      <c r="A266" s="28">
        <v>887.75</v>
      </c>
      <c r="B266" s="27">
        <v>0.72066175994057502</v>
      </c>
      <c r="C266" s="18">
        <v>0.25113906649171103</v>
      </c>
      <c r="D266" s="19">
        <v>0.25123805971986402</v>
      </c>
      <c r="E266" s="19">
        <v>0.10431524918832601</v>
      </c>
    </row>
    <row r="267" spans="1:5">
      <c r="A267" s="28">
        <v>891.1</v>
      </c>
      <c r="B267" s="27">
        <v>0.73366858295917503</v>
      </c>
      <c r="C267" s="18">
        <v>0.221952117107374</v>
      </c>
      <c r="D267" s="19">
        <v>0.27503492418592101</v>
      </c>
      <c r="E267" s="19">
        <v>0.12637628976350701</v>
      </c>
    </row>
    <row r="268" spans="1:5">
      <c r="A268" s="28">
        <v>894.45</v>
      </c>
      <c r="B268" s="27">
        <v>0.65540824264923703</v>
      </c>
      <c r="C268" s="18">
        <v>0.235145525331205</v>
      </c>
      <c r="D268" s="19">
        <v>0.36794169620622103</v>
      </c>
      <c r="E268" s="19">
        <v>0.18135842011787501</v>
      </c>
    </row>
    <row r="269" spans="1:5">
      <c r="A269" s="28">
        <v>897.8</v>
      </c>
      <c r="B269" s="27">
        <v>0.759727504631307</v>
      </c>
      <c r="C269" s="18">
        <v>0.23567159720263001</v>
      </c>
      <c r="D269" s="19">
        <v>0.45901631141091198</v>
      </c>
      <c r="E269" s="19">
        <v>0.20648844849956899</v>
      </c>
    </row>
    <row r="270" spans="1:5">
      <c r="A270" s="28">
        <v>901.15</v>
      </c>
      <c r="B270" s="27">
        <v>0.84461468490101099</v>
      </c>
      <c r="C270" s="18">
        <v>0.27688586863898701</v>
      </c>
      <c r="D270" s="19">
        <v>0.49913653882008602</v>
      </c>
      <c r="E270" s="19">
        <v>0.212795761467094</v>
      </c>
    </row>
    <row r="271" spans="1:5">
      <c r="A271" s="28">
        <v>904.5</v>
      </c>
      <c r="B271" s="27">
        <v>0.84179895764618695</v>
      </c>
      <c r="C271" s="18">
        <v>0.30261487784134899</v>
      </c>
      <c r="D271" s="19">
        <v>0.49842537499147999</v>
      </c>
      <c r="E271" s="19">
        <v>0.187055598093437</v>
      </c>
    </row>
    <row r="272" spans="1:5">
      <c r="A272" s="28">
        <v>907.85</v>
      </c>
      <c r="B272" s="27">
        <v>0.76223541658892502</v>
      </c>
      <c r="C272" s="18">
        <v>0.282961106124412</v>
      </c>
      <c r="D272" s="19">
        <v>0.49777640177829002</v>
      </c>
      <c r="E272" s="19">
        <v>0.39470448963428201</v>
      </c>
    </row>
    <row r="273" spans="1:5">
      <c r="A273" s="28">
        <v>911.2</v>
      </c>
      <c r="B273" s="27">
        <v>0.91572906695215595</v>
      </c>
      <c r="C273" s="18">
        <v>0.25273479715046199</v>
      </c>
      <c r="D273" s="19">
        <v>0.57448582638496204</v>
      </c>
      <c r="E273" s="19">
        <v>0.25150316313190102</v>
      </c>
    </row>
    <row r="274" spans="1:5">
      <c r="A274" s="28">
        <v>914.55</v>
      </c>
      <c r="B274" s="27">
        <v>0.89404974188010899</v>
      </c>
      <c r="C274" s="18">
        <v>0.30562876249096099</v>
      </c>
      <c r="D274" s="19">
        <v>0.39434352528247302</v>
      </c>
      <c r="E274" s="19">
        <v>0.31482612966791101</v>
      </c>
    </row>
    <row r="275" spans="1:5">
      <c r="A275" s="28">
        <v>917.9</v>
      </c>
      <c r="B275" s="27">
        <v>0.85161126860604297</v>
      </c>
      <c r="C275" s="18">
        <v>0.475887985763079</v>
      </c>
      <c r="D275" s="19">
        <v>0.48476355082727002</v>
      </c>
      <c r="E275" s="19">
        <v>0.35257264538576399</v>
      </c>
    </row>
    <row r="276" spans="1:5">
      <c r="A276" s="28">
        <v>921.25</v>
      </c>
      <c r="B276" s="27">
        <v>0.91031533883844595</v>
      </c>
      <c r="C276" s="18">
        <v>0.59166389776099804</v>
      </c>
      <c r="D276" s="19">
        <v>0.58793919631323699</v>
      </c>
      <c r="E276" s="19">
        <v>0.33521750334620898</v>
      </c>
    </row>
    <row r="277" spans="1:5">
      <c r="A277" s="28">
        <v>924.6</v>
      </c>
      <c r="B277" s="27">
        <v>0.95621780583933103</v>
      </c>
      <c r="C277" s="18">
        <v>0.56885957747649896</v>
      </c>
      <c r="D277" s="19">
        <v>0.56304303457557303</v>
      </c>
      <c r="E277" s="19">
        <v>0.202602783552189</v>
      </c>
    </row>
    <row r="278" spans="1:5">
      <c r="A278" s="28">
        <v>927.95</v>
      </c>
      <c r="B278" s="27">
        <v>0.94779264117737405</v>
      </c>
      <c r="C278" s="18">
        <v>0.48001970267736799</v>
      </c>
      <c r="D278" s="19">
        <v>0.70659582842069901</v>
      </c>
      <c r="E278" s="19">
        <v>0.209780361788482</v>
      </c>
    </row>
    <row r="279" spans="1:5">
      <c r="A279" s="28">
        <v>931.3</v>
      </c>
      <c r="B279" s="27">
        <v>1.0497770347298701</v>
      </c>
      <c r="C279" s="18">
        <v>0.42017806467072599</v>
      </c>
      <c r="D279" s="19">
        <v>0.19638471272410099</v>
      </c>
      <c r="E279" s="19">
        <v>0.172529026623332</v>
      </c>
    </row>
    <row r="280" spans="1:5">
      <c r="A280" s="28">
        <v>934.65</v>
      </c>
      <c r="B280" s="27">
        <v>0.78187173428356305</v>
      </c>
      <c r="C280" s="18">
        <v>0.22011775476839701</v>
      </c>
      <c r="D280" s="19">
        <v>0.20954217507997999</v>
      </c>
      <c r="E280" s="19">
        <v>6.7443758954111796E-2</v>
      </c>
    </row>
    <row r="281" spans="1:5">
      <c r="A281" s="28">
        <v>938</v>
      </c>
      <c r="B281" s="27">
        <v>0.89005588017307902</v>
      </c>
      <c r="C281" s="18">
        <v>0.20767213897317999</v>
      </c>
      <c r="D281" s="19">
        <v>0.20952938354220599</v>
      </c>
      <c r="E281" s="19">
        <v>7.4470190201165395E-2</v>
      </c>
    </row>
    <row r="282" spans="1:5">
      <c r="A282" s="28">
        <v>941.35</v>
      </c>
      <c r="B282" s="27">
        <v>1.01574205105847</v>
      </c>
      <c r="C282" s="18">
        <v>0.18284281156080401</v>
      </c>
      <c r="D282" s="19">
        <v>0.24763878764885999</v>
      </c>
      <c r="E282" s="19">
        <v>6.5566517594386794E-2</v>
      </c>
    </row>
    <row r="283" spans="1:5">
      <c r="A283" s="28">
        <v>944.7</v>
      </c>
      <c r="B283" s="27">
        <v>0.93989283432962201</v>
      </c>
      <c r="C283" s="18">
        <v>6.5862035084354398E-2</v>
      </c>
      <c r="D283" s="19">
        <v>0.23801235506780699</v>
      </c>
      <c r="E283" s="19">
        <v>2.3617796320772402E-2</v>
      </c>
    </row>
    <row r="284" spans="1:5">
      <c r="A284" s="28">
        <v>948.05</v>
      </c>
      <c r="B284" s="27">
        <v>0.80702932194827504</v>
      </c>
      <c r="C284" s="18">
        <v>0</v>
      </c>
      <c r="D284" s="19">
        <v>0.80022490393785695</v>
      </c>
      <c r="E284" s="19">
        <v>0.15848467971302099</v>
      </c>
    </row>
    <row r="285" spans="1:5">
      <c r="A285" s="28">
        <v>951.4</v>
      </c>
      <c r="B285" s="27">
        <v>0.86835373104667501</v>
      </c>
      <c r="C285" s="18">
        <v>0</v>
      </c>
      <c r="D285" s="19">
        <v>0.85298644850911598</v>
      </c>
      <c r="E285" s="19">
        <v>0.26930582409539899</v>
      </c>
    </row>
    <row r="286" spans="1:5">
      <c r="A286" s="28">
        <v>954.75</v>
      </c>
      <c r="B286" s="27">
        <v>1.07806045334135</v>
      </c>
      <c r="C286" s="18">
        <v>0.285525909410001</v>
      </c>
      <c r="D286" s="19">
        <v>1.14771217443203</v>
      </c>
      <c r="E286" s="19">
        <v>0.40203475740521699</v>
      </c>
    </row>
    <row r="287" spans="1:5">
      <c r="A287" s="28">
        <v>958.1</v>
      </c>
      <c r="B287" s="27">
        <v>1.19676019242475</v>
      </c>
      <c r="C287" s="18">
        <v>0.30845044344761902</v>
      </c>
      <c r="D287" s="19">
        <v>1.07405329999649</v>
      </c>
      <c r="E287" s="19">
        <v>0.31739013546862999</v>
      </c>
    </row>
    <row r="288" spans="1:5">
      <c r="A288" s="28">
        <v>961.45</v>
      </c>
      <c r="B288" s="27">
        <v>1.1826213684192</v>
      </c>
      <c r="C288" s="18">
        <v>0.31886414356646398</v>
      </c>
      <c r="D288" s="19">
        <v>1.3191202983617001</v>
      </c>
      <c r="E288" s="19">
        <v>0.45431632564892099</v>
      </c>
    </row>
    <row r="289" spans="1:5">
      <c r="A289" s="28">
        <v>964.8</v>
      </c>
      <c r="B289" s="27">
        <v>1.4832339329766999</v>
      </c>
      <c r="C289" s="18">
        <v>0.34858422302893199</v>
      </c>
      <c r="D289" s="19">
        <v>1.3228685089401899</v>
      </c>
      <c r="E289" s="19">
        <v>0.45371784162102102</v>
      </c>
    </row>
    <row r="290" spans="1:5">
      <c r="A290" s="28">
        <v>968.15</v>
      </c>
      <c r="B290" s="27">
        <v>1.4286076525053799</v>
      </c>
      <c r="C290" s="18">
        <v>0.423757561093488</v>
      </c>
      <c r="D290" s="19">
        <v>0.781952309921082</v>
      </c>
      <c r="E290" s="19">
        <v>0.32234880824113599</v>
      </c>
    </row>
    <row r="291" spans="1:5">
      <c r="A291" s="28">
        <v>971.5</v>
      </c>
      <c r="B291" s="27">
        <v>1.4184629977537799</v>
      </c>
      <c r="C291" s="18">
        <v>0.42084496921557502</v>
      </c>
      <c r="D291" s="19">
        <v>0.34088601987897599</v>
      </c>
      <c r="E291" s="19">
        <v>0.35189636577347699</v>
      </c>
    </row>
    <row r="292" spans="1:5">
      <c r="A292" s="28">
        <v>974.85</v>
      </c>
      <c r="B292" s="27">
        <v>1.40436593696486</v>
      </c>
      <c r="C292" s="18">
        <v>0.37236317117755002</v>
      </c>
      <c r="D292" s="19">
        <v>0.295462250748116</v>
      </c>
      <c r="E292" s="19">
        <v>0.33788271514387802</v>
      </c>
    </row>
    <row r="293" spans="1:5">
      <c r="A293" s="28">
        <v>978.2</v>
      </c>
      <c r="B293" s="27">
        <v>1.33227750496354</v>
      </c>
      <c r="C293" s="18">
        <v>0.30070451202307802</v>
      </c>
      <c r="D293" s="19">
        <v>0.239848768574973</v>
      </c>
      <c r="E293" s="19">
        <v>0.174828346881758</v>
      </c>
    </row>
    <row r="294" spans="1:5">
      <c r="A294" s="28">
        <v>981.55</v>
      </c>
      <c r="B294" s="27">
        <v>1.4067424262142201</v>
      </c>
      <c r="C294" s="18">
        <v>0.16038004568868799</v>
      </c>
      <c r="D294" s="19">
        <v>0.20990800181993299</v>
      </c>
      <c r="E294" s="19">
        <v>0.26054899129063303</v>
      </c>
    </row>
    <row r="295" spans="1:5">
      <c r="A295" s="28">
        <v>984.9</v>
      </c>
      <c r="B295" s="27">
        <v>1.42330730493664</v>
      </c>
      <c r="C295" s="18">
        <v>0</v>
      </c>
      <c r="D295" s="19">
        <v>0.301459068821954</v>
      </c>
      <c r="E295" s="19">
        <v>0.310891416855123</v>
      </c>
    </row>
    <row r="296" spans="1:5">
      <c r="A296" s="28">
        <v>988.25</v>
      </c>
      <c r="B296" s="27">
        <v>1.3759507401797899</v>
      </c>
      <c r="C296" s="18">
        <v>0</v>
      </c>
      <c r="D296" s="19">
        <v>0.42008127990199201</v>
      </c>
      <c r="E296" s="19">
        <v>0.40664764211901799</v>
      </c>
    </row>
    <row r="297" spans="1:5">
      <c r="A297" s="28">
        <v>991.6</v>
      </c>
      <c r="B297" s="27">
        <v>1.27886058762785</v>
      </c>
      <c r="C297" s="18">
        <v>0</v>
      </c>
      <c r="D297" s="19">
        <v>0.41955732756236602</v>
      </c>
      <c r="E297" s="19">
        <v>0.58169044035786999</v>
      </c>
    </row>
    <row r="298" spans="1:5">
      <c r="A298" s="28">
        <v>994.95</v>
      </c>
      <c r="B298" s="27">
        <v>1.2884391351272999</v>
      </c>
      <c r="C298" s="18">
        <v>0</v>
      </c>
      <c r="D298" s="19">
        <v>0.37138575774841698</v>
      </c>
      <c r="E298" s="19">
        <v>0.706410801475161</v>
      </c>
    </row>
    <row r="299" spans="1:5">
      <c r="A299" s="28">
        <v>998.3</v>
      </c>
      <c r="B299" s="27">
        <v>1.31774216301873</v>
      </c>
      <c r="C299" s="18">
        <v>0</v>
      </c>
      <c r="D299" s="19">
        <v>0.38155783540879601</v>
      </c>
      <c r="E299" s="19">
        <v>0.77884567366414903</v>
      </c>
    </row>
    <row r="300" spans="1:5">
      <c r="A300" s="28">
        <v>1001.65</v>
      </c>
      <c r="B300" s="27">
        <v>1.33401114801378</v>
      </c>
      <c r="C300" s="18">
        <v>0</v>
      </c>
      <c r="D300" s="19">
        <v>0.59313822182214304</v>
      </c>
      <c r="E300" s="19">
        <v>0.978168695830688</v>
      </c>
    </row>
    <row r="301" spans="1:5">
      <c r="A301" s="28">
        <v>1005</v>
      </c>
      <c r="B301" s="27">
        <v>1.3113310267549101</v>
      </c>
      <c r="C301" s="18">
        <v>0</v>
      </c>
      <c r="D301" s="19">
        <v>0.59360370127625295</v>
      </c>
      <c r="E301" s="19">
        <v>1.02526962029611</v>
      </c>
    </row>
    <row r="302" spans="1:5">
      <c r="A302" s="28">
        <v>1008.35</v>
      </c>
      <c r="B302" s="27">
        <v>1.2188638388716799</v>
      </c>
      <c r="C302" s="18">
        <v>7.8470183225947898E-2</v>
      </c>
      <c r="D302" s="19">
        <v>0.61000837694405596</v>
      </c>
      <c r="E302" s="19">
        <v>1.18592905564797</v>
      </c>
    </row>
    <row r="303" spans="1:5">
      <c r="A303" s="28">
        <v>1011.7</v>
      </c>
      <c r="B303" s="27">
        <v>1.27747046278132</v>
      </c>
      <c r="C303" s="18">
        <v>0.224479438400566</v>
      </c>
      <c r="D303" s="19">
        <v>0.70584238240244401</v>
      </c>
      <c r="E303" s="19">
        <v>1.0007661987988601</v>
      </c>
    </row>
    <row r="304" spans="1:5">
      <c r="A304" s="28">
        <v>1015.05</v>
      </c>
      <c r="B304" s="27">
        <v>1.34107461464158</v>
      </c>
      <c r="C304" s="18">
        <v>0.27330863352487</v>
      </c>
      <c r="D304" s="19">
        <v>0.68002883085978805</v>
      </c>
      <c r="E304" s="19">
        <v>1.2265591076064499</v>
      </c>
    </row>
    <row r="305" spans="1:5">
      <c r="A305" s="28">
        <v>1018.4</v>
      </c>
      <c r="B305" s="27">
        <v>1.7121268469826001</v>
      </c>
      <c r="C305" s="18">
        <v>0.26352235599927598</v>
      </c>
      <c r="D305" s="19">
        <v>0.40222579872223702</v>
      </c>
      <c r="E305" s="19">
        <v>1.0480192980062299</v>
      </c>
    </row>
    <row r="306" spans="1:5">
      <c r="A306" s="28">
        <v>1021.75</v>
      </c>
      <c r="B306" s="27">
        <v>1.73441681107579</v>
      </c>
      <c r="C306" s="18">
        <v>0.24718380172267501</v>
      </c>
      <c r="D306" s="19">
        <v>0.41939839369639398</v>
      </c>
      <c r="E306" s="19">
        <v>0.52639532899980501</v>
      </c>
    </row>
    <row r="307" spans="1:5">
      <c r="A307" s="28">
        <v>1025.0999999999999</v>
      </c>
      <c r="B307" s="27">
        <v>1.733372513802</v>
      </c>
      <c r="C307" s="18">
        <v>0.29470269521661702</v>
      </c>
      <c r="D307" s="19">
        <v>0.30018038425445098</v>
      </c>
      <c r="E307" s="19">
        <v>0.43874409305261303</v>
      </c>
    </row>
    <row r="308" spans="1:5">
      <c r="A308" s="28">
        <v>1028.45</v>
      </c>
      <c r="B308" s="27">
        <v>1.7407968813685</v>
      </c>
      <c r="C308" s="18">
        <v>0.437390791001391</v>
      </c>
      <c r="D308" s="19">
        <v>0.202691269959732</v>
      </c>
      <c r="E308" s="19">
        <v>0.22354686890862099</v>
      </c>
    </row>
    <row r="309" spans="1:5">
      <c r="A309" s="28">
        <v>1031.8</v>
      </c>
      <c r="B309" s="27">
        <v>1.4909619820653599</v>
      </c>
      <c r="C309" s="18">
        <v>0.52111323262201603</v>
      </c>
      <c r="D309" s="19">
        <v>0.28497964420979299</v>
      </c>
      <c r="E309" s="19">
        <v>0.59169617214562198</v>
      </c>
    </row>
    <row r="310" spans="1:5">
      <c r="A310" s="28">
        <v>1035.1500000000001</v>
      </c>
      <c r="B310" s="27">
        <v>1.2550994085067</v>
      </c>
      <c r="C310" s="18">
        <v>0.51994422886000602</v>
      </c>
      <c r="D310" s="19">
        <v>0.27257088915594901</v>
      </c>
      <c r="E310" s="19">
        <v>0.77958449408482799</v>
      </c>
    </row>
    <row r="311" spans="1:5">
      <c r="A311" s="28">
        <v>1038.5</v>
      </c>
      <c r="B311" s="27">
        <v>1.15654533825129</v>
      </c>
      <c r="C311" s="18">
        <v>0.443171270914412</v>
      </c>
      <c r="D311" s="19">
        <v>0.36125014339634298</v>
      </c>
      <c r="E311" s="19">
        <v>0.67825931270460404</v>
      </c>
    </row>
    <row r="312" spans="1:5">
      <c r="A312" s="28">
        <v>1041.8499999999999</v>
      </c>
      <c r="B312" s="27">
        <v>1.0686721172522999</v>
      </c>
      <c r="C312" s="18">
        <v>0.21222143368413099</v>
      </c>
      <c r="D312" s="19">
        <v>0.49867264467573302</v>
      </c>
      <c r="E312" s="19">
        <v>0.59319519396298803</v>
      </c>
    </row>
    <row r="313" spans="1:5">
      <c r="A313" s="28">
        <v>1045.2</v>
      </c>
      <c r="B313" s="27">
        <v>0.92379548680427903</v>
      </c>
      <c r="C313" s="18">
        <v>0.20767213897317999</v>
      </c>
      <c r="D313" s="19">
        <v>0.42930074924307099</v>
      </c>
      <c r="E313" s="19">
        <v>0.516836637011995</v>
      </c>
    </row>
    <row r="314" spans="1:5">
      <c r="A314" s="28">
        <v>1048.55</v>
      </c>
      <c r="B314" s="27">
        <v>0.83356345388361297</v>
      </c>
      <c r="C314" s="18">
        <v>0.2215030065144</v>
      </c>
      <c r="D314" s="19">
        <v>0.372207602709623</v>
      </c>
      <c r="E314" s="19">
        <v>0.47532842644928203</v>
      </c>
    </row>
    <row r="315" spans="1:5">
      <c r="A315" s="28">
        <v>1051.9000000000001</v>
      </c>
      <c r="B315" s="27">
        <v>0.80195256100316004</v>
      </c>
      <c r="C315" s="18">
        <v>0.27325966570334298</v>
      </c>
      <c r="D315" s="19">
        <v>0.364789193559234</v>
      </c>
      <c r="E315" s="19">
        <v>0.49128859814918602</v>
      </c>
    </row>
    <row r="316" spans="1:5">
      <c r="A316" s="28">
        <v>1055.25</v>
      </c>
      <c r="B316" s="27">
        <v>0.76920716164540104</v>
      </c>
      <c r="C316" s="18">
        <v>0.29369275546290102</v>
      </c>
      <c r="D316" s="19">
        <v>0.34974195218314302</v>
      </c>
      <c r="E316" s="19">
        <v>0.498902442914475</v>
      </c>
    </row>
    <row r="317" spans="1:5">
      <c r="A317" s="28">
        <v>1058.5999999999999</v>
      </c>
      <c r="B317" s="27">
        <v>0.66477445178872496</v>
      </c>
      <c r="C317" s="18">
        <v>0.26350386236097401</v>
      </c>
      <c r="D317" s="19">
        <v>0.26472587336421699</v>
      </c>
      <c r="E317" s="19">
        <v>0.58792441541714802</v>
      </c>
    </row>
    <row r="318" spans="1:5">
      <c r="A318" s="28">
        <v>1061.95</v>
      </c>
      <c r="B318" s="27">
        <v>0.57104265691625999</v>
      </c>
      <c r="C318" s="18">
        <v>0</v>
      </c>
      <c r="D318" s="19">
        <v>0.25637355970883902</v>
      </c>
      <c r="E318" s="19">
        <v>0.68066299633910099</v>
      </c>
    </row>
    <row r="319" spans="1:5">
      <c r="A319" s="28">
        <v>1065.3</v>
      </c>
      <c r="B319" s="27">
        <v>0.84517330952634395</v>
      </c>
      <c r="C319" s="18">
        <v>6.0598620490858998E-2</v>
      </c>
      <c r="D319" s="19">
        <v>0.37901843814401998</v>
      </c>
      <c r="E319" s="19">
        <v>0.35228989709191</v>
      </c>
    </row>
    <row r="320" spans="1:5">
      <c r="A320" s="28">
        <v>1068.6500000000001</v>
      </c>
      <c r="B320" s="27">
        <v>0.87407116939263196</v>
      </c>
      <c r="C320" s="18">
        <v>0.18717902248905099</v>
      </c>
      <c r="D320" s="19">
        <v>0.33232550429132202</v>
      </c>
      <c r="E320" s="19">
        <v>0.36246915653024803</v>
      </c>
    </row>
    <row r="321" spans="1:5">
      <c r="A321" s="28">
        <v>1072</v>
      </c>
      <c r="B321" s="27">
        <v>0.89543765770522599</v>
      </c>
      <c r="C321" s="18">
        <v>0.20371466644949501</v>
      </c>
      <c r="D321" s="19">
        <v>0.30059589639641199</v>
      </c>
      <c r="E321" s="19">
        <v>0.37823756758039301</v>
      </c>
    </row>
    <row r="322" spans="1:5">
      <c r="A322" s="28">
        <v>1075.3499999999999</v>
      </c>
      <c r="B322" s="27">
        <v>0.914627474343917</v>
      </c>
      <c r="C322" s="18">
        <v>0.13624987234824201</v>
      </c>
      <c r="D322" s="19">
        <v>0.32964097078953303</v>
      </c>
      <c r="E322" s="19">
        <v>0.39798153066827002</v>
      </c>
    </row>
    <row r="323" spans="1:5">
      <c r="A323" s="28">
        <v>1078.7</v>
      </c>
      <c r="B323" s="27">
        <v>1.02533053770858</v>
      </c>
      <c r="C323" s="18">
        <v>0.28090911658183998</v>
      </c>
      <c r="D323" s="19">
        <v>0.12423027567164099</v>
      </c>
      <c r="E323" s="19">
        <v>0.62682040875509104</v>
      </c>
    </row>
    <row r="324" spans="1:5">
      <c r="A324" s="28">
        <v>1082.05</v>
      </c>
      <c r="B324" s="27">
        <v>1.09323521162823</v>
      </c>
      <c r="C324" s="18">
        <v>0.24360580665369699</v>
      </c>
      <c r="D324" s="19">
        <v>0.32728791002040902</v>
      </c>
      <c r="E324" s="19">
        <v>0.72127459765362301</v>
      </c>
    </row>
    <row r="325" spans="1:5">
      <c r="A325" s="28">
        <v>1085.4000000000001</v>
      </c>
      <c r="B325" s="27">
        <v>1.11620644120327</v>
      </c>
      <c r="C325" s="18">
        <v>0.32317784458905702</v>
      </c>
      <c r="D325" s="19">
        <v>0.49363981631915599</v>
      </c>
      <c r="E325" s="19">
        <v>0.81845154734988901</v>
      </c>
    </row>
    <row r="326" spans="1:5">
      <c r="A326" s="28">
        <v>1088.75</v>
      </c>
      <c r="B326" s="27">
        <v>1.1707261206516899</v>
      </c>
      <c r="C326" s="18">
        <v>0.52220422421036905</v>
      </c>
      <c r="D326" s="19">
        <v>0.23901754271056599</v>
      </c>
      <c r="E326" s="19">
        <v>0.99154326502397405</v>
      </c>
    </row>
    <row r="327" spans="1:5">
      <c r="A327" s="28">
        <v>1092.0999999999999</v>
      </c>
      <c r="B327" s="27">
        <v>1.1817765236879201</v>
      </c>
      <c r="C327" s="18">
        <v>0.74479363709621305</v>
      </c>
      <c r="D327" s="19">
        <v>0.17199174061508901</v>
      </c>
      <c r="E327" s="19">
        <v>1.0189553614404201</v>
      </c>
    </row>
    <row r="328" spans="1:5">
      <c r="A328" s="28">
        <v>1095.45</v>
      </c>
      <c r="B328" s="27">
        <v>1.09510766931434</v>
      </c>
      <c r="C328" s="18">
        <v>0.91061883584499503</v>
      </c>
      <c r="D328" s="19">
        <v>0.15195769706262199</v>
      </c>
      <c r="E328" s="19">
        <v>1.0093213191913</v>
      </c>
    </row>
    <row r="329" spans="1:5">
      <c r="A329" s="28">
        <v>1098.8</v>
      </c>
      <c r="B329" s="27">
        <v>0.89124015290977299</v>
      </c>
      <c r="C329" s="18">
        <v>0.91330042590496197</v>
      </c>
      <c r="D329" s="19">
        <v>0.77189655718436501</v>
      </c>
      <c r="E329" s="19">
        <v>0.57201070173513702</v>
      </c>
    </row>
    <row r="330" spans="1:5">
      <c r="A330" s="28">
        <v>1102.1500000000001</v>
      </c>
      <c r="B330" s="27">
        <v>0.95428174853376202</v>
      </c>
      <c r="C330" s="18">
        <v>1.1423151650265</v>
      </c>
      <c r="D330" s="19">
        <v>0.47222633142801901</v>
      </c>
      <c r="E330" s="19">
        <v>0.31581497118774099</v>
      </c>
    </row>
    <row r="331" spans="1:5">
      <c r="A331" s="28">
        <v>1105.5</v>
      </c>
      <c r="B331" s="27">
        <v>0.75601371698373099</v>
      </c>
      <c r="C331" s="18">
        <v>0.90269219900306297</v>
      </c>
      <c r="D331" s="19">
        <v>0.28571513599107401</v>
      </c>
      <c r="E331" s="19">
        <v>0.23923972184860201</v>
      </c>
    </row>
    <row r="332" spans="1:5">
      <c r="A332" s="28">
        <v>1108.8499999999999</v>
      </c>
      <c r="B332" s="27">
        <v>0.58297768819170903</v>
      </c>
      <c r="C332" s="18">
        <v>0.722858304505686</v>
      </c>
      <c r="D332" s="19">
        <v>0.22492417252641</v>
      </c>
      <c r="E332" s="19">
        <v>0.138664188277557</v>
      </c>
    </row>
    <row r="333" spans="1:5">
      <c r="A333" s="28">
        <v>1112.2</v>
      </c>
      <c r="B333" s="27">
        <v>0.46971756358543199</v>
      </c>
      <c r="C333" s="18">
        <v>0.44746367315123797</v>
      </c>
      <c r="D333" s="19">
        <v>0.27372102007765298</v>
      </c>
      <c r="E333" s="19">
        <v>0.16136382040472699</v>
      </c>
    </row>
    <row r="334" spans="1:5">
      <c r="A334" s="28">
        <v>1115.55</v>
      </c>
      <c r="B334" s="27">
        <v>0.567713413787304</v>
      </c>
      <c r="C334" s="18">
        <v>0.53869911650968005</v>
      </c>
      <c r="D334" s="19">
        <v>0.30327791660423697</v>
      </c>
      <c r="E334" s="19">
        <v>0.19727038137658401</v>
      </c>
    </row>
    <row r="335" spans="1:5">
      <c r="A335" s="28">
        <v>1118.9000000000001</v>
      </c>
      <c r="B335" s="27">
        <v>0.79051637349539505</v>
      </c>
      <c r="C335" s="18">
        <v>0.55162095624176199</v>
      </c>
      <c r="D335" s="19">
        <v>0.34320450810144898</v>
      </c>
      <c r="E335" s="19">
        <v>0.24295819504253999</v>
      </c>
    </row>
    <row r="336" spans="1:5">
      <c r="A336" s="28">
        <v>1122.25</v>
      </c>
      <c r="B336" s="27">
        <v>0.75231746716146297</v>
      </c>
      <c r="C336" s="18">
        <v>0.541245431079035</v>
      </c>
      <c r="D336" s="19">
        <v>0.31228819325121099</v>
      </c>
      <c r="E336" s="19">
        <v>0.329267410573724</v>
      </c>
    </row>
    <row r="337" spans="1:5">
      <c r="A337" s="28">
        <v>1125.5999999999999</v>
      </c>
      <c r="B337" s="27">
        <v>0.74180102750117405</v>
      </c>
      <c r="C337" s="18">
        <v>0.51839566866948406</v>
      </c>
      <c r="D337" s="19">
        <v>0.285844484126825</v>
      </c>
      <c r="E337" s="19">
        <v>0.307767643984585</v>
      </c>
    </row>
    <row r="338" spans="1:5">
      <c r="A338" s="28">
        <v>1128.95</v>
      </c>
      <c r="B338" s="27">
        <v>0.95298072345256601</v>
      </c>
      <c r="C338" s="18">
        <v>0.53343003576053305</v>
      </c>
      <c r="D338" s="19">
        <v>0.29681782083840902</v>
      </c>
      <c r="E338" s="19">
        <v>0.48378732273828901</v>
      </c>
    </row>
    <row r="339" spans="1:5">
      <c r="A339" s="28">
        <v>1132.3</v>
      </c>
      <c r="B339" s="27">
        <v>0.97491889796331099</v>
      </c>
      <c r="C339" s="18">
        <v>0.51078555543771498</v>
      </c>
      <c r="D339" s="19">
        <v>0.32291847500197302</v>
      </c>
      <c r="E339" s="19">
        <v>0.53140944099759402</v>
      </c>
    </row>
    <row r="340" spans="1:5">
      <c r="A340" s="28">
        <v>1135.6500000000001</v>
      </c>
      <c r="B340" s="27">
        <v>0.88003852615019496</v>
      </c>
      <c r="C340" s="18">
        <v>0.40502982737681398</v>
      </c>
      <c r="D340" s="19">
        <v>0.32488687933595201</v>
      </c>
      <c r="E340" s="19">
        <v>0.336021933026659</v>
      </c>
    </row>
    <row r="341" spans="1:5">
      <c r="A341" s="28">
        <v>1139</v>
      </c>
      <c r="B341" s="27">
        <v>0.84353122552608595</v>
      </c>
      <c r="C341" s="18">
        <v>0.43483086287682599</v>
      </c>
      <c r="D341" s="19">
        <v>0.25217119776371499</v>
      </c>
      <c r="E341" s="19">
        <v>0.317077900968676</v>
      </c>
    </row>
    <row r="342" spans="1:5">
      <c r="A342" s="28">
        <v>1142.3499999999999</v>
      </c>
      <c r="B342" s="27">
        <v>0.59275762629441597</v>
      </c>
      <c r="C342" s="18">
        <v>0.387697810620242</v>
      </c>
      <c r="D342" s="19">
        <v>0.399118776920872</v>
      </c>
      <c r="E342" s="19">
        <v>0.63745776032995605</v>
      </c>
    </row>
    <row r="343" spans="1:5">
      <c r="A343" s="28">
        <v>1145.7</v>
      </c>
      <c r="B343" s="27">
        <v>0.68907057527638205</v>
      </c>
      <c r="C343" s="18">
        <v>0.59003627193669395</v>
      </c>
      <c r="D343" s="19">
        <v>0.51202979887971201</v>
      </c>
      <c r="E343" s="19">
        <v>0.80022941725087005</v>
      </c>
    </row>
    <row r="344" spans="1:5">
      <c r="A344" s="28">
        <v>1149.05</v>
      </c>
      <c r="B344" s="27">
        <v>0.95802215891127396</v>
      </c>
      <c r="C344" s="18">
        <v>0.64689077540311402</v>
      </c>
      <c r="D344" s="19">
        <v>0.15589868656905101</v>
      </c>
      <c r="E344" s="19">
        <v>0.655348133032988</v>
      </c>
    </row>
    <row r="345" spans="1:5">
      <c r="A345" s="28">
        <v>1152.4000000000001</v>
      </c>
      <c r="B345" s="27">
        <v>1.0401602853674901</v>
      </c>
      <c r="C345" s="18">
        <v>0.651578150294569</v>
      </c>
      <c r="D345" s="19">
        <v>0.24063074063933601</v>
      </c>
      <c r="E345" s="19">
        <v>0.46274957326204602</v>
      </c>
    </row>
    <row r="346" spans="1:5">
      <c r="A346" s="28">
        <v>1155.75</v>
      </c>
      <c r="B346" s="27">
        <v>1.0051114707206199</v>
      </c>
      <c r="C346" s="18">
        <v>0.60405358997202396</v>
      </c>
      <c r="D346" s="19">
        <v>0.169177101178411</v>
      </c>
      <c r="E346" s="19">
        <v>0.40687753690286899</v>
      </c>
    </row>
    <row r="347" spans="1:5">
      <c r="A347" s="28">
        <v>1159.0999999999999</v>
      </c>
      <c r="B347" s="27">
        <v>0.98784824376314895</v>
      </c>
      <c r="C347" s="18">
        <v>0.51448161548552496</v>
      </c>
      <c r="D347" s="19">
        <v>0.15509457695332399</v>
      </c>
      <c r="E347" s="19">
        <v>0.359888609164708</v>
      </c>
    </row>
    <row r="348" spans="1:5">
      <c r="A348" s="28">
        <v>1162.45</v>
      </c>
      <c r="B348" s="27">
        <v>1.00359459404016</v>
      </c>
      <c r="C348" s="18">
        <v>0.43771799124663302</v>
      </c>
      <c r="D348" s="19">
        <v>0.40801692991827898</v>
      </c>
      <c r="E348" s="19">
        <v>0.35336435978028702</v>
      </c>
    </row>
    <row r="349" spans="1:5">
      <c r="A349" s="28">
        <v>1165.8</v>
      </c>
      <c r="B349" s="27">
        <v>0.88385035441863202</v>
      </c>
      <c r="C349" s="18">
        <v>0.39158735081367302</v>
      </c>
      <c r="D349" s="19">
        <v>0.25741097681158998</v>
      </c>
      <c r="E349" s="19">
        <v>0.35260878359761899</v>
      </c>
    </row>
    <row r="350" spans="1:5">
      <c r="A350" s="28">
        <v>1169.1500000000001</v>
      </c>
      <c r="B350" s="27">
        <v>0.92307527456548399</v>
      </c>
      <c r="C350" s="18">
        <v>0.20382759437931999</v>
      </c>
      <c r="D350" s="19">
        <v>0.249755572261329</v>
      </c>
      <c r="E350" s="19">
        <v>0.33092974818961401</v>
      </c>
    </row>
    <row r="351" spans="1:5">
      <c r="A351" s="28">
        <v>1172.5</v>
      </c>
      <c r="B351" s="27">
        <v>0.84879907055915604</v>
      </c>
      <c r="C351" s="18">
        <v>7.4140543791201705E-2</v>
      </c>
      <c r="D351" s="19">
        <v>0.25091046983530702</v>
      </c>
      <c r="E351" s="19">
        <v>0.229787630313075</v>
      </c>
    </row>
    <row r="352" spans="1:5">
      <c r="A352" s="28">
        <v>1175.8499999999999</v>
      </c>
      <c r="B352" s="27">
        <v>0.78694987811672201</v>
      </c>
      <c r="C352" s="18">
        <v>0</v>
      </c>
      <c r="D352" s="19">
        <v>0.34758797062221503</v>
      </c>
      <c r="E352" s="19">
        <v>0.59135781076833005</v>
      </c>
    </row>
    <row r="353" spans="1:5">
      <c r="A353" s="28">
        <v>1179.2</v>
      </c>
      <c r="B353" s="27">
        <v>0.67500769542024797</v>
      </c>
      <c r="C353" s="18">
        <v>0</v>
      </c>
      <c r="D353" s="19">
        <v>0.54117544150721797</v>
      </c>
      <c r="E353" s="19">
        <v>0.59269345934706896</v>
      </c>
    </row>
    <row r="354" spans="1:5">
      <c r="A354" s="28">
        <v>1182.55</v>
      </c>
      <c r="B354" s="27">
        <v>0.62139008728373701</v>
      </c>
      <c r="C354" s="18">
        <v>0</v>
      </c>
      <c r="D354" s="19">
        <v>1.16856344235332</v>
      </c>
      <c r="E354" s="19">
        <v>0.75066936930404804</v>
      </c>
    </row>
    <row r="355" spans="1:5">
      <c r="A355" s="28">
        <v>1185.9000000000001</v>
      </c>
      <c r="B355" s="27">
        <v>0.81921150803842402</v>
      </c>
      <c r="C355" s="18">
        <v>0.19730139862685001</v>
      </c>
      <c r="D355" s="19">
        <v>0.77949635655893201</v>
      </c>
      <c r="E355" s="19">
        <v>0.56476135988117304</v>
      </c>
    </row>
    <row r="356" spans="1:5">
      <c r="A356" s="28">
        <v>1189.25</v>
      </c>
      <c r="B356" s="27">
        <v>0.893539827125158</v>
      </c>
      <c r="C356" s="18">
        <v>0.20767213897317999</v>
      </c>
      <c r="D356" s="19">
        <v>0.239884146426253</v>
      </c>
      <c r="E356" s="19">
        <v>0.68326753382344396</v>
      </c>
    </row>
    <row r="357" spans="1:5">
      <c r="A357" s="28">
        <v>1192.5999999999999</v>
      </c>
      <c r="B357" s="27">
        <v>0.93935998584122504</v>
      </c>
      <c r="C357" s="18">
        <v>0.22866782562694801</v>
      </c>
      <c r="D357" s="19">
        <v>0.193592715745461</v>
      </c>
      <c r="E357" s="19">
        <v>0.60209254544315605</v>
      </c>
    </row>
    <row r="358" spans="1:5">
      <c r="A358" s="28">
        <v>1195.95</v>
      </c>
      <c r="B358" s="27">
        <v>0.95235392022962795</v>
      </c>
      <c r="C358" s="18">
        <v>0.285127254397047</v>
      </c>
      <c r="D358" s="19">
        <v>0.31459624988843998</v>
      </c>
      <c r="E358" s="19">
        <v>0.32802294223856399</v>
      </c>
    </row>
    <row r="359" spans="1:5">
      <c r="A359" s="28">
        <v>1199.3</v>
      </c>
      <c r="B359" s="27">
        <v>1.0332370260489401</v>
      </c>
      <c r="C359" s="18">
        <v>0.62934516797770701</v>
      </c>
      <c r="D359" s="19">
        <v>0.29067819742991602</v>
      </c>
      <c r="E359" s="19">
        <v>0.91397804768319102</v>
      </c>
    </row>
    <row r="360" spans="1:5">
      <c r="A360" s="28">
        <v>1202.6500000000001</v>
      </c>
      <c r="B360" s="27">
        <v>1.0084374519738399</v>
      </c>
      <c r="C360" s="18">
        <v>0.90333263927261798</v>
      </c>
      <c r="D360" s="19">
        <v>0.24514992612434999</v>
      </c>
      <c r="E360" s="19">
        <v>1.3333451173992601</v>
      </c>
    </row>
    <row r="361" spans="1:5">
      <c r="A361" s="28">
        <v>1206</v>
      </c>
      <c r="B361" s="27">
        <v>0.80276002557963799</v>
      </c>
      <c r="C361" s="18">
        <v>1.25976881851589</v>
      </c>
      <c r="D361" s="19">
        <v>0</v>
      </c>
      <c r="E361" s="19">
        <v>0.99988735094079795</v>
      </c>
    </row>
    <row r="362" spans="1:5">
      <c r="A362" s="28">
        <v>1209.3499999999999</v>
      </c>
      <c r="B362" s="27">
        <v>0.91420276181349003</v>
      </c>
      <c r="C362" s="18">
        <v>1.47135235992308</v>
      </c>
      <c r="D362" s="19">
        <v>0.132972092953903</v>
      </c>
      <c r="E362" s="19">
        <v>0.261259995379934</v>
      </c>
    </row>
    <row r="363" spans="1:5">
      <c r="A363" s="28">
        <v>1212.7</v>
      </c>
      <c r="B363" s="27">
        <v>0.78895863542153799</v>
      </c>
      <c r="C363" s="18">
        <v>1.4335411871505199</v>
      </c>
      <c r="D363" s="19">
        <v>0.203105424220868</v>
      </c>
      <c r="E363" s="19">
        <v>0</v>
      </c>
    </row>
    <row r="364" spans="1:5">
      <c r="A364" s="28">
        <v>1216.05</v>
      </c>
      <c r="B364" s="27">
        <v>0.52760576976238105</v>
      </c>
      <c r="C364" s="18">
        <v>1.09694423251957</v>
      </c>
      <c r="D364" s="19">
        <v>0.211655247791455</v>
      </c>
      <c r="E364" s="19">
        <v>0</v>
      </c>
    </row>
    <row r="365" spans="1:5">
      <c r="A365" s="28">
        <v>1219.4000000000001</v>
      </c>
      <c r="B365" s="27">
        <v>0.39870772895547002</v>
      </c>
      <c r="C365" s="18">
        <v>0.88166127753827395</v>
      </c>
      <c r="D365" s="19">
        <v>0.19208568415778299</v>
      </c>
      <c r="E365" s="19">
        <v>0.28356405242919103</v>
      </c>
    </row>
    <row r="366" spans="1:5">
      <c r="A366" s="28">
        <v>1222.75</v>
      </c>
      <c r="B366" s="27">
        <v>0.39672525797202102</v>
      </c>
      <c r="C366" s="18">
        <v>0.81380161854299904</v>
      </c>
      <c r="D366" s="19">
        <v>0.222813603831202</v>
      </c>
      <c r="E366" s="19">
        <v>0.37302560166487497</v>
      </c>
    </row>
    <row r="367" spans="1:5">
      <c r="A367" s="28">
        <v>1226.0999999999999</v>
      </c>
      <c r="B367" s="27">
        <v>0.55089977834131898</v>
      </c>
      <c r="C367" s="18">
        <v>0.872804585248936</v>
      </c>
      <c r="D367" s="19">
        <v>0.35266676188903301</v>
      </c>
      <c r="E367" s="19">
        <v>0</v>
      </c>
    </row>
    <row r="368" spans="1:5">
      <c r="A368" s="28">
        <v>1229.45</v>
      </c>
      <c r="B368" s="27">
        <v>0.63329364546469602</v>
      </c>
      <c r="C368" s="18">
        <v>0.85833790836852897</v>
      </c>
      <c r="D368" s="19">
        <v>0.22717691445327301</v>
      </c>
      <c r="E368" s="19">
        <v>0</v>
      </c>
    </row>
    <row r="369" spans="1:5">
      <c r="A369" s="28">
        <v>1232.8</v>
      </c>
      <c r="B369" s="27">
        <v>0.84016161208168105</v>
      </c>
      <c r="C369" s="18">
        <v>0.77048530398387305</v>
      </c>
      <c r="D369" s="19">
        <v>0.51733628252524899</v>
      </c>
      <c r="E369" s="19">
        <v>0</v>
      </c>
    </row>
    <row r="370" spans="1:5">
      <c r="A370" s="28">
        <v>1236.1500000000001</v>
      </c>
      <c r="B370" s="27">
        <v>0.89505174114650798</v>
      </c>
      <c r="C370" s="18">
        <v>0.71366759893016296</v>
      </c>
      <c r="D370" s="19">
        <v>0.70374709899413901</v>
      </c>
      <c r="E370" s="19">
        <v>0</v>
      </c>
    </row>
    <row r="371" spans="1:5">
      <c r="A371" s="28">
        <v>1239.5</v>
      </c>
      <c r="B371" s="27">
        <v>0.87447664434501104</v>
      </c>
      <c r="C371" s="18">
        <v>0.66129835391738301</v>
      </c>
      <c r="D371" s="19">
        <v>0.17978086249164199</v>
      </c>
      <c r="E371" s="19">
        <v>0</v>
      </c>
    </row>
    <row r="372" spans="1:5">
      <c r="A372" s="28">
        <v>1242.8499999999999</v>
      </c>
      <c r="B372" s="27">
        <v>1.16509653117909</v>
      </c>
      <c r="C372" s="18">
        <v>0.54514419029257699</v>
      </c>
      <c r="D372" s="19">
        <v>0.246380249453588</v>
      </c>
      <c r="E372" s="19">
        <v>0</v>
      </c>
    </row>
    <row r="373" spans="1:5">
      <c r="A373" s="28">
        <v>1246.2</v>
      </c>
      <c r="B373" s="27">
        <v>0.93669693345477001</v>
      </c>
      <c r="C373" s="18">
        <v>0.55731778079434102</v>
      </c>
      <c r="D373" s="19">
        <v>0.41903414457264898</v>
      </c>
      <c r="E373" s="19">
        <v>8.3526958251131198E-2</v>
      </c>
    </row>
    <row r="374" spans="1:5">
      <c r="A374" s="28">
        <v>1249.55</v>
      </c>
      <c r="B374" s="27">
        <v>0.98535769141645102</v>
      </c>
      <c r="C374" s="18">
        <v>0.66211773052138301</v>
      </c>
      <c r="D374" s="19">
        <v>0.18173201694325999</v>
      </c>
      <c r="E374" s="19">
        <v>0.283700674059153</v>
      </c>
    </row>
    <row r="375" spans="1:5">
      <c r="A375" s="28">
        <v>1252.9000000000001</v>
      </c>
      <c r="B375" s="27">
        <v>1.0501168722434</v>
      </c>
      <c r="C375" s="18">
        <v>0.55086211780682703</v>
      </c>
      <c r="D375" s="19">
        <v>0.20972709550731999</v>
      </c>
      <c r="E375" s="19">
        <v>0.177953904394934</v>
      </c>
    </row>
    <row r="376" spans="1:5">
      <c r="A376" s="28">
        <v>1256.25</v>
      </c>
      <c r="B376" s="27">
        <v>0.98992681868990395</v>
      </c>
      <c r="C376" s="18">
        <v>0.33091156022871998</v>
      </c>
      <c r="D376" s="19">
        <v>0.23944679483227099</v>
      </c>
      <c r="E376" s="19">
        <v>0.66468723722693501</v>
      </c>
    </row>
    <row r="377" spans="1:5">
      <c r="A377" s="28">
        <v>1259.5999999999999</v>
      </c>
      <c r="B377" s="27">
        <v>0.95630090802279</v>
      </c>
      <c r="C377" s="18">
        <v>0.31214662762596002</v>
      </c>
      <c r="D377" s="19">
        <v>0.37392556904089602</v>
      </c>
      <c r="E377" s="19">
        <v>0.80394094833497398</v>
      </c>
    </row>
    <row r="378" spans="1:5">
      <c r="A378" s="28">
        <v>1262.95</v>
      </c>
      <c r="B378" s="27">
        <v>1.0201046500317901</v>
      </c>
      <c r="C378" s="18">
        <v>0.27015223142691103</v>
      </c>
      <c r="D378" s="19">
        <v>0.30023051313937599</v>
      </c>
      <c r="E378" s="19">
        <v>1.0119773585554399</v>
      </c>
    </row>
    <row r="379" spans="1:5">
      <c r="A379" s="28">
        <v>1266.3</v>
      </c>
      <c r="B379" s="27">
        <v>1.12868121729534</v>
      </c>
      <c r="C379" s="18">
        <v>0.24696518525473901</v>
      </c>
      <c r="D379" s="19">
        <v>0.248981415359502</v>
      </c>
      <c r="E379" s="19">
        <v>1.35894688204156</v>
      </c>
    </row>
    <row r="380" spans="1:5">
      <c r="A380" s="28">
        <v>1269.6500000000001</v>
      </c>
      <c r="B380" s="27">
        <v>1.1365336847712999</v>
      </c>
      <c r="C380" s="18">
        <v>0.17716517716526101</v>
      </c>
      <c r="D380" s="19">
        <v>0.24975358792586899</v>
      </c>
      <c r="E380" s="19">
        <v>1.40962975750954</v>
      </c>
    </row>
    <row r="381" spans="1:5">
      <c r="A381" s="28">
        <v>1273</v>
      </c>
      <c r="B381" s="27">
        <v>1.06021175662385</v>
      </c>
      <c r="C381" s="18">
        <v>0.17242684904539499</v>
      </c>
      <c r="D381" s="19">
        <v>0.36751615476778099</v>
      </c>
      <c r="E381" s="19">
        <v>1.2114326200377501</v>
      </c>
    </row>
    <row r="382" spans="1:5">
      <c r="A382" s="28">
        <v>1276.3499999999999</v>
      </c>
      <c r="B382" s="27">
        <v>1.19576825913203</v>
      </c>
      <c r="C382" s="18">
        <v>0.35334440987211901</v>
      </c>
      <c r="D382" s="19">
        <v>0.52652806923834305</v>
      </c>
      <c r="E382" s="19">
        <v>1.1614077782176599</v>
      </c>
    </row>
    <row r="383" spans="1:5">
      <c r="A383" s="28">
        <v>1279.7</v>
      </c>
      <c r="B383" s="27">
        <v>1.13433818400659</v>
      </c>
      <c r="C383" s="18">
        <v>0.55802566152531297</v>
      </c>
      <c r="D383" s="19">
        <v>0.67812577073962299</v>
      </c>
      <c r="E383" s="19">
        <v>1.14394529614348</v>
      </c>
    </row>
    <row r="384" spans="1:5">
      <c r="A384" s="28">
        <v>1283.05</v>
      </c>
      <c r="B384" s="27">
        <v>0.96981894984468298</v>
      </c>
      <c r="C384" s="18">
        <v>0.72750508542363501</v>
      </c>
      <c r="D384" s="19">
        <v>0.688741739928872</v>
      </c>
      <c r="E384" s="19">
        <v>1.0810644969479</v>
      </c>
    </row>
    <row r="385" spans="1:5">
      <c r="A385" s="28">
        <v>1286.4000000000001</v>
      </c>
      <c r="B385" s="27">
        <v>1.0730884321607701</v>
      </c>
      <c r="C385" s="18">
        <v>1.0424205277160501</v>
      </c>
      <c r="D385" s="19">
        <v>0.67036172690126405</v>
      </c>
      <c r="E385" s="19">
        <v>0.93086455788198597</v>
      </c>
    </row>
    <row r="386" spans="1:5">
      <c r="A386" s="28">
        <v>1289.75</v>
      </c>
      <c r="B386" s="27">
        <v>1.1644793363106201</v>
      </c>
      <c r="C386" s="18">
        <v>1.12840892035671</v>
      </c>
      <c r="D386" s="19">
        <v>0.61457487342318795</v>
      </c>
      <c r="E386" s="19">
        <v>0.63332938227583502</v>
      </c>
    </row>
    <row r="387" spans="1:5">
      <c r="A387" s="28">
        <v>1293.0999999999999</v>
      </c>
      <c r="B387" s="27">
        <v>1.14085494775035</v>
      </c>
      <c r="C387" s="18">
        <v>0.84204945280952004</v>
      </c>
      <c r="D387" s="19">
        <v>0.48058546748797198</v>
      </c>
      <c r="E387" s="19">
        <v>0.68459249487103402</v>
      </c>
    </row>
    <row r="388" spans="1:5">
      <c r="A388" s="28">
        <v>1296.45</v>
      </c>
      <c r="B388" s="27">
        <v>1.13155588178306</v>
      </c>
      <c r="C388" s="18">
        <v>0.36863859508824698</v>
      </c>
      <c r="D388" s="19">
        <v>0.47909487772617898</v>
      </c>
      <c r="E388" s="19">
        <v>0.91874137593235605</v>
      </c>
    </row>
    <row r="389" spans="1:5">
      <c r="A389" s="28">
        <v>1299.8</v>
      </c>
      <c r="B389" s="27">
        <v>1.0964798478167099</v>
      </c>
      <c r="C389" s="18">
        <v>0.240696656456657</v>
      </c>
      <c r="D389" s="19">
        <v>0.43008192498860498</v>
      </c>
      <c r="E389" s="19">
        <v>0.97813452419570002</v>
      </c>
    </row>
    <row r="390" spans="1:5">
      <c r="A390" s="28">
        <v>1303.1500000000001</v>
      </c>
      <c r="B390" s="27">
        <v>0.91270373613501199</v>
      </c>
      <c r="C390" s="18">
        <v>0.15618076669320899</v>
      </c>
      <c r="D390" s="19">
        <v>0.48811522046863798</v>
      </c>
      <c r="E390" s="19">
        <v>0.79086366068756098</v>
      </c>
    </row>
    <row r="391" spans="1:5">
      <c r="A391" s="28">
        <v>1306.5</v>
      </c>
      <c r="B391" s="27">
        <v>0.76857509296107296</v>
      </c>
      <c r="C391" s="18">
        <v>0.30214098830478098</v>
      </c>
      <c r="D391" s="19">
        <v>0.49011988421647401</v>
      </c>
      <c r="E391" s="19">
        <v>0.71773201182303603</v>
      </c>
    </row>
    <row r="392" spans="1:5">
      <c r="A392" s="28">
        <v>1309.8499999999999</v>
      </c>
      <c r="B392" s="27">
        <v>0.84798735847848095</v>
      </c>
      <c r="C392" s="18">
        <v>0.40644325360552103</v>
      </c>
      <c r="D392" s="19">
        <v>0.29899886273992299</v>
      </c>
      <c r="E392" s="19">
        <v>0.83017538127000201</v>
      </c>
    </row>
    <row r="393" spans="1:5">
      <c r="A393" s="28">
        <v>1313.2</v>
      </c>
      <c r="B393" s="27">
        <v>0.74384631041069904</v>
      </c>
      <c r="C393" s="18">
        <v>0.41423315590219001</v>
      </c>
      <c r="D393" s="19">
        <v>0.39956876482938902</v>
      </c>
      <c r="E393" s="19">
        <v>0.69505881548401505</v>
      </c>
    </row>
    <row r="394" spans="1:5">
      <c r="A394" s="28">
        <v>1316.55</v>
      </c>
      <c r="B394" s="27">
        <v>0.74164043579966299</v>
      </c>
      <c r="C394" s="18">
        <v>0.78309200760442899</v>
      </c>
      <c r="D394" s="19">
        <v>0.489901778780232</v>
      </c>
      <c r="E394" s="19">
        <v>0.41738165003702898</v>
      </c>
    </row>
    <row r="395" spans="1:5">
      <c r="A395" s="28">
        <v>1319.9</v>
      </c>
      <c r="B395" s="27">
        <v>0.85259900366163299</v>
      </c>
      <c r="C395" s="18">
        <v>1.1978523230329901</v>
      </c>
      <c r="D395" s="19">
        <v>0.34636865242254999</v>
      </c>
      <c r="E395" s="19">
        <v>0.41177635348138603</v>
      </c>
    </row>
    <row r="396" spans="1:5">
      <c r="A396" s="28">
        <v>1323.25</v>
      </c>
      <c r="B396" s="27">
        <v>0.55649392603464698</v>
      </c>
      <c r="C396" s="18">
        <v>1.2506241573574699</v>
      </c>
      <c r="D396" s="19">
        <v>0.17105939542793899</v>
      </c>
      <c r="E396" s="19">
        <v>0.39702471646181198</v>
      </c>
    </row>
    <row r="397" spans="1:5">
      <c r="A397" s="28">
        <v>1326.6</v>
      </c>
      <c r="B397" s="27">
        <v>0.79850502955569802</v>
      </c>
      <c r="C397" s="18">
        <v>1.1121219650318599</v>
      </c>
      <c r="D397" s="19">
        <v>5.6149076942345402E-2</v>
      </c>
      <c r="E397" s="19">
        <v>0.18302145861026101</v>
      </c>
    </row>
    <row r="398" spans="1:5">
      <c r="A398" s="28">
        <v>1329.95</v>
      </c>
      <c r="B398" s="27">
        <v>0.62253295626138905</v>
      </c>
      <c r="C398" s="18">
        <v>1.1865469134273701</v>
      </c>
      <c r="D398" s="19">
        <v>0.54264334792951097</v>
      </c>
      <c r="E398" s="19">
        <v>0.41912430612735002</v>
      </c>
    </row>
    <row r="399" spans="1:5">
      <c r="A399" s="28">
        <v>1333.3</v>
      </c>
      <c r="B399" s="27">
        <v>0.70805524517596696</v>
      </c>
      <c r="C399" s="18">
        <v>1.2286212103151199</v>
      </c>
      <c r="D399" s="19">
        <v>0.289690655145045</v>
      </c>
      <c r="E399" s="19">
        <v>0.223749176712218</v>
      </c>
    </row>
    <row r="400" spans="1:5">
      <c r="A400" s="28">
        <v>1336.65</v>
      </c>
      <c r="B400" s="27">
        <v>0.91737527034086697</v>
      </c>
      <c r="C400" s="18">
        <v>1.48908315798627</v>
      </c>
      <c r="D400" s="19">
        <v>0.30094984538045</v>
      </c>
      <c r="E400" s="19">
        <v>0.15126899079435199</v>
      </c>
    </row>
    <row r="401" spans="1:5">
      <c r="A401" s="28">
        <v>1340</v>
      </c>
      <c r="B401" s="27">
        <v>0.77688932053553605</v>
      </c>
      <c r="C401" s="18">
        <v>1.49058213307829</v>
      </c>
      <c r="D401" s="19">
        <v>0.34804285328540502</v>
      </c>
      <c r="E401" s="19">
        <v>0.15126899079435199</v>
      </c>
    </row>
    <row r="402" spans="1:5">
      <c r="A402" s="28">
        <v>1343.35</v>
      </c>
      <c r="B402" s="27">
        <v>0.87381957140756905</v>
      </c>
      <c r="C402" s="18">
        <v>1.3354339997971501</v>
      </c>
      <c r="D402" s="19">
        <v>0.28740043833172102</v>
      </c>
      <c r="E402" s="19">
        <v>8.9122698548887602E-2</v>
      </c>
    </row>
    <row r="403" spans="1:5">
      <c r="A403" s="28">
        <v>1346.7</v>
      </c>
      <c r="B403" s="27">
        <v>0.71783481614911904</v>
      </c>
      <c r="C403" s="18">
        <v>1.23366772634861</v>
      </c>
      <c r="D403" s="19">
        <v>0.19976752841485901</v>
      </c>
      <c r="E403" s="19">
        <v>0</v>
      </c>
    </row>
    <row r="404" spans="1:5">
      <c r="A404" s="28">
        <v>1350.05</v>
      </c>
      <c r="B404" s="27">
        <v>0.59781536236345301</v>
      </c>
      <c r="C404" s="18">
        <v>1.1504338079980301</v>
      </c>
      <c r="D404" s="19">
        <v>0.20222648842392199</v>
      </c>
      <c r="E404" s="19">
        <v>0</v>
      </c>
    </row>
    <row r="405" spans="1:5">
      <c r="A405" s="28">
        <v>1353.4</v>
      </c>
      <c r="B405" s="27">
        <v>0.58646428739881995</v>
      </c>
      <c r="C405" s="18">
        <v>1.0415835119246999</v>
      </c>
      <c r="D405" s="19">
        <v>0.24493155430408101</v>
      </c>
      <c r="E405" s="19">
        <v>0</v>
      </c>
    </row>
    <row r="406" spans="1:5">
      <c r="A406" s="28">
        <v>1356.75</v>
      </c>
      <c r="B406" s="27">
        <v>0.35305748414578803</v>
      </c>
      <c r="C406" s="18">
        <v>1.04252580832223</v>
      </c>
      <c r="D406" s="19">
        <v>0.25127762858035102</v>
      </c>
      <c r="E406" s="19">
        <v>0</v>
      </c>
    </row>
    <row r="407" spans="1:5">
      <c r="A407" s="28">
        <v>1360.1</v>
      </c>
      <c r="B407" s="27">
        <v>0.39509456069641302</v>
      </c>
      <c r="C407" s="18">
        <v>1.2396494203951101</v>
      </c>
      <c r="D407" s="19">
        <v>0.60225952524770299</v>
      </c>
      <c r="E407" s="19">
        <v>0</v>
      </c>
    </row>
    <row r="408" spans="1:5">
      <c r="A408" s="28">
        <v>1363.45</v>
      </c>
      <c r="B408" s="27">
        <v>0.45329501198579802</v>
      </c>
      <c r="C408" s="18">
        <v>1.4162107806062401</v>
      </c>
      <c r="D408" s="19">
        <v>0.69011430221477499</v>
      </c>
      <c r="E408" s="19">
        <v>0</v>
      </c>
    </row>
    <row r="409" spans="1:5">
      <c r="A409" s="28">
        <v>1366.8</v>
      </c>
      <c r="B409" s="27">
        <v>0.436913761862808</v>
      </c>
      <c r="C409" s="18">
        <v>1.3985275930888901</v>
      </c>
      <c r="D409" s="19">
        <v>0.44187673275704697</v>
      </c>
      <c r="E409" s="19">
        <v>0</v>
      </c>
    </row>
    <row r="410" spans="1:5">
      <c r="A410" s="28">
        <v>1370.15</v>
      </c>
      <c r="B410" s="27">
        <v>0.421542420151997</v>
      </c>
      <c r="C410" s="18">
        <v>1.2077366927961</v>
      </c>
      <c r="D410" s="19">
        <v>0.43057585344492499</v>
      </c>
      <c r="E410" s="19">
        <v>0</v>
      </c>
    </row>
    <row r="411" spans="1:5">
      <c r="A411" s="28">
        <v>1373.5</v>
      </c>
      <c r="B411" s="27">
        <v>0.49174711637211799</v>
      </c>
      <c r="C411" s="18">
        <v>1.00356155461984</v>
      </c>
      <c r="D411" s="19">
        <v>0.46459911060002501</v>
      </c>
      <c r="E411" s="19">
        <v>0</v>
      </c>
    </row>
    <row r="412" spans="1:5">
      <c r="A412" s="28">
        <v>1376.85</v>
      </c>
      <c r="B412" s="27">
        <v>0.49560246217744103</v>
      </c>
      <c r="C412" s="18">
        <v>0.754866082413991</v>
      </c>
      <c r="D412" s="19">
        <v>0.27288165628515698</v>
      </c>
      <c r="E412" s="19">
        <v>0.14104164817209899</v>
      </c>
    </row>
    <row r="413" spans="1:5">
      <c r="A413" s="28">
        <v>1380.2</v>
      </c>
      <c r="B413" s="27">
        <v>0.53150258100280401</v>
      </c>
      <c r="C413" s="18">
        <v>0.75044089207345299</v>
      </c>
      <c r="D413" s="19">
        <v>0.22226675537176999</v>
      </c>
      <c r="E413" s="19">
        <v>0.76991900000217095</v>
      </c>
    </row>
    <row r="414" spans="1:5">
      <c r="A414" s="28">
        <v>1383.55</v>
      </c>
      <c r="B414" s="27">
        <v>0.65562867128123403</v>
      </c>
      <c r="C414" s="18">
        <v>0.66468243349213896</v>
      </c>
      <c r="D414" s="19">
        <v>0.240719546185718</v>
      </c>
      <c r="E414" s="19">
        <v>0.997443986392196</v>
      </c>
    </row>
    <row r="415" spans="1:5">
      <c r="A415" s="28">
        <v>1386.9</v>
      </c>
      <c r="B415" s="27">
        <v>0.70894818075222199</v>
      </c>
      <c r="C415" s="18">
        <v>0.613663672914879</v>
      </c>
      <c r="D415" s="19">
        <v>0.45027205794731801</v>
      </c>
      <c r="E415" s="19">
        <v>0.99777297555870803</v>
      </c>
    </row>
    <row r="416" spans="1:5">
      <c r="A416" s="28">
        <v>1390.25</v>
      </c>
      <c r="B416" s="27">
        <v>0.84116065866558298</v>
      </c>
      <c r="C416" s="18">
        <v>0.57629428013928496</v>
      </c>
      <c r="D416" s="19">
        <v>0.738177923702796</v>
      </c>
      <c r="E416" s="19">
        <v>0.99270097037032501</v>
      </c>
    </row>
    <row r="417" spans="1:5">
      <c r="A417" s="28">
        <v>1393.6</v>
      </c>
      <c r="B417" s="27">
        <v>0.96472011399213797</v>
      </c>
      <c r="C417" s="18">
        <v>0.54746730179012204</v>
      </c>
      <c r="D417" s="19">
        <v>0.30155655129430098</v>
      </c>
      <c r="E417" s="19">
        <v>0.72095517264129105</v>
      </c>
    </row>
    <row r="418" spans="1:5">
      <c r="A418" s="28">
        <v>1396.95</v>
      </c>
      <c r="B418" s="27">
        <v>0.91824328044033499</v>
      </c>
      <c r="C418" s="18">
        <v>0.53535484168004599</v>
      </c>
      <c r="D418" s="19">
        <v>0.35533906055577702</v>
      </c>
      <c r="E418" s="19">
        <v>0.99442439237108005</v>
      </c>
    </row>
    <row r="419" spans="1:5">
      <c r="A419" s="28">
        <v>1400.3</v>
      </c>
      <c r="B419" s="27">
        <v>0.96682599481513298</v>
      </c>
      <c r="C419" s="18">
        <v>0.62639025909808799</v>
      </c>
      <c r="D419" s="19">
        <v>0</v>
      </c>
      <c r="E419" s="19">
        <v>1.36971398137491</v>
      </c>
    </row>
    <row r="420" spans="1:5">
      <c r="A420" s="28">
        <v>1403.65</v>
      </c>
      <c r="B420" s="27">
        <v>0.97702215940139403</v>
      </c>
      <c r="C420" s="18">
        <v>0.929872677225697</v>
      </c>
      <c r="D420" s="19">
        <v>0</v>
      </c>
      <c r="E420" s="19">
        <v>1.3380711629481401</v>
      </c>
    </row>
    <row r="421" spans="1:5">
      <c r="A421" s="28">
        <v>1407</v>
      </c>
      <c r="B421" s="27">
        <v>0.87667387871239799</v>
      </c>
      <c r="C421" s="18">
        <v>1.3627347656211299</v>
      </c>
      <c r="D421" s="19">
        <v>0</v>
      </c>
      <c r="E421" s="19">
        <v>1.4101984877396601</v>
      </c>
    </row>
    <row r="422" spans="1:5">
      <c r="A422" s="28">
        <v>1410.35</v>
      </c>
      <c r="B422" s="27">
        <v>0.86345395626606603</v>
      </c>
      <c r="C422" s="18">
        <v>1.52937907366913</v>
      </c>
      <c r="D422" s="19">
        <v>0</v>
      </c>
      <c r="E422" s="19">
        <v>1.3455070526624999</v>
      </c>
    </row>
    <row r="423" spans="1:5">
      <c r="A423" s="28">
        <v>1413.7</v>
      </c>
      <c r="B423" s="27">
        <v>0.7974945702699</v>
      </c>
      <c r="C423" s="18">
        <v>1.6136603266509399</v>
      </c>
      <c r="D423" s="19">
        <v>0</v>
      </c>
      <c r="E423" s="19">
        <v>1.04471408551102</v>
      </c>
    </row>
    <row r="424" spans="1:5">
      <c r="A424" s="28">
        <v>1417.05</v>
      </c>
      <c r="B424" s="27">
        <v>0.54375221688210396</v>
      </c>
      <c r="C424" s="18">
        <v>1.5758668130637401</v>
      </c>
      <c r="D424" s="19">
        <v>0.27755831631417599</v>
      </c>
      <c r="E424" s="19">
        <v>0.64371986093714495</v>
      </c>
    </row>
    <row r="425" spans="1:5">
      <c r="A425" s="28">
        <v>1420.4</v>
      </c>
      <c r="B425" s="27">
        <v>0.688522294051919</v>
      </c>
      <c r="C425" s="18">
        <v>1.4662549268679901</v>
      </c>
      <c r="D425" s="19">
        <v>0.19514947100315899</v>
      </c>
      <c r="E425" s="19">
        <v>0.296633902339283</v>
      </c>
    </row>
    <row r="426" spans="1:5">
      <c r="A426" s="28">
        <v>1423.75</v>
      </c>
      <c r="B426" s="27">
        <v>0.59785794328615005</v>
      </c>
      <c r="C426" s="18">
        <v>1.11265754094152</v>
      </c>
      <c r="D426" s="19">
        <v>8.7653359463966699E-2</v>
      </c>
      <c r="E426" s="19">
        <v>0</v>
      </c>
    </row>
    <row r="427" spans="1:5">
      <c r="A427" s="28">
        <v>1427.1</v>
      </c>
      <c r="B427" s="27">
        <v>0.67135270540898095</v>
      </c>
      <c r="C427" s="18">
        <v>0.70904342509370899</v>
      </c>
      <c r="D427" s="19">
        <v>0.53107712797770001</v>
      </c>
      <c r="E427" s="19">
        <v>0</v>
      </c>
    </row>
    <row r="428" spans="1:5">
      <c r="A428" s="28">
        <v>1430.45</v>
      </c>
      <c r="B428" s="27">
        <v>0.67508857557547097</v>
      </c>
      <c r="C428" s="18">
        <v>0.51668477864263995</v>
      </c>
      <c r="D428" s="19">
        <v>0.73623876875836303</v>
      </c>
      <c r="E428" s="19">
        <v>0</v>
      </c>
    </row>
    <row r="429" spans="1:5">
      <c r="A429" s="28">
        <v>1433.8</v>
      </c>
      <c r="B429" s="27">
        <v>0.69854016183654399</v>
      </c>
      <c r="C429" s="18">
        <v>0.40186559676969602</v>
      </c>
      <c r="D429" s="19">
        <v>0.59483798728713599</v>
      </c>
      <c r="E429" s="19">
        <v>0.27826362326290699</v>
      </c>
    </row>
    <row r="430" spans="1:5">
      <c r="A430" s="28">
        <v>1437.15</v>
      </c>
      <c r="B430" s="27">
        <v>0.82615880172967904</v>
      </c>
      <c r="C430" s="18">
        <v>0.53924678985450403</v>
      </c>
      <c r="D430" s="19">
        <v>0.233039027875242</v>
      </c>
      <c r="E430" s="19">
        <v>0.84655353509911602</v>
      </c>
    </row>
    <row r="431" spans="1:5">
      <c r="A431" s="28">
        <v>1440.5</v>
      </c>
      <c r="B431" s="27">
        <v>0.93709422507148599</v>
      </c>
      <c r="C431" s="18">
        <v>0.80463963279025397</v>
      </c>
      <c r="D431" s="19">
        <v>0.22996584116745</v>
      </c>
      <c r="E431" s="19">
        <v>1.0497750992361199</v>
      </c>
    </row>
    <row r="432" spans="1:5">
      <c r="A432" s="28">
        <v>1443.85</v>
      </c>
      <c r="B432" s="27">
        <v>0.97128053436702</v>
      </c>
      <c r="C432" s="18">
        <v>1.19421881458269</v>
      </c>
      <c r="D432" s="19">
        <v>0.184309306991951</v>
      </c>
      <c r="E432" s="19">
        <v>0.76290837992039395</v>
      </c>
    </row>
    <row r="433" spans="1:5">
      <c r="A433" s="28">
        <v>1447.2</v>
      </c>
      <c r="B433" s="27">
        <v>0.88969038490850205</v>
      </c>
      <c r="C433" s="18">
        <v>1.42726170952523</v>
      </c>
      <c r="D433" s="19">
        <v>0.21011781315239</v>
      </c>
      <c r="E433" s="19">
        <v>0.41151001346969301</v>
      </c>
    </row>
    <row r="434" spans="1:5">
      <c r="A434" s="28">
        <v>1450.55</v>
      </c>
      <c r="B434" s="27">
        <v>0.73404428722251902</v>
      </c>
      <c r="C434" s="18">
        <v>1.43220906648646</v>
      </c>
      <c r="D434" s="19">
        <v>0.21043784945451</v>
      </c>
      <c r="E434" s="19">
        <v>0.32474511580814702</v>
      </c>
    </row>
    <row r="435" spans="1:5">
      <c r="A435" s="28">
        <v>1453.9</v>
      </c>
      <c r="B435" s="27">
        <v>0.70945032121765095</v>
      </c>
      <c r="C435" s="18">
        <v>1.2480841130246501</v>
      </c>
      <c r="D435" s="19">
        <v>0.28846803647627101</v>
      </c>
      <c r="E435" s="19">
        <v>0.70183345826125498</v>
      </c>
    </row>
    <row r="436" spans="1:5">
      <c r="A436" s="28">
        <v>1457.25</v>
      </c>
      <c r="B436" s="27">
        <v>0.65490307427340899</v>
      </c>
      <c r="C436" s="18">
        <v>1.07466886595462</v>
      </c>
      <c r="D436" s="19">
        <v>0.38381064313150298</v>
      </c>
      <c r="E436" s="19">
        <v>0.99252869722037196</v>
      </c>
    </row>
    <row r="437" spans="1:5">
      <c r="A437" s="28">
        <v>1460.6</v>
      </c>
      <c r="B437" s="27">
        <v>0.74267886193138799</v>
      </c>
      <c r="C437" s="18">
        <v>1.08572928300836</v>
      </c>
      <c r="D437" s="19">
        <v>0.29456115546946599</v>
      </c>
      <c r="E437" s="19">
        <v>1.00799076381841</v>
      </c>
    </row>
    <row r="438" spans="1:5">
      <c r="A438" s="28">
        <v>1463.95</v>
      </c>
      <c r="B438" s="27">
        <v>0.66560336907246398</v>
      </c>
      <c r="C438" s="18">
        <v>0.53070421518265098</v>
      </c>
      <c r="D438" s="19">
        <v>0.23761066435634201</v>
      </c>
      <c r="E438" s="19">
        <v>1.1614385202114801</v>
      </c>
    </row>
    <row r="439" spans="1:5">
      <c r="A439" s="28">
        <v>1467.3</v>
      </c>
      <c r="B439" s="27">
        <v>0.830205242515066</v>
      </c>
      <c r="C439" s="18">
        <v>0.86593284872384302</v>
      </c>
      <c r="D439" s="19">
        <v>0.229329564620395</v>
      </c>
      <c r="E439" s="19">
        <v>0.96312655391701796</v>
      </c>
    </row>
    <row r="440" spans="1:5">
      <c r="A440" s="28">
        <v>1470.65</v>
      </c>
      <c r="B440" s="27">
        <v>0.73338617155993602</v>
      </c>
      <c r="C440" s="18">
        <v>0.86216611785707498</v>
      </c>
      <c r="D440" s="19">
        <v>0.415843758374494</v>
      </c>
      <c r="E440" s="19">
        <v>1.1868446514192501</v>
      </c>
    </row>
    <row r="441" spans="1:5">
      <c r="A441" s="28">
        <v>1474</v>
      </c>
      <c r="B441" s="27">
        <v>0.70134379315520701</v>
      </c>
      <c r="C441" s="18">
        <v>0.72367008123752397</v>
      </c>
      <c r="D441" s="19">
        <v>0.29700874375890102</v>
      </c>
      <c r="E441" s="19">
        <v>1.18570767555389</v>
      </c>
    </row>
    <row r="442" spans="1:5">
      <c r="A442" s="28">
        <v>1477.35</v>
      </c>
      <c r="B442" s="27">
        <v>0.70366927695812598</v>
      </c>
      <c r="C442" s="18">
        <v>0.48952884756192799</v>
      </c>
      <c r="D442" s="19">
        <v>0</v>
      </c>
      <c r="E442" s="19">
        <v>0.57979147673109199</v>
      </c>
    </row>
    <row r="443" spans="1:5">
      <c r="A443" s="28">
        <v>1480.7</v>
      </c>
      <c r="B443" s="27">
        <v>0.83343975727986297</v>
      </c>
      <c r="C443" s="18">
        <v>0.38770636419534799</v>
      </c>
      <c r="D443" s="19">
        <v>0</v>
      </c>
      <c r="E443" s="19">
        <v>0.49124211354971598</v>
      </c>
    </row>
    <row r="444" spans="1:5">
      <c r="A444" s="28">
        <v>1484.05</v>
      </c>
      <c r="B444" s="27">
        <v>0.70297842984097103</v>
      </c>
      <c r="C444" s="18">
        <v>0.40865790378583899</v>
      </c>
      <c r="D444" s="19">
        <v>0.25164244384175199</v>
      </c>
      <c r="E444" s="19">
        <v>0.41722726622163803</v>
      </c>
    </row>
    <row r="445" spans="1:5">
      <c r="A445" s="28">
        <v>1487.4</v>
      </c>
      <c r="B445" s="27">
        <v>0.61124712650705104</v>
      </c>
      <c r="C445" s="18">
        <v>0.27426544986233198</v>
      </c>
      <c r="D445" s="19">
        <v>0.44076770608608001</v>
      </c>
      <c r="E445" s="19">
        <v>0.23582743543253701</v>
      </c>
    </row>
    <row r="446" spans="1:5">
      <c r="A446" s="28">
        <v>1490.75</v>
      </c>
      <c r="B446" s="27">
        <v>0.70978902050529202</v>
      </c>
      <c r="C446" s="18">
        <v>0.20811511888555401</v>
      </c>
      <c r="D446" s="19">
        <v>0.60368366247604499</v>
      </c>
      <c r="E446" s="19">
        <v>0.59053865848546105</v>
      </c>
    </row>
    <row r="447" spans="1:5">
      <c r="A447" s="28">
        <v>1494.1</v>
      </c>
      <c r="B447" s="27">
        <v>0.82244851834008204</v>
      </c>
      <c r="C447" s="18">
        <v>0.20767213897317999</v>
      </c>
      <c r="D447" s="19">
        <v>0.51908938942021599</v>
      </c>
      <c r="E447" s="19">
        <v>0.36657071182635997</v>
      </c>
    </row>
    <row r="448" spans="1:5">
      <c r="A448" s="28">
        <v>1497.45</v>
      </c>
      <c r="B448" s="27">
        <v>1.0635685815142</v>
      </c>
      <c r="C448" s="18">
        <v>0.24418629515605</v>
      </c>
      <c r="D448" s="19">
        <v>0.59234881437824305</v>
      </c>
      <c r="E448" s="19">
        <v>0.60418081277701496</v>
      </c>
    </row>
    <row r="449" spans="1:5">
      <c r="A449" s="28">
        <v>1500.8</v>
      </c>
      <c r="B449" s="27">
        <v>1.4459806936279</v>
      </c>
      <c r="C449" s="18">
        <v>0.21807788662000099</v>
      </c>
      <c r="D449" s="19">
        <v>0.450019325903669</v>
      </c>
      <c r="E449" s="19">
        <v>1.0543019994873</v>
      </c>
    </row>
    <row r="450" spans="1:5">
      <c r="A450" s="28">
        <v>1504.15</v>
      </c>
      <c r="B450" s="27">
        <v>1.4984125552754</v>
      </c>
      <c r="C450" s="18">
        <v>0.238532792394307</v>
      </c>
      <c r="D450" s="19">
        <v>0.28453476157381502</v>
      </c>
      <c r="E450" s="19">
        <v>1.3921300432633901</v>
      </c>
    </row>
    <row r="451" spans="1:5">
      <c r="A451" s="28">
        <v>1507.5</v>
      </c>
      <c r="B451" s="27">
        <v>1.4997716176657501</v>
      </c>
      <c r="C451" s="18">
        <v>0.291873662274724</v>
      </c>
      <c r="D451" s="19">
        <v>0.15760357031882499</v>
      </c>
      <c r="E451" s="19">
        <v>1.7447634858463299</v>
      </c>
    </row>
    <row r="452" spans="1:5">
      <c r="A452" s="28">
        <v>1510.85</v>
      </c>
      <c r="B452" s="27">
        <v>1.2441544721862901</v>
      </c>
      <c r="C452" s="18">
        <v>0.226218127196745</v>
      </c>
      <c r="D452" s="19">
        <v>0</v>
      </c>
      <c r="E452" s="19">
        <v>2.6373798032648801</v>
      </c>
    </row>
    <row r="453" spans="1:5">
      <c r="A453" s="28">
        <v>1514.2</v>
      </c>
      <c r="B453" s="27">
        <v>1.22907145455241</v>
      </c>
      <c r="C453" s="18">
        <v>0.48784974188908797</v>
      </c>
      <c r="D453" s="19">
        <v>0</v>
      </c>
      <c r="E453" s="19">
        <v>2.7586309823463502</v>
      </c>
    </row>
    <row r="454" spans="1:5">
      <c r="A454" s="28">
        <v>1517.55</v>
      </c>
      <c r="B454" s="27">
        <v>1.3939662323581801</v>
      </c>
      <c r="C454" s="18">
        <v>0.66945869315725004</v>
      </c>
      <c r="D454" s="19">
        <v>0</v>
      </c>
      <c r="E454" s="19">
        <v>2.3450292431698898</v>
      </c>
    </row>
    <row r="455" spans="1:5">
      <c r="A455" s="28">
        <v>1520.9</v>
      </c>
      <c r="B455" s="27">
        <v>1.36590545027321</v>
      </c>
      <c r="C455" s="18">
        <v>1.03055875077224</v>
      </c>
      <c r="D455" s="19">
        <v>0</v>
      </c>
      <c r="E455" s="19">
        <v>2.6023913341966098</v>
      </c>
    </row>
    <row r="456" spans="1:5">
      <c r="A456" s="28">
        <v>1524.25</v>
      </c>
      <c r="B456" s="27">
        <v>1.2912963057793001</v>
      </c>
      <c r="C456" s="18">
        <v>1.1335457705212399</v>
      </c>
      <c r="D456" s="19">
        <v>0</v>
      </c>
      <c r="E456" s="19">
        <v>2.7373322589335598</v>
      </c>
    </row>
    <row r="457" spans="1:5">
      <c r="A457" s="28">
        <v>1527.6</v>
      </c>
      <c r="B457" s="27">
        <v>0.84247833046863196</v>
      </c>
      <c r="C457" s="18">
        <v>1.02951558274918</v>
      </c>
      <c r="D457" s="19">
        <v>0</v>
      </c>
      <c r="E457" s="19">
        <v>0.565835192883265</v>
      </c>
    </row>
    <row r="458" spans="1:5">
      <c r="A458" s="28">
        <v>1530.95</v>
      </c>
      <c r="B458" s="27">
        <v>0.89662947494720102</v>
      </c>
      <c r="C458" s="18">
        <v>1.0441843338878001</v>
      </c>
      <c r="D458" s="19">
        <v>0</v>
      </c>
      <c r="E458" s="19">
        <v>0.61492817184881798</v>
      </c>
    </row>
    <row r="459" spans="1:5">
      <c r="A459" s="28">
        <v>1534.3</v>
      </c>
      <c r="B459" s="27">
        <v>0.814209088026697</v>
      </c>
      <c r="C459" s="18">
        <v>0.604073180729503</v>
      </c>
      <c r="D459" s="19">
        <v>0</v>
      </c>
      <c r="E459" s="19">
        <v>0.88646338131744695</v>
      </c>
    </row>
    <row r="460" spans="1:5">
      <c r="A460" s="28">
        <v>1537.65</v>
      </c>
      <c r="B460" s="27">
        <v>0.82602173569600701</v>
      </c>
      <c r="C460" s="18">
        <v>0.42143360691773701</v>
      </c>
      <c r="D460" s="19">
        <v>0</v>
      </c>
      <c r="E460" s="19">
        <v>1.22098848325243</v>
      </c>
    </row>
    <row r="461" spans="1:5">
      <c r="A461" s="28">
        <v>1541</v>
      </c>
      <c r="B461" s="27">
        <v>0.69786962380008699</v>
      </c>
      <c r="C461" s="18">
        <v>0.44307909883781699</v>
      </c>
      <c r="D461" s="19">
        <v>0</v>
      </c>
      <c r="E461" s="19">
        <v>1.27738036642648</v>
      </c>
    </row>
    <row r="462" spans="1:5">
      <c r="A462" s="28">
        <v>1544.35</v>
      </c>
      <c r="B462" s="27">
        <v>0.90216962532546696</v>
      </c>
      <c r="C462" s="18">
        <v>0.74913089655501897</v>
      </c>
      <c r="D462" s="19">
        <v>0</v>
      </c>
      <c r="E462" s="19">
        <v>0.97960360253380996</v>
      </c>
    </row>
    <row r="463" spans="1:5">
      <c r="A463" s="28">
        <v>1547.7</v>
      </c>
      <c r="B463" s="27">
        <v>0.89429495841929596</v>
      </c>
      <c r="C463" s="18">
        <v>1.11880780953781</v>
      </c>
      <c r="D463" s="19">
        <v>0.49477861538916301</v>
      </c>
      <c r="E463" s="19">
        <v>1.1898022944167601</v>
      </c>
    </row>
    <row r="464" spans="1:5">
      <c r="A464" s="28">
        <v>1551.05</v>
      </c>
      <c r="B464" s="27">
        <v>0.93176910493322995</v>
      </c>
      <c r="C464" s="18">
        <v>1.48341752203009</v>
      </c>
      <c r="D464" s="19">
        <v>0.41939972765218098</v>
      </c>
      <c r="E464" s="19">
        <v>0.64360433836785602</v>
      </c>
    </row>
    <row r="465" spans="1:5">
      <c r="A465" s="28">
        <v>1554.4</v>
      </c>
      <c r="B465" s="27">
        <v>0.94438973586209596</v>
      </c>
      <c r="C465" s="18">
        <v>0.92652724390692798</v>
      </c>
      <c r="D465" s="19">
        <v>0.59092094460105604</v>
      </c>
      <c r="E465" s="19">
        <v>0.40092007400294799</v>
      </c>
    </row>
    <row r="466" spans="1:5">
      <c r="A466" s="28">
        <v>1557.75</v>
      </c>
      <c r="B466" s="27">
        <v>0.90589584422249503</v>
      </c>
      <c r="C466" s="18">
        <v>1.3922551178078399</v>
      </c>
      <c r="D466" s="19">
        <v>0.36030309332722599</v>
      </c>
      <c r="E466" s="19">
        <v>0.11007602698894101</v>
      </c>
    </row>
    <row r="467" spans="1:5">
      <c r="A467" s="28">
        <v>1561.1</v>
      </c>
      <c r="B467" s="27">
        <v>0.89765649376753498</v>
      </c>
      <c r="C467" s="18">
        <v>1.1506672362566801</v>
      </c>
      <c r="D467" s="19">
        <v>0.39873052499769301</v>
      </c>
      <c r="E467" s="19">
        <v>0.115735965283012</v>
      </c>
    </row>
    <row r="468" spans="1:5">
      <c r="A468" s="28">
        <v>1564.45</v>
      </c>
      <c r="B468" s="27">
        <v>0.87329974136527699</v>
      </c>
      <c r="C468" s="18">
        <v>0.89405019717257805</v>
      </c>
      <c r="D468" s="19">
        <v>0.49634906619225799</v>
      </c>
      <c r="E468" s="19">
        <v>0.65846778183189203</v>
      </c>
    </row>
    <row r="469" spans="1:5">
      <c r="A469" s="28">
        <v>1567.8</v>
      </c>
      <c r="B469" s="27">
        <v>0.75485014727664601</v>
      </c>
      <c r="C469" s="18">
        <v>0.37253486100335198</v>
      </c>
      <c r="D469" s="19">
        <v>0.35689583043274797</v>
      </c>
      <c r="E469" s="19">
        <v>1.1279683605636901</v>
      </c>
    </row>
    <row r="470" spans="1:5">
      <c r="A470" s="28">
        <v>1571.15</v>
      </c>
      <c r="B470" s="27">
        <v>0.81780617048876103</v>
      </c>
      <c r="C470" s="18">
        <v>0.62487417758947705</v>
      </c>
      <c r="D470" s="19">
        <v>0.35335749185020399</v>
      </c>
      <c r="E470" s="19">
        <v>1.1645112456315001</v>
      </c>
    </row>
    <row r="471" spans="1:5">
      <c r="A471" s="28">
        <v>1574.5</v>
      </c>
      <c r="B471" s="27">
        <v>0.82120269967791004</v>
      </c>
      <c r="C471" s="18">
        <v>0.821792771042546</v>
      </c>
      <c r="D471" s="19">
        <v>0.29691365645955903</v>
      </c>
      <c r="E471" s="19">
        <v>1.1816911954579401</v>
      </c>
    </row>
    <row r="472" spans="1:5">
      <c r="A472" s="28">
        <v>1577.85</v>
      </c>
      <c r="B472" s="27">
        <v>0.71687836791680803</v>
      </c>
      <c r="C472" s="18">
        <v>1.00668888153049</v>
      </c>
      <c r="D472" s="19">
        <v>0.718394824118742</v>
      </c>
      <c r="E472" s="19">
        <v>0.99248325971152995</v>
      </c>
    </row>
    <row r="473" spans="1:5">
      <c r="A473" s="28">
        <v>1581.2</v>
      </c>
      <c r="B473" s="27">
        <v>0.53037346501576899</v>
      </c>
      <c r="C473" s="18">
        <v>1.37533787722032</v>
      </c>
      <c r="D473" s="19">
        <v>0.51352463964067996</v>
      </c>
      <c r="E473" s="19">
        <v>0.55845183899698103</v>
      </c>
    </row>
    <row r="474" spans="1:5">
      <c r="A474" s="28">
        <v>1584.55</v>
      </c>
      <c r="B474" s="27">
        <v>0.35898818630783302</v>
      </c>
      <c r="C474" s="18">
        <v>1.20663981801855</v>
      </c>
      <c r="D474" s="19">
        <v>0.514627497511156</v>
      </c>
      <c r="E474" s="19">
        <v>0.38438191089774998</v>
      </c>
    </row>
    <row r="475" spans="1:5">
      <c r="A475" s="28">
        <v>1587.9</v>
      </c>
      <c r="B475" s="27">
        <v>0.38813207747335599</v>
      </c>
      <c r="C475" s="18">
        <v>1.0276466789049199</v>
      </c>
      <c r="D475" s="19">
        <v>0.58687472937537499</v>
      </c>
      <c r="E475" s="19">
        <v>0.37016850794149703</v>
      </c>
    </row>
    <row r="476" spans="1:5">
      <c r="A476" s="28">
        <v>1591.25</v>
      </c>
      <c r="B476" s="27">
        <v>0.43050017933017798</v>
      </c>
      <c r="C476" s="18">
        <v>1.1167443553943399</v>
      </c>
      <c r="D476" s="19">
        <v>0.52757062315621295</v>
      </c>
      <c r="E476" s="19">
        <v>0.58232279184403601</v>
      </c>
    </row>
    <row r="477" spans="1:5">
      <c r="A477" s="28">
        <v>1594.6</v>
      </c>
      <c r="B477" s="27">
        <v>0.42248531134162998</v>
      </c>
      <c r="C477" s="18">
        <v>1.1465983966508599</v>
      </c>
      <c r="D477" s="19">
        <v>0.340506529639094</v>
      </c>
      <c r="E477" s="19">
        <v>0.633801579046821</v>
      </c>
    </row>
    <row r="478" spans="1:5">
      <c r="A478" s="28">
        <v>1597.95</v>
      </c>
      <c r="B478" s="27">
        <v>0.453945355937175</v>
      </c>
      <c r="C478" s="18">
        <v>0.87682383599311098</v>
      </c>
      <c r="D478" s="19">
        <v>0.45392191015021199</v>
      </c>
      <c r="E478" s="19">
        <v>0.55499173217567299</v>
      </c>
    </row>
    <row r="479" spans="1:5">
      <c r="A479" s="28">
        <v>1601.3</v>
      </c>
      <c r="B479" s="27">
        <v>0.62852274196659796</v>
      </c>
      <c r="C479" s="18">
        <v>0.65984634831650502</v>
      </c>
      <c r="D479" s="19">
        <v>1.0368185567708099</v>
      </c>
      <c r="E479" s="19">
        <v>0.57394693342644598</v>
      </c>
    </row>
    <row r="480" spans="1:5">
      <c r="A480" s="28">
        <v>1604.65</v>
      </c>
      <c r="B480" s="27">
        <v>0.84041397978967602</v>
      </c>
      <c r="C480" s="18">
        <v>0.47183759948517301</v>
      </c>
      <c r="D480" s="19">
        <v>1.7625885686670899</v>
      </c>
      <c r="E480" s="19">
        <v>0.62915510955666099</v>
      </c>
    </row>
    <row r="481" spans="1:5">
      <c r="A481" s="28">
        <v>1608</v>
      </c>
      <c r="B481" s="27">
        <v>0.98369722242231294</v>
      </c>
      <c r="C481" s="18">
        <v>0.32920731279462701</v>
      </c>
      <c r="D481" s="19">
        <v>1.90662932219623</v>
      </c>
      <c r="E481" s="19">
        <v>0.69211363485153599</v>
      </c>
    </row>
    <row r="482" spans="1:5">
      <c r="A482" s="28">
        <v>1611.35</v>
      </c>
      <c r="B482" s="27">
        <v>1.2556919269104301</v>
      </c>
      <c r="C482" s="18">
        <v>0.20527191140947201</v>
      </c>
      <c r="D482" s="19">
        <v>1.18373714285597</v>
      </c>
      <c r="E482" s="19">
        <v>0.659760772182303</v>
      </c>
    </row>
    <row r="483" spans="1:5">
      <c r="A483" s="28">
        <v>1614.7</v>
      </c>
      <c r="B483" s="27">
        <v>1.4677631800326301</v>
      </c>
      <c r="C483" s="18">
        <v>0</v>
      </c>
      <c r="D483" s="19">
        <v>0.362240099691234</v>
      </c>
      <c r="E483" s="19">
        <v>0.544342882296041</v>
      </c>
    </row>
    <row r="484" spans="1:5">
      <c r="A484" s="28">
        <v>1618.05</v>
      </c>
      <c r="B484" s="27">
        <v>1.5790936101350199</v>
      </c>
      <c r="C484" s="18">
        <v>0</v>
      </c>
      <c r="D484" s="19">
        <v>0.19403294711246999</v>
      </c>
      <c r="E484" s="19">
        <v>1.8579802157249099</v>
      </c>
    </row>
    <row r="485" spans="1:5">
      <c r="A485" s="28">
        <v>1621.4</v>
      </c>
      <c r="B485" s="27">
        <v>1.6236099233496599</v>
      </c>
      <c r="C485" s="18">
        <v>0</v>
      </c>
      <c r="D485" s="19">
        <v>0.67708524157292405</v>
      </c>
      <c r="E485" s="19">
        <v>2.80330195609594</v>
      </c>
    </row>
    <row r="486" spans="1:5">
      <c r="A486" s="28">
        <v>1624.75</v>
      </c>
      <c r="B486" s="27">
        <v>1.4691805092429899</v>
      </c>
      <c r="C486" s="18">
        <v>0.143105105761927</v>
      </c>
      <c r="D486" s="19">
        <v>1.0943394652885099</v>
      </c>
      <c r="E486" s="19">
        <v>2.7014934837078401</v>
      </c>
    </row>
    <row r="487" spans="1:5">
      <c r="A487" s="28">
        <v>1628.1</v>
      </c>
      <c r="B487" s="27">
        <v>1.4244739160177</v>
      </c>
      <c r="C487" s="18">
        <v>0.20921982899473099</v>
      </c>
      <c r="D487" s="19">
        <v>0.687713838152199</v>
      </c>
      <c r="E487" s="19">
        <v>2.8187064565533002</v>
      </c>
    </row>
    <row r="488" spans="1:5">
      <c r="A488" s="28">
        <v>1631.45</v>
      </c>
      <c r="B488" s="27">
        <v>1.3593942677783799</v>
      </c>
      <c r="C488" s="18">
        <v>0.20438355987693299</v>
      </c>
      <c r="D488" s="19">
        <v>0.83794570917938205</v>
      </c>
      <c r="E488" s="19">
        <v>2.4743786970717498</v>
      </c>
    </row>
    <row r="489" spans="1:5">
      <c r="A489" s="28">
        <v>1634.8</v>
      </c>
      <c r="B489" s="27">
        <v>1.11875615961306</v>
      </c>
      <c r="C489" s="18">
        <v>5.9042540320087503E-2</v>
      </c>
      <c r="D489" s="19">
        <v>0.80512242245438703</v>
      </c>
      <c r="E489" s="19">
        <v>2.3878542941137302</v>
      </c>
    </row>
    <row r="490" spans="1:5">
      <c r="A490" s="28">
        <v>1638.15</v>
      </c>
      <c r="B490" s="27">
        <v>1.0132973724568399</v>
      </c>
      <c r="C490" s="18">
        <v>0.20745825529964901</v>
      </c>
      <c r="D490" s="19">
        <v>0</v>
      </c>
      <c r="E490" s="19">
        <v>0.82795358464704805</v>
      </c>
    </row>
    <row r="491" spans="1:5">
      <c r="A491" s="28">
        <v>1641.5</v>
      </c>
      <c r="B491" s="27">
        <v>0.821429285877741</v>
      </c>
      <c r="C491" s="18">
        <v>9.4551063045157702E-2</v>
      </c>
      <c r="D491" s="19">
        <v>0</v>
      </c>
      <c r="E491" s="19">
        <v>0.67074157372349197</v>
      </c>
    </row>
    <row r="492" spans="1:5">
      <c r="A492" s="28">
        <v>1644.85</v>
      </c>
      <c r="B492" s="27">
        <v>1.1569345099475701</v>
      </c>
      <c r="C492" s="18">
        <v>0.26828883418458799</v>
      </c>
      <c r="D492" s="19">
        <v>0.39818190271964699</v>
      </c>
      <c r="E492" s="19">
        <v>0.57712902634124197</v>
      </c>
    </row>
    <row r="493" spans="1:5">
      <c r="A493" s="28">
        <v>1648.2</v>
      </c>
      <c r="B493" s="27">
        <v>0.68440503016161502</v>
      </c>
      <c r="C493" s="18">
        <v>0.39241844260591202</v>
      </c>
      <c r="D493" s="19">
        <v>0.74544920984557295</v>
      </c>
      <c r="E493" s="19">
        <v>0.29719858439421898</v>
      </c>
    </row>
    <row r="494" spans="1:5">
      <c r="A494" s="28">
        <v>1651.55</v>
      </c>
      <c r="B494" s="27">
        <v>0.33756136705376499</v>
      </c>
      <c r="C494" s="18">
        <v>0.39726189693722902</v>
      </c>
      <c r="D494" s="19">
        <v>1.1727937903467001</v>
      </c>
      <c r="E494" s="19">
        <v>0.58342229620346298</v>
      </c>
    </row>
    <row r="495" spans="1:5">
      <c r="A495" s="28">
        <v>1654.9</v>
      </c>
      <c r="B495" s="27">
        <v>0.33738737599125501</v>
      </c>
      <c r="C495" s="18">
        <v>0.313362179213654</v>
      </c>
      <c r="D495" s="19">
        <v>0.78984266607959897</v>
      </c>
      <c r="E495" s="19">
        <v>0.52084055161540199</v>
      </c>
    </row>
    <row r="496" spans="1:5">
      <c r="A496" s="28">
        <v>1658.25</v>
      </c>
      <c r="B496" s="27">
        <v>0.32018661673634302</v>
      </c>
      <c r="C496" s="18">
        <v>0.25285006640968899</v>
      </c>
      <c r="D496" s="19">
        <v>0.68089919152309597</v>
      </c>
      <c r="E496" s="19">
        <v>0.58210388767911403</v>
      </c>
    </row>
    <row r="497" spans="1:5">
      <c r="A497" s="28">
        <v>1661.6</v>
      </c>
      <c r="B497" s="27">
        <v>0.29154390858461399</v>
      </c>
      <c r="C497" s="18">
        <v>0.224277472512871</v>
      </c>
      <c r="D497" s="19">
        <v>0.70599873478228103</v>
      </c>
      <c r="E497" s="19">
        <v>0.48875227244630198</v>
      </c>
    </row>
    <row r="498" spans="1:5">
      <c r="A498" s="28">
        <v>1664.95</v>
      </c>
      <c r="B498" s="27">
        <v>0.36199023059649499</v>
      </c>
      <c r="C498" s="18">
        <v>0.141087883813173</v>
      </c>
      <c r="D498" s="19">
        <v>0.77093422562424796</v>
      </c>
      <c r="E498" s="19">
        <v>0.496550069458147</v>
      </c>
    </row>
    <row r="499" spans="1:5">
      <c r="A499" s="28">
        <v>1668.3</v>
      </c>
      <c r="B499" s="27">
        <v>0.34127912212869599</v>
      </c>
      <c r="C499" s="18">
        <v>0</v>
      </c>
      <c r="D499" s="19">
        <v>0.63311165237640799</v>
      </c>
      <c r="E499" s="19">
        <v>0.71021848127547704</v>
      </c>
    </row>
    <row r="500" spans="1:5">
      <c r="A500" s="28">
        <v>1671.65</v>
      </c>
      <c r="B500" s="27">
        <v>0.28268317939268101</v>
      </c>
      <c r="C500" s="18">
        <v>0.21503318121947099</v>
      </c>
      <c r="D500" s="19">
        <v>0.20275761319094901</v>
      </c>
      <c r="E500" s="19">
        <v>0.82465546442634496</v>
      </c>
    </row>
    <row r="501" spans="1:5">
      <c r="A501" s="28">
        <v>1675</v>
      </c>
      <c r="B501" s="27">
        <v>0.29792770066206298</v>
      </c>
      <c r="C501" s="18">
        <v>0.20767213897317999</v>
      </c>
      <c r="D501" s="19">
        <v>0.70502054858734198</v>
      </c>
      <c r="E501" s="19">
        <v>0.79405226580813304</v>
      </c>
    </row>
    <row r="502" spans="1:5">
      <c r="A502" s="28">
        <v>1678.35</v>
      </c>
      <c r="B502" s="27">
        <v>0.313168728784746</v>
      </c>
      <c r="C502" s="18">
        <v>0</v>
      </c>
      <c r="D502" s="19">
        <v>0.74865158022615597</v>
      </c>
      <c r="E502" s="19">
        <v>0.64426497561977802</v>
      </c>
    </row>
    <row r="503" spans="1:5">
      <c r="A503" s="28">
        <v>1681.7</v>
      </c>
      <c r="B503" s="27">
        <v>0.32038373465880798</v>
      </c>
      <c r="C503" s="18">
        <v>0.207964139405937</v>
      </c>
      <c r="D503" s="19">
        <v>0.40802554207400099</v>
      </c>
      <c r="E503" s="19">
        <v>0.49348687185960199</v>
      </c>
    </row>
    <row r="504" spans="1:5">
      <c r="A504" s="28">
        <v>1685.05</v>
      </c>
      <c r="B504" s="27">
        <v>0.39313906859560799</v>
      </c>
      <c r="C504" s="18">
        <v>0.3256280331011</v>
      </c>
      <c r="D504" s="19">
        <v>0.34390294555191298</v>
      </c>
      <c r="E504" s="19">
        <v>0.54996329620998397</v>
      </c>
    </row>
    <row r="505" spans="1:5">
      <c r="A505" s="28">
        <v>1688.4</v>
      </c>
      <c r="B505" s="27">
        <v>0.77726969183609695</v>
      </c>
      <c r="C505" s="18">
        <v>0.43321996347640401</v>
      </c>
      <c r="D505" s="19">
        <v>0.41569191846763998</v>
      </c>
      <c r="E505" s="19">
        <v>0.70476644777179498</v>
      </c>
    </row>
    <row r="506" spans="1:5">
      <c r="A506" s="28">
        <v>1691.75</v>
      </c>
      <c r="B506" s="27">
        <v>0.98042072836679806</v>
      </c>
      <c r="C506" s="18">
        <v>0.59238547120959995</v>
      </c>
      <c r="D506" s="19">
        <v>1.0840580937628701</v>
      </c>
      <c r="E506" s="19">
        <v>0.70476644777179498</v>
      </c>
    </row>
    <row r="507" spans="1:5">
      <c r="A507" s="28">
        <v>1695.1</v>
      </c>
      <c r="B507" s="27">
        <v>0.65196233543315496</v>
      </c>
      <c r="C507" s="18">
        <v>0.80519582972317405</v>
      </c>
      <c r="D507" s="19">
        <v>1.5985237854479</v>
      </c>
      <c r="E507" s="19">
        <v>0.73544493254665899</v>
      </c>
    </row>
    <row r="508" spans="1:5">
      <c r="A508" s="28">
        <v>1698.45</v>
      </c>
      <c r="B508" s="27">
        <v>0.67016699390642798</v>
      </c>
      <c r="C508" s="18">
        <v>0.94043231300383201</v>
      </c>
      <c r="D508" s="19">
        <v>0.69698253459822501</v>
      </c>
      <c r="E508" s="19">
        <v>0.83434499376015803</v>
      </c>
    </row>
    <row r="509" spans="1:5">
      <c r="A509" s="28">
        <v>1701.8</v>
      </c>
      <c r="B509" s="27">
        <v>0.62128417835769301</v>
      </c>
      <c r="C509" s="18">
        <v>1.06236131369565</v>
      </c>
      <c r="D509" s="19">
        <v>0.66381113789572499</v>
      </c>
      <c r="E509" s="19">
        <v>0.68842598838728997</v>
      </c>
    </row>
    <row r="510" spans="1:5">
      <c r="A510" s="28">
        <v>1705.15</v>
      </c>
      <c r="B510" s="27">
        <v>0.61305293879982703</v>
      </c>
      <c r="C510" s="18">
        <v>1.0784447074749901</v>
      </c>
      <c r="D510" s="19">
        <v>0.58864125370958698</v>
      </c>
      <c r="E510" s="19">
        <v>0.99709507009257503</v>
      </c>
    </row>
    <row r="511" spans="1:5">
      <c r="A511" s="28">
        <v>1708.5</v>
      </c>
      <c r="B511" s="27">
        <v>0.48524120561578399</v>
      </c>
      <c r="C511" s="18">
        <v>0.75593564990121798</v>
      </c>
      <c r="D511" s="19">
        <v>0.39673314949074701</v>
      </c>
      <c r="E511" s="19">
        <v>0.37593891302247101</v>
      </c>
    </row>
    <row r="512" spans="1:5">
      <c r="A512" s="28">
        <v>1711.85</v>
      </c>
      <c r="B512" s="27">
        <v>0.56098757103557795</v>
      </c>
      <c r="C512" s="18">
        <v>0.58319335312595899</v>
      </c>
      <c r="D512" s="19">
        <v>0.63202317364066896</v>
      </c>
      <c r="E512" s="19">
        <v>0.65988129383342997</v>
      </c>
    </row>
    <row r="513" spans="1:5">
      <c r="A513" s="28">
        <v>1715.2</v>
      </c>
      <c r="B513" s="27">
        <v>0.60525453171340404</v>
      </c>
      <c r="C513" s="18">
        <v>0.92079602491192902</v>
      </c>
      <c r="D513" s="19">
        <v>0.49230633069966601</v>
      </c>
      <c r="E513" s="19">
        <v>0.83756687481150704</v>
      </c>
    </row>
    <row r="514" spans="1:5">
      <c r="A514" s="28">
        <v>1718.55</v>
      </c>
      <c r="B514" s="27">
        <v>0.52965465886679797</v>
      </c>
      <c r="C514" s="18">
        <v>0.83029348347626997</v>
      </c>
      <c r="D514" s="19">
        <v>0.49712572156197199</v>
      </c>
      <c r="E514" s="19">
        <v>0.75349036345271503</v>
      </c>
    </row>
    <row r="515" spans="1:5">
      <c r="A515" s="28">
        <v>1721.9</v>
      </c>
      <c r="B515" s="27">
        <v>0.50242857241546401</v>
      </c>
      <c r="C515" s="18">
        <v>0.82740792985300804</v>
      </c>
      <c r="D515" s="19">
        <v>0.637995216531408</v>
      </c>
      <c r="E515" s="19">
        <v>0.89473396594836996</v>
      </c>
    </row>
    <row r="516" spans="1:5">
      <c r="A516" s="28">
        <v>1725.25</v>
      </c>
      <c r="B516" s="27">
        <v>0.56611825409327698</v>
      </c>
      <c r="C516" s="18">
        <v>1.0543217951291</v>
      </c>
      <c r="D516" s="19">
        <v>0.50551365508445101</v>
      </c>
      <c r="E516" s="19">
        <v>1.38373386138239</v>
      </c>
    </row>
    <row r="517" spans="1:5">
      <c r="A517" s="28">
        <v>1728.6</v>
      </c>
      <c r="B517" s="27">
        <v>0.62124698059290595</v>
      </c>
      <c r="C517" s="18">
        <v>1.00051084756216</v>
      </c>
      <c r="D517" s="19">
        <v>0.58244427653043696</v>
      </c>
      <c r="E517" s="19">
        <v>0.80814072157627104</v>
      </c>
    </row>
    <row r="518" spans="1:5">
      <c r="A518" s="28">
        <v>1731.95</v>
      </c>
      <c r="B518" s="27">
        <v>0.41282580738384</v>
      </c>
      <c r="C518" s="18">
        <v>0.76890403539149699</v>
      </c>
      <c r="D518" s="19">
        <v>1.6044981857165399</v>
      </c>
      <c r="E518" s="19">
        <v>0.70476644777179498</v>
      </c>
    </row>
    <row r="519" spans="1:5">
      <c r="A519" s="28">
        <v>1735.3</v>
      </c>
      <c r="B519" s="27">
        <v>0.48619589970965899</v>
      </c>
      <c r="C519" s="18">
        <v>0.91034064767988698</v>
      </c>
      <c r="D519" s="19">
        <v>1.07179653566935</v>
      </c>
      <c r="E519" s="19">
        <v>0.82355242590239097</v>
      </c>
    </row>
    <row r="520" spans="1:5">
      <c r="A520" s="28">
        <v>1738.65</v>
      </c>
      <c r="B520" s="27">
        <v>0.60372416149816599</v>
      </c>
      <c r="C520" s="18">
        <v>0.76550461255097602</v>
      </c>
      <c r="D520" s="19">
        <v>0.68022771225388901</v>
      </c>
      <c r="E520" s="19">
        <v>0.76705623476575002</v>
      </c>
    </row>
    <row r="521" spans="1:5">
      <c r="A521" s="28">
        <v>1742</v>
      </c>
      <c r="B521" s="27">
        <v>0.64642662483809599</v>
      </c>
      <c r="C521" s="18">
        <v>0</v>
      </c>
      <c r="D521" s="19">
        <v>0.63308608426388802</v>
      </c>
      <c r="E521" s="19">
        <v>0.88342589068197297</v>
      </c>
    </row>
    <row r="522" spans="1:5">
      <c r="A522" s="28">
        <v>1745.35</v>
      </c>
      <c r="B522" s="27">
        <v>0.75413066842575405</v>
      </c>
      <c r="C522" s="18">
        <v>0.220016568874978</v>
      </c>
      <c r="D522" s="19">
        <v>0.462950088365712</v>
      </c>
      <c r="E522" s="19">
        <v>0.78422776341831602</v>
      </c>
    </row>
    <row r="523" spans="1:5">
      <c r="A523" s="28">
        <v>1748.7</v>
      </c>
      <c r="B523" s="27">
        <v>0.63595635498368097</v>
      </c>
      <c r="C523" s="18">
        <v>0.19647688477007599</v>
      </c>
      <c r="D523" s="19">
        <v>0.56717307336773204</v>
      </c>
      <c r="E523" s="19">
        <v>0.56311651285341802</v>
      </c>
    </row>
    <row r="524" spans="1:5">
      <c r="A524" s="28">
        <v>1752.05</v>
      </c>
      <c r="B524" s="27">
        <v>0.24189107729439599</v>
      </c>
      <c r="C524" s="18">
        <v>0.20400334583771501</v>
      </c>
      <c r="D524" s="19">
        <v>0.59218900722285805</v>
      </c>
      <c r="E524" s="19">
        <v>0.76911295499695198</v>
      </c>
    </row>
    <row r="525" spans="1:5">
      <c r="A525" s="28">
        <v>1755.4</v>
      </c>
      <c r="B525" s="27">
        <v>0.21534856769719901</v>
      </c>
      <c r="C525" s="18">
        <v>0.33084457930512301</v>
      </c>
      <c r="D525" s="19">
        <v>0.49259766383097803</v>
      </c>
      <c r="E525" s="19">
        <v>0.83017073443338096</v>
      </c>
    </row>
    <row r="526" spans="1:5">
      <c r="A526" s="28">
        <v>1758.75</v>
      </c>
      <c r="B526" s="27">
        <v>0.15954290408273999</v>
      </c>
      <c r="C526" s="18">
        <v>0.40084278762765901</v>
      </c>
      <c r="D526" s="19">
        <v>0.57001006786269204</v>
      </c>
      <c r="E526" s="19">
        <v>0.78742200064840695</v>
      </c>
    </row>
    <row r="527" spans="1:5">
      <c r="A527" s="28">
        <v>1762.1</v>
      </c>
      <c r="B527" s="27">
        <v>0.29920978781596802</v>
      </c>
      <c r="C527" s="18">
        <v>0.34781306171188098</v>
      </c>
      <c r="D527" s="19">
        <v>0.60299083553736099</v>
      </c>
      <c r="E527" s="19">
        <v>1.1477311750928201</v>
      </c>
    </row>
    <row r="528" spans="1:5">
      <c r="A528" s="28">
        <v>1765.45</v>
      </c>
      <c r="B528" s="27">
        <v>0.33589995135892697</v>
      </c>
      <c r="C528" s="18">
        <v>0</v>
      </c>
      <c r="D528" s="19">
        <v>0.55122564249445205</v>
      </c>
      <c r="E528" s="19">
        <v>1.3844448264117899</v>
      </c>
    </row>
    <row r="529" spans="1:5">
      <c r="A529" s="28">
        <v>1768.8</v>
      </c>
      <c r="B529" s="27">
        <v>0.21693321187914499</v>
      </c>
      <c r="C529" s="18">
        <v>0</v>
      </c>
      <c r="D529" s="19">
        <v>0.64685341803420504</v>
      </c>
      <c r="E529" s="19">
        <v>1.1577873073429099</v>
      </c>
    </row>
    <row r="530" spans="1:5">
      <c r="A530" s="28">
        <v>1772.15</v>
      </c>
      <c r="B530" s="27">
        <v>0.24671842346766901</v>
      </c>
      <c r="C530" s="18">
        <v>0</v>
      </c>
      <c r="D530" s="19">
        <v>0.574887320467939</v>
      </c>
      <c r="E530" s="19">
        <v>1.7700084676710199</v>
      </c>
    </row>
    <row r="531" spans="1:5">
      <c r="A531" s="28">
        <v>1775.5</v>
      </c>
      <c r="B531" s="27">
        <v>0</v>
      </c>
      <c r="C531" s="18">
        <v>0</v>
      </c>
      <c r="D531" s="19">
        <v>0.39230258958710801</v>
      </c>
      <c r="E531" s="19">
        <v>2.5992975994937702</v>
      </c>
    </row>
    <row r="532" spans="1:5">
      <c r="A532" s="28">
        <v>1778.85</v>
      </c>
      <c r="B532" s="27">
        <v>0</v>
      </c>
      <c r="C532" s="18">
        <v>0.176704602137885</v>
      </c>
      <c r="D532" s="19">
        <v>0.34586390362861502</v>
      </c>
      <c r="E532" s="19">
        <v>2.1878394645718102</v>
      </c>
    </row>
    <row r="533" spans="1:5">
      <c r="A533" s="28">
        <v>1782.2</v>
      </c>
      <c r="B533" s="27">
        <v>0</v>
      </c>
      <c r="C533" s="18">
        <v>0.30366395911793898</v>
      </c>
      <c r="D533" s="19">
        <v>0.474918187296341</v>
      </c>
      <c r="E533" s="19">
        <v>2.1304626358365901</v>
      </c>
    </row>
    <row r="534" spans="1:5">
      <c r="A534" s="28">
        <v>1785.55</v>
      </c>
      <c r="B534" s="27">
        <v>0</v>
      </c>
      <c r="C534" s="18">
        <v>0.63895306050315004</v>
      </c>
      <c r="D534" s="19">
        <v>0.59708042136863104</v>
      </c>
      <c r="E534" s="19">
        <v>2.27618116743237</v>
      </c>
    </row>
    <row r="535" spans="1:5">
      <c r="A535" s="28">
        <v>1788.9</v>
      </c>
      <c r="B535" s="27">
        <v>0</v>
      </c>
      <c r="C535" s="18">
        <v>1.1362850885087299</v>
      </c>
      <c r="D535" s="19">
        <v>0.54010911559615804</v>
      </c>
      <c r="E535" s="19">
        <v>2.06991004773545</v>
      </c>
    </row>
    <row r="536" spans="1:5">
      <c r="A536" s="28">
        <v>1792.25</v>
      </c>
      <c r="B536" s="27">
        <v>0</v>
      </c>
      <c r="C536" s="18">
        <v>1.5445031581369899</v>
      </c>
      <c r="D536" s="19">
        <v>9.2813460568023504E-2</v>
      </c>
      <c r="E536" s="19">
        <v>1.0035569190117299</v>
      </c>
    </row>
    <row r="537" spans="1:5">
      <c r="A537" s="28">
        <v>1795.6</v>
      </c>
      <c r="B537" s="27">
        <v>0</v>
      </c>
      <c r="C537" s="18">
        <v>2.4005910657234901</v>
      </c>
      <c r="D537" s="19">
        <v>0.28309230270261398</v>
      </c>
      <c r="E537" s="19">
        <v>0.36542711258980998</v>
      </c>
    </row>
    <row r="538" spans="1:5">
      <c r="A538" s="28">
        <v>1798.95</v>
      </c>
      <c r="B538" s="27">
        <v>0</v>
      </c>
      <c r="C538" s="18">
        <v>1.9002265730508201</v>
      </c>
      <c r="D538" s="19">
        <v>4.8306220295941303E-2</v>
      </c>
      <c r="E538" s="19">
        <v>0.49725455700618398</v>
      </c>
    </row>
    <row r="539" spans="1:5">
      <c r="A539" s="28">
        <v>1802.3</v>
      </c>
      <c r="B539" s="27">
        <v>0</v>
      </c>
      <c r="C539" s="18">
        <v>1.3638046284207901</v>
      </c>
      <c r="D539" s="19">
        <v>0.31701178298034399</v>
      </c>
      <c r="E539" s="19">
        <v>0.49734423557173901</v>
      </c>
    </row>
    <row r="540" spans="1:5">
      <c r="A540" s="28">
        <v>1805.65</v>
      </c>
      <c r="B540" s="27">
        <v>0</v>
      </c>
      <c r="C540" s="18">
        <v>1.0869638591138</v>
      </c>
      <c r="D540" s="19">
        <v>0.35797006260890601</v>
      </c>
      <c r="E540" s="19">
        <v>0.52047364960822595</v>
      </c>
    </row>
    <row r="541" spans="1:5">
      <c r="A541" s="28">
        <v>1809</v>
      </c>
      <c r="B541" s="27">
        <v>0</v>
      </c>
      <c r="C541" s="18">
        <v>1.1988328987828201</v>
      </c>
      <c r="D541" s="19">
        <v>0.22539875012145799</v>
      </c>
      <c r="E541" s="19">
        <v>0.77574195767517296</v>
      </c>
    </row>
    <row r="542" spans="1:5">
      <c r="A542" s="28">
        <v>1812.35</v>
      </c>
      <c r="B542" s="27">
        <v>0</v>
      </c>
      <c r="C542" s="18">
        <v>1.2541067513645601</v>
      </c>
      <c r="D542" s="19">
        <v>0</v>
      </c>
      <c r="E542" s="19">
        <v>0.75922720875418104</v>
      </c>
    </row>
    <row r="543" spans="1:5">
      <c r="A543" s="28">
        <v>1815.7</v>
      </c>
      <c r="B543" s="27">
        <v>0</v>
      </c>
      <c r="C543" s="18">
        <v>1.3632149160953899</v>
      </c>
      <c r="D543" s="19">
        <v>0.24662305993471401</v>
      </c>
      <c r="E543" s="19">
        <v>0.77675384265621294</v>
      </c>
    </row>
    <row r="544" spans="1:5">
      <c r="A544" s="28">
        <v>1819.05</v>
      </c>
      <c r="B544" s="27">
        <v>0</v>
      </c>
      <c r="C544" s="18">
        <v>1.4938625893342199</v>
      </c>
      <c r="D544" s="19">
        <v>0.26764473668344702</v>
      </c>
      <c r="E544" s="19">
        <v>0.75358942039233301</v>
      </c>
    </row>
    <row r="545" spans="1:5">
      <c r="A545" s="28">
        <v>1822.4</v>
      </c>
      <c r="B545" s="27">
        <v>0</v>
      </c>
      <c r="C545" s="18">
        <v>1.49777585808087</v>
      </c>
      <c r="D545" s="19">
        <v>0.16402239689577799</v>
      </c>
      <c r="E545" s="19">
        <v>0.55956944532893205</v>
      </c>
    </row>
    <row r="546" spans="1:5">
      <c r="A546" s="28">
        <v>1825.75</v>
      </c>
      <c r="B546" s="27">
        <v>0</v>
      </c>
      <c r="C546" s="18">
        <v>1.5044621178900399</v>
      </c>
      <c r="D546" s="19">
        <v>0.26792734495765302</v>
      </c>
      <c r="E546" s="19">
        <v>0.49734423557173901</v>
      </c>
    </row>
    <row r="547" spans="1:5">
      <c r="A547" s="28">
        <v>1829.1</v>
      </c>
      <c r="B547" s="27">
        <v>0</v>
      </c>
      <c r="C547" s="18">
        <v>1.3539254029798999</v>
      </c>
      <c r="D547" s="19">
        <v>0.248618564665224</v>
      </c>
      <c r="E547" s="19">
        <v>0.67626896658125102</v>
      </c>
    </row>
    <row r="548" spans="1:5">
      <c r="A548" s="28">
        <v>1832.45</v>
      </c>
      <c r="B548" s="27">
        <v>0</v>
      </c>
      <c r="C548" s="18">
        <v>0.80409403824994397</v>
      </c>
      <c r="D548" s="19">
        <v>0.26410559442674902</v>
      </c>
      <c r="E548" s="19">
        <v>0.74899152778761102</v>
      </c>
    </row>
    <row r="549" spans="1:5">
      <c r="A549" s="28">
        <v>1835.8</v>
      </c>
      <c r="B549" s="27">
        <v>0</v>
      </c>
      <c r="C549" s="18">
        <v>0.228029670799276</v>
      </c>
      <c r="D549" s="19">
        <v>0.37346504567412098</v>
      </c>
      <c r="E549" s="19">
        <v>1.14242724341646</v>
      </c>
    </row>
    <row r="550" spans="1:5">
      <c r="A550" s="28">
        <v>1839.15</v>
      </c>
      <c r="B550" s="27">
        <v>0</v>
      </c>
      <c r="C550" s="18">
        <v>0</v>
      </c>
      <c r="D550" s="19">
        <v>0.42735305262304801</v>
      </c>
      <c r="E550" s="19">
        <v>1.6383439540511799</v>
      </c>
    </row>
    <row r="551" spans="1:5">
      <c r="A551" s="28">
        <v>1842.5</v>
      </c>
      <c r="B551" s="27">
        <v>0</v>
      </c>
      <c r="C551" s="18">
        <v>0.19585041746897699</v>
      </c>
      <c r="D551" s="19">
        <v>0.44975417174877602</v>
      </c>
      <c r="E551" s="19">
        <v>1.7693782291314599</v>
      </c>
    </row>
    <row r="552" spans="1:5">
      <c r="A552" s="28">
        <v>1845.85</v>
      </c>
      <c r="B552" s="27">
        <v>0</v>
      </c>
      <c r="C552" s="18">
        <v>0.26036534518122301</v>
      </c>
      <c r="D552" s="19">
        <v>0.45519971470217901</v>
      </c>
      <c r="E552" s="19">
        <v>1.79984946009494</v>
      </c>
    </row>
    <row r="553" spans="1:5">
      <c r="A553" s="28">
        <v>1849.2</v>
      </c>
      <c r="B553" s="27">
        <v>0</v>
      </c>
      <c r="C553" s="18">
        <v>0.28925494582512101</v>
      </c>
      <c r="D553" s="19">
        <v>0.49162822832151098</v>
      </c>
      <c r="E553" s="19">
        <v>2.0120201775517002</v>
      </c>
    </row>
    <row r="554" spans="1:5">
      <c r="A554" s="28">
        <v>1852.55</v>
      </c>
      <c r="B554" s="27">
        <v>0</v>
      </c>
      <c r="C554" s="18">
        <v>0.73724257281637395</v>
      </c>
      <c r="D554" s="19">
        <v>0.53600357888171202</v>
      </c>
      <c r="E554" s="19">
        <v>2.09312401671977</v>
      </c>
    </row>
    <row r="555" spans="1:5">
      <c r="A555" s="28">
        <v>1855.9</v>
      </c>
      <c r="B555" s="27">
        <v>0</v>
      </c>
      <c r="C555" s="18">
        <v>1.4730832138422201</v>
      </c>
      <c r="D555" s="19">
        <v>0.64573639155618301</v>
      </c>
      <c r="E555" s="19">
        <v>1.9265121144458599</v>
      </c>
    </row>
    <row r="556" spans="1:5">
      <c r="A556" s="28">
        <v>1859.25</v>
      </c>
      <c r="B556" s="27">
        <v>0.119372343250853</v>
      </c>
      <c r="C556" s="18">
        <v>1.66753992116804</v>
      </c>
      <c r="D556" s="19">
        <v>0.299298718020378</v>
      </c>
      <c r="E556" s="19">
        <v>0.44839984416246398</v>
      </c>
    </row>
    <row r="557" spans="1:5">
      <c r="A557" s="28">
        <v>1862.6</v>
      </c>
      <c r="B557" s="27">
        <v>0.31549260837074899</v>
      </c>
      <c r="C557" s="18">
        <v>1.8861564286574199</v>
      </c>
      <c r="D557" s="19">
        <v>0.27663513088424402</v>
      </c>
      <c r="E557" s="19">
        <v>0.60825509825363</v>
      </c>
    </row>
    <row r="558" spans="1:5">
      <c r="A558" s="28">
        <v>1865.95</v>
      </c>
      <c r="B558" s="27">
        <v>0.217918621962499</v>
      </c>
      <c r="C558" s="18">
        <v>1.66687912764489</v>
      </c>
      <c r="D558" s="19">
        <v>4.0052398519042298E-2</v>
      </c>
      <c r="E558" s="19">
        <v>1.4122625830419799</v>
      </c>
    </row>
    <row r="559" spans="1:5">
      <c r="A559" s="28">
        <v>1869.3</v>
      </c>
      <c r="B559" s="27">
        <v>0.10264341941668</v>
      </c>
      <c r="C559" s="18">
        <v>1.27666345258862</v>
      </c>
      <c r="D559" s="19">
        <v>0</v>
      </c>
      <c r="E559" s="19">
        <v>1.90206519615796</v>
      </c>
    </row>
    <row r="560" spans="1:5">
      <c r="A560" s="28">
        <v>1872.65</v>
      </c>
      <c r="B560" s="27">
        <v>0.28688983982127297</v>
      </c>
      <c r="C560" s="18">
        <v>0.91162142778998201</v>
      </c>
      <c r="D560" s="19">
        <v>0</v>
      </c>
      <c r="E560" s="19">
        <v>1.5347599767493401</v>
      </c>
    </row>
    <row r="561" spans="1:5">
      <c r="A561" s="28">
        <v>1876</v>
      </c>
      <c r="B561" s="27">
        <v>0.19570752669330599</v>
      </c>
      <c r="C561" s="18">
        <v>0.66472528629630001</v>
      </c>
      <c r="D561" s="19">
        <v>0</v>
      </c>
      <c r="E561" s="19">
        <v>1.8593884668485099</v>
      </c>
    </row>
    <row r="562" spans="1:5">
      <c r="A562" s="28">
        <v>1879.35</v>
      </c>
      <c r="B562" s="27">
        <v>8.3175510174872597E-2</v>
      </c>
      <c r="C562" s="18">
        <v>0.76911834723739203</v>
      </c>
      <c r="D562" s="19">
        <v>0</v>
      </c>
      <c r="E562" s="19">
        <v>1.8374600957470799</v>
      </c>
    </row>
    <row r="563" spans="1:5">
      <c r="A563" s="28">
        <v>1882.7</v>
      </c>
      <c r="B563" s="27">
        <v>0</v>
      </c>
      <c r="C563" s="18">
        <v>1.29940006363648</v>
      </c>
      <c r="D563" s="19">
        <v>0</v>
      </c>
      <c r="E563" s="19">
        <v>1.7329847106321099</v>
      </c>
    </row>
    <row r="564" spans="1:5">
      <c r="A564" s="28">
        <v>1886.05</v>
      </c>
      <c r="B564" s="27">
        <v>0</v>
      </c>
      <c r="C564" s="18">
        <v>1.13100071626218</v>
      </c>
      <c r="D564" s="19">
        <v>0</v>
      </c>
      <c r="E564" s="19">
        <v>1.5295329814779799</v>
      </c>
    </row>
    <row r="565" spans="1:5">
      <c r="A565" s="28">
        <v>1889.4</v>
      </c>
      <c r="B565" s="27">
        <v>0</v>
      </c>
      <c r="C565" s="18">
        <v>1.0103563792325001</v>
      </c>
      <c r="D565" s="19">
        <v>0</v>
      </c>
      <c r="E565" s="19">
        <v>1.4201566812219599</v>
      </c>
    </row>
    <row r="566" spans="1:5">
      <c r="A566" s="28">
        <v>1892.75</v>
      </c>
      <c r="B566" s="27">
        <v>0</v>
      </c>
      <c r="C566" s="18">
        <v>1.1288477017004599</v>
      </c>
      <c r="D566" s="19">
        <v>0.16153100849556901</v>
      </c>
      <c r="E566" s="19">
        <v>1.59344904113686</v>
      </c>
    </row>
    <row r="567" spans="1:5">
      <c r="A567" s="28">
        <v>1896.1</v>
      </c>
      <c r="B567" s="27">
        <v>0</v>
      </c>
      <c r="C567" s="18">
        <v>0.96943597398830905</v>
      </c>
      <c r="D567" s="19">
        <v>0.11763042056087999</v>
      </c>
      <c r="E567" s="19">
        <v>1.1384500823856201</v>
      </c>
    </row>
    <row r="568" spans="1:5">
      <c r="A568" s="28">
        <v>1899.45</v>
      </c>
      <c r="B568" s="27">
        <v>0</v>
      </c>
      <c r="C568" s="18">
        <v>0.908584995992333</v>
      </c>
      <c r="D568" s="19">
        <v>0.37326681587635802</v>
      </c>
      <c r="E568" s="19">
        <v>0.478616837787467</v>
      </c>
    </row>
    <row r="569" spans="1:5">
      <c r="A569" s="28">
        <v>1902.8</v>
      </c>
      <c r="B569" s="27">
        <v>0</v>
      </c>
      <c r="C569" s="18">
        <v>0.874499746642455</v>
      </c>
      <c r="D569" s="19">
        <v>0.40610177264268998</v>
      </c>
      <c r="E569" s="19">
        <v>0.95046684081296395</v>
      </c>
    </row>
    <row r="570" spans="1:5">
      <c r="A570" s="28">
        <v>1906.15</v>
      </c>
      <c r="B570" s="27">
        <v>0</v>
      </c>
      <c r="C570" s="18">
        <v>0.81964350987892198</v>
      </c>
      <c r="D570" s="19">
        <v>0.39284166320936198</v>
      </c>
      <c r="E570" s="19">
        <v>1.1692439342079</v>
      </c>
    </row>
    <row r="571" spans="1:5">
      <c r="A571" s="28">
        <v>1909.5</v>
      </c>
      <c r="B571" s="27">
        <v>0</v>
      </c>
      <c r="C571" s="18">
        <v>0.78925120991243203</v>
      </c>
      <c r="D571" s="19">
        <v>0.38540895059043401</v>
      </c>
      <c r="E571" s="19">
        <v>1.27112061892821</v>
      </c>
    </row>
    <row r="572" spans="1:5">
      <c r="A572" s="28">
        <v>1912.85</v>
      </c>
      <c r="B572" s="27">
        <v>0</v>
      </c>
      <c r="C572" s="18">
        <v>0.88567961307633802</v>
      </c>
      <c r="D572" s="19">
        <v>0.53012301496939895</v>
      </c>
      <c r="E572" s="19">
        <v>2.0773935957744598</v>
      </c>
    </row>
    <row r="573" spans="1:5">
      <c r="A573" s="28">
        <v>1916.2</v>
      </c>
      <c r="B573" s="27">
        <v>0</v>
      </c>
      <c r="C573" s="18">
        <v>1.1175415833590101</v>
      </c>
      <c r="D573" s="19">
        <v>0.439813733764849</v>
      </c>
      <c r="E573" s="19">
        <v>2.1260944957183501</v>
      </c>
    </row>
    <row r="574" spans="1:5">
      <c r="A574" s="28">
        <v>1919.55</v>
      </c>
      <c r="B574" s="27">
        <v>0</v>
      </c>
      <c r="C574" s="18">
        <v>1.1542028920501199</v>
      </c>
      <c r="D574" s="19">
        <v>0.25942850563993602</v>
      </c>
      <c r="E574" s="19">
        <v>1.7164147950236399</v>
      </c>
    </row>
    <row r="575" spans="1:5">
      <c r="A575" s="28">
        <v>1922.9</v>
      </c>
      <c r="B575" s="27">
        <v>0</v>
      </c>
      <c r="C575" s="18">
        <v>1.09246368624955</v>
      </c>
      <c r="D575" s="19">
        <v>0.1415690647864</v>
      </c>
      <c r="E575" s="19">
        <v>0.88850041319213902</v>
      </c>
    </row>
    <row r="576" spans="1:5">
      <c r="A576" s="28">
        <v>1926.25</v>
      </c>
      <c r="B576" s="27">
        <v>0</v>
      </c>
      <c r="C576" s="18">
        <v>0.19560368336042</v>
      </c>
      <c r="D576" s="19">
        <v>0.29599072790994402</v>
      </c>
      <c r="E576" s="19">
        <v>0.71029439928267202</v>
      </c>
    </row>
    <row r="577" spans="1:5">
      <c r="A577" s="28">
        <v>1929.6</v>
      </c>
      <c r="B577" s="27">
        <v>0</v>
      </c>
      <c r="C577" s="18">
        <v>0.52186354580295502</v>
      </c>
      <c r="D577" s="19">
        <v>0.43123880968348699</v>
      </c>
      <c r="E577" s="19">
        <v>0.71575598121829198</v>
      </c>
    </row>
    <row r="578" spans="1:5">
      <c r="A578" s="28">
        <v>1932.95</v>
      </c>
      <c r="B578" s="27">
        <v>0</v>
      </c>
      <c r="C578" s="18">
        <v>0.507074140183148</v>
      </c>
      <c r="D578" s="19">
        <v>0.44299714920548799</v>
      </c>
      <c r="E578" s="19">
        <v>0.88571971274522299</v>
      </c>
    </row>
    <row r="579" spans="1:5">
      <c r="A579" s="28">
        <v>1936.3</v>
      </c>
      <c r="B579" s="27">
        <v>0</v>
      </c>
      <c r="C579" s="18">
        <v>0.47664972401016498</v>
      </c>
      <c r="D579" s="19">
        <v>0.46645755978521197</v>
      </c>
      <c r="E579" s="19">
        <v>1.0575644078173201</v>
      </c>
    </row>
    <row r="580" spans="1:5">
      <c r="A580" s="28">
        <v>1939.65</v>
      </c>
      <c r="B580" s="27">
        <v>0</v>
      </c>
      <c r="C580" s="18">
        <v>0.41383239572389602</v>
      </c>
      <c r="D580" s="19">
        <v>0.59241867729552</v>
      </c>
      <c r="E580" s="19">
        <v>1.2184484265117099</v>
      </c>
    </row>
    <row r="581" spans="1:5">
      <c r="A581" s="28">
        <v>1943</v>
      </c>
      <c r="B581" s="27">
        <v>0</v>
      </c>
      <c r="C581" s="18">
        <v>0.37985704137665</v>
      </c>
      <c r="D581" s="19">
        <v>0.26625589167756702</v>
      </c>
      <c r="E581" s="19">
        <v>1.26231898172218</v>
      </c>
    </row>
    <row r="582" spans="1:5">
      <c r="A582" s="28">
        <v>1946.35</v>
      </c>
      <c r="B582" s="27">
        <v>0</v>
      </c>
      <c r="C582" s="18">
        <v>0.47880353658634001</v>
      </c>
      <c r="D582" s="19">
        <v>0.35546041475353202</v>
      </c>
      <c r="E582" s="19">
        <v>1.3158491633143401</v>
      </c>
    </row>
    <row r="583" spans="1:5">
      <c r="A583" s="28">
        <v>1949.7</v>
      </c>
      <c r="B583" s="27">
        <v>0</v>
      </c>
      <c r="C583" s="18">
        <v>0.55820412889468796</v>
      </c>
      <c r="D583" s="19">
        <v>0.52902639872379398</v>
      </c>
      <c r="E583" s="19">
        <v>1.3158491633143401</v>
      </c>
    </row>
    <row r="584" spans="1:5">
      <c r="A584" s="28">
        <v>1953.05</v>
      </c>
      <c r="B584" s="27">
        <v>0</v>
      </c>
      <c r="C584" s="18">
        <v>0.61660608695001196</v>
      </c>
      <c r="D584" s="19">
        <v>0</v>
      </c>
      <c r="E584" s="19">
        <v>0.38791878922255901</v>
      </c>
    </row>
    <row r="585" spans="1:5">
      <c r="A585" s="28">
        <v>1956.4</v>
      </c>
      <c r="B585" s="27">
        <v>0</v>
      </c>
      <c r="C585" s="18">
        <v>0.45040382239622201</v>
      </c>
      <c r="D585" s="19">
        <v>0</v>
      </c>
      <c r="E585" s="19">
        <v>0.44335285397132801</v>
      </c>
    </row>
    <row r="586" spans="1:5">
      <c r="A586" s="28">
        <v>1959.75</v>
      </c>
      <c r="B586" s="27">
        <v>0</v>
      </c>
      <c r="C586" s="18">
        <v>0.13031593603470101</v>
      </c>
      <c r="D586" s="19">
        <v>0</v>
      </c>
      <c r="E586" s="19">
        <v>0.460967735986341</v>
      </c>
    </row>
    <row r="587" spans="1:5">
      <c r="A587" s="28">
        <v>1963.1</v>
      </c>
      <c r="B587" s="27">
        <v>0</v>
      </c>
      <c r="C587" s="18">
        <v>0.23857700744965499</v>
      </c>
      <c r="D587" s="19">
        <v>0</v>
      </c>
      <c r="E587" s="19">
        <v>1.2151295847536101</v>
      </c>
    </row>
    <row r="588" spans="1:5">
      <c r="A588" s="28">
        <v>1966.45</v>
      </c>
      <c r="B588" s="27">
        <v>0</v>
      </c>
      <c r="C588" s="18">
        <v>0.13470475039791499</v>
      </c>
      <c r="D588" s="19">
        <v>0</v>
      </c>
      <c r="E588" s="19">
        <v>2.2714029958686699</v>
      </c>
    </row>
    <row r="589" spans="1:5">
      <c r="A589" s="28">
        <v>1969.8</v>
      </c>
      <c r="B589" s="27">
        <v>0</v>
      </c>
      <c r="C589" s="18">
        <v>0</v>
      </c>
      <c r="D589" s="19">
        <v>0</v>
      </c>
      <c r="E589" s="19">
        <v>2.4752984293327098</v>
      </c>
    </row>
    <row r="590" spans="1:5">
      <c r="A590" s="28">
        <v>1973.15</v>
      </c>
      <c r="B590" s="27">
        <v>0</v>
      </c>
      <c r="C590" s="18">
        <v>0</v>
      </c>
      <c r="D590" s="19">
        <v>0</v>
      </c>
      <c r="E590" s="19">
        <v>2.5766279587193202</v>
      </c>
    </row>
    <row r="591" spans="1:5">
      <c r="A591" s="28">
        <v>1976.5</v>
      </c>
      <c r="B591" s="27">
        <v>0</v>
      </c>
      <c r="C591" s="18">
        <v>0.15228399193092301</v>
      </c>
      <c r="D591" s="19">
        <v>0</v>
      </c>
      <c r="E591" s="19">
        <v>2.7573306900882502</v>
      </c>
    </row>
    <row r="592" spans="1:5">
      <c r="A592" s="28">
        <v>1979.85</v>
      </c>
      <c r="B592" s="27">
        <v>0</v>
      </c>
      <c r="C592" s="18">
        <v>0.209070647508529</v>
      </c>
      <c r="D592" s="19">
        <v>0</v>
      </c>
      <c r="E592" s="19">
        <v>2.8470613384390102</v>
      </c>
    </row>
    <row r="593" spans="1:5">
      <c r="A593" s="28">
        <v>1983.2</v>
      </c>
      <c r="B593" s="27">
        <v>0</v>
      </c>
      <c r="C593" s="18">
        <v>0.31802489818919599</v>
      </c>
      <c r="D593" s="19">
        <v>0</v>
      </c>
      <c r="E593" s="19">
        <v>2.7739710298849101</v>
      </c>
    </row>
    <row r="594" spans="1:5">
      <c r="A594" s="28">
        <v>1986.55</v>
      </c>
      <c r="B594" s="27">
        <v>0</v>
      </c>
      <c r="C594" s="18">
        <v>0.79251869198970004</v>
      </c>
      <c r="D594" s="19">
        <v>0</v>
      </c>
      <c r="E594" s="19">
        <v>2.8297987552419799</v>
      </c>
    </row>
    <row r="595" spans="1:5">
      <c r="A595" s="28">
        <v>1989.9</v>
      </c>
      <c r="B595" s="27">
        <v>0.26623599906600998</v>
      </c>
      <c r="C595" s="18">
        <v>1.1084940828274401</v>
      </c>
      <c r="D595" s="19">
        <v>0.26173425786519</v>
      </c>
      <c r="E595" s="19">
        <v>2.8774128889886401</v>
      </c>
    </row>
    <row r="596" spans="1:5">
      <c r="A596" s="28">
        <v>1993.25</v>
      </c>
      <c r="B596" s="27">
        <v>0.39118738610187898</v>
      </c>
      <c r="C596" s="18">
        <v>1.25364530252284</v>
      </c>
      <c r="D596" s="19">
        <v>0.395639851350506</v>
      </c>
      <c r="E596" s="19">
        <v>2.6504096172962299</v>
      </c>
    </row>
    <row r="597" spans="1:5">
      <c r="A597" s="28">
        <v>1996.6</v>
      </c>
      <c r="B597" s="27">
        <v>0.380887582592843</v>
      </c>
      <c r="C597" s="18">
        <v>1.19294667920894</v>
      </c>
      <c r="D597" s="19">
        <v>0.43988591504945301</v>
      </c>
      <c r="E597" s="19">
        <v>2.5027668565298802</v>
      </c>
    </row>
    <row r="598" spans="1:5">
      <c r="A598" s="28">
        <v>1999.95</v>
      </c>
      <c r="B598" s="27">
        <v>5.36272419799671E-2</v>
      </c>
      <c r="C598" s="18">
        <v>0.50318341804235001</v>
      </c>
      <c r="D598" s="19">
        <v>0.46460939356514802</v>
      </c>
      <c r="E598" s="19">
        <v>2.4123404117951202</v>
      </c>
    </row>
    <row r="599" spans="1:5">
      <c r="A599" s="28">
        <v>2003.3</v>
      </c>
      <c r="B599" s="27">
        <v>0</v>
      </c>
      <c r="C599" s="18">
        <v>1.2239671892053601</v>
      </c>
      <c r="D599" s="19">
        <v>0.50624215959123497</v>
      </c>
      <c r="E599" s="19">
        <v>2.1712634831459301</v>
      </c>
    </row>
    <row r="600" spans="1:5">
      <c r="A600" s="28">
        <v>2006.65</v>
      </c>
      <c r="B600" s="27">
        <v>0</v>
      </c>
      <c r="C600" s="18">
        <v>0.847112211792592</v>
      </c>
      <c r="D600" s="19">
        <v>0.52709625343950794</v>
      </c>
      <c r="E600" s="19">
        <v>1.97572482090452</v>
      </c>
    </row>
    <row r="601" spans="1:5">
      <c r="A601" s="28">
        <v>2010</v>
      </c>
      <c r="B601" s="27">
        <v>0</v>
      </c>
      <c r="C601" s="18">
        <v>1.0661581469124599</v>
      </c>
      <c r="D601" s="19">
        <v>0.54952066190319504</v>
      </c>
      <c r="E601" s="19">
        <v>1.5578341243081699</v>
      </c>
    </row>
    <row r="602" spans="1:5">
      <c r="A602" s="28">
        <v>2013.35</v>
      </c>
      <c r="B602" s="27">
        <v>0</v>
      </c>
      <c r="C602" s="18">
        <v>1.1666128423947899</v>
      </c>
      <c r="D602" s="19">
        <v>0.56289497766840701</v>
      </c>
      <c r="E602" s="19">
        <v>0.60560091502209901</v>
      </c>
    </row>
    <row r="603" spans="1:5">
      <c r="A603" s="28">
        <v>2016.7</v>
      </c>
      <c r="B603" s="27">
        <v>0</v>
      </c>
      <c r="C603" s="18">
        <v>1.46198252974304</v>
      </c>
      <c r="D603" s="19">
        <v>0.56400648207192605</v>
      </c>
      <c r="E603" s="19">
        <v>0.46397909475805399</v>
      </c>
    </row>
    <row r="604" spans="1:5">
      <c r="A604" s="28">
        <v>2020.05</v>
      </c>
      <c r="B604" s="27">
        <v>0</v>
      </c>
      <c r="C604" s="18">
        <v>0.96054452325966999</v>
      </c>
      <c r="D604" s="19">
        <v>0</v>
      </c>
      <c r="E604" s="19">
        <v>0</v>
      </c>
    </row>
    <row r="605" spans="1:5">
      <c r="A605" s="28">
        <v>2023.4</v>
      </c>
      <c r="B605" s="27">
        <v>0</v>
      </c>
      <c r="C605" s="18">
        <v>1.27810335477534</v>
      </c>
      <c r="D605" s="19">
        <v>0</v>
      </c>
      <c r="E605" s="19">
        <v>0.165114269907464</v>
      </c>
    </row>
    <row r="606" spans="1:5">
      <c r="A606" s="28">
        <v>2026.75</v>
      </c>
      <c r="B606" s="27">
        <v>0</v>
      </c>
      <c r="C606" s="18">
        <v>1.15793811370633</v>
      </c>
      <c r="D606" s="19">
        <v>0</v>
      </c>
      <c r="E606" s="19">
        <v>0.34620823328509398</v>
      </c>
    </row>
    <row r="607" spans="1:5">
      <c r="A607" s="28">
        <v>2030.1</v>
      </c>
      <c r="B607" s="27">
        <v>0</v>
      </c>
      <c r="C607" s="18">
        <v>1.10683333668391</v>
      </c>
      <c r="D607" s="19">
        <v>0</v>
      </c>
      <c r="E607" s="19">
        <v>0.190186341866768</v>
      </c>
    </row>
    <row r="608" spans="1:5">
      <c r="A608" s="28">
        <v>2033.45</v>
      </c>
      <c r="B608" s="27">
        <v>0.198984925609205</v>
      </c>
      <c r="C608" s="18">
        <v>0.99546312818975002</v>
      </c>
      <c r="D608" s="19">
        <v>0</v>
      </c>
      <c r="E608" s="19">
        <v>0</v>
      </c>
    </row>
    <row r="609" spans="1:5">
      <c r="A609" s="28">
        <v>2036.8</v>
      </c>
      <c r="B609" s="27">
        <v>6.8419639461097997E-2</v>
      </c>
      <c r="C609" s="18">
        <v>1.1264334528373701</v>
      </c>
      <c r="D609" s="19">
        <v>0</v>
      </c>
      <c r="E609" s="19">
        <v>0</v>
      </c>
    </row>
    <row r="610" spans="1:5">
      <c r="A610" s="28">
        <v>2040.15</v>
      </c>
      <c r="B610" s="27">
        <v>0</v>
      </c>
      <c r="C610" s="18">
        <v>1.1755818623972301</v>
      </c>
      <c r="D610" s="19">
        <v>0</v>
      </c>
      <c r="E610" s="19">
        <v>0.509874848427461</v>
      </c>
    </row>
    <row r="611" spans="1:5">
      <c r="A611" s="28">
        <v>2043.5</v>
      </c>
      <c r="B611" s="27">
        <v>0</v>
      </c>
      <c r="C611" s="18">
        <v>1.0095295798578099</v>
      </c>
      <c r="D611" s="19">
        <v>0.83007063904344403</v>
      </c>
      <c r="E611" s="19">
        <v>0.27434759017743898</v>
      </c>
    </row>
    <row r="612" spans="1:5">
      <c r="A612" s="28">
        <v>2046.85</v>
      </c>
      <c r="B612" s="27">
        <v>0</v>
      </c>
      <c r="C612" s="18">
        <v>1.23795676922385</v>
      </c>
      <c r="D612" s="19">
        <v>0.86958895698219296</v>
      </c>
      <c r="E612" s="19">
        <v>0.26389823942645702</v>
      </c>
    </row>
    <row r="613" spans="1:5">
      <c r="A613" s="28">
        <v>2050.1999999999998</v>
      </c>
      <c r="B613" s="27">
        <v>0</v>
      </c>
      <c r="C613" s="18">
        <v>1.25775716072248</v>
      </c>
      <c r="D613" s="19">
        <v>0.88235442696612099</v>
      </c>
      <c r="E613" s="19">
        <v>0.180607550029318</v>
      </c>
    </row>
    <row r="614" spans="1:5">
      <c r="A614" s="28">
        <v>2053.5500000000002</v>
      </c>
      <c r="B614" s="27">
        <v>0</v>
      </c>
      <c r="C614" s="18">
        <v>1.1270082663757299</v>
      </c>
      <c r="D614" s="19">
        <v>0.75063884777230105</v>
      </c>
      <c r="E614" s="19">
        <v>0.25591424340091001</v>
      </c>
    </row>
    <row r="615" spans="1:5">
      <c r="A615" s="28">
        <v>2056.9</v>
      </c>
      <c r="B615" s="27">
        <v>0</v>
      </c>
      <c r="C615" s="18">
        <v>0.82511163788091402</v>
      </c>
      <c r="D615" s="19">
        <v>0.78773307162248696</v>
      </c>
      <c r="E615" s="19">
        <v>0.22827171168111601</v>
      </c>
    </row>
    <row r="616" spans="1:5">
      <c r="A616" s="28">
        <v>2060.25</v>
      </c>
      <c r="B616" s="27">
        <v>0</v>
      </c>
      <c r="C616" s="18">
        <v>0.66006358855098701</v>
      </c>
      <c r="D616" s="19">
        <v>0.66157219227110797</v>
      </c>
      <c r="E616" s="19">
        <v>0.55099881508941795</v>
      </c>
    </row>
    <row r="617" spans="1:5">
      <c r="A617" s="28">
        <v>2063.6</v>
      </c>
      <c r="B617" s="27">
        <v>0</v>
      </c>
      <c r="C617" s="18">
        <v>0.56140315963687404</v>
      </c>
      <c r="D617" s="19">
        <v>0.15963518656762499</v>
      </c>
      <c r="E617" s="19">
        <v>0.69115689811263703</v>
      </c>
    </row>
    <row r="618" spans="1:5">
      <c r="A618" s="28">
        <v>2066.9499999999998</v>
      </c>
      <c r="B618" s="27">
        <v>0</v>
      </c>
      <c r="C618" s="18">
        <v>0.45492483644479598</v>
      </c>
      <c r="D618" s="19">
        <v>0.115759902850382</v>
      </c>
      <c r="E618" s="19">
        <v>0.67963269311116903</v>
      </c>
    </row>
    <row r="619" spans="1:5">
      <c r="A619" s="28">
        <v>2070.3000000000002</v>
      </c>
      <c r="B619" s="27">
        <v>0</v>
      </c>
      <c r="C619" s="18">
        <v>0.399603288201903</v>
      </c>
      <c r="D619" s="19">
        <v>0.45806684170857498</v>
      </c>
      <c r="E619" s="19">
        <v>0.562154454560848</v>
      </c>
    </row>
    <row r="620" spans="1:5">
      <c r="A620" s="28">
        <v>2073.65</v>
      </c>
      <c r="B620" s="27">
        <v>0</v>
      </c>
      <c r="C620" s="18">
        <v>0.33289234869943102</v>
      </c>
      <c r="D620" s="19">
        <v>0.61780282487599303</v>
      </c>
      <c r="E620" s="19">
        <v>0.37091003842943798</v>
      </c>
    </row>
    <row r="621" spans="1:5">
      <c r="A621" s="28">
        <v>2077</v>
      </c>
      <c r="B621" s="27">
        <v>0</v>
      </c>
      <c r="C621" s="18">
        <v>0.28133297615168901</v>
      </c>
      <c r="D621" s="19">
        <v>0.72929775226840099</v>
      </c>
      <c r="E621" s="19">
        <v>0</v>
      </c>
    </row>
    <row r="622" spans="1:5">
      <c r="A622" s="28">
        <v>2080.35</v>
      </c>
      <c r="B622" s="27">
        <v>0</v>
      </c>
      <c r="C622" s="18">
        <v>0.32054261024124803</v>
      </c>
      <c r="D622" s="19">
        <v>0.85613183616187005</v>
      </c>
      <c r="E622" s="19">
        <v>0.35677935542332601</v>
      </c>
    </row>
    <row r="623" spans="1:5">
      <c r="A623" s="28">
        <v>2083.6999999999998</v>
      </c>
      <c r="B623" s="27">
        <v>0.15130642713021</v>
      </c>
      <c r="C623" s="18">
        <v>0.40032508958415702</v>
      </c>
      <c r="D623" s="19">
        <v>0.80847280713694902</v>
      </c>
      <c r="E623" s="19">
        <v>0.47922915859818999</v>
      </c>
    </row>
    <row r="624" spans="1:5">
      <c r="A624" s="28">
        <v>2087.0500000000002</v>
      </c>
      <c r="B624" s="27">
        <v>0.23694326707535801</v>
      </c>
      <c r="C624" s="18">
        <v>0.62178628791581003</v>
      </c>
      <c r="D624" s="19">
        <v>0.67180524539627395</v>
      </c>
      <c r="E624" s="19">
        <v>0.241974205819423</v>
      </c>
    </row>
    <row r="625" spans="1:5">
      <c r="A625" s="28">
        <v>2090.4</v>
      </c>
      <c r="B625" s="27">
        <v>0</v>
      </c>
      <c r="C625" s="18">
        <v>0.50340067030614899</v>
      </c>
      <c r="D625" s="19">
        <v>0.50370323077866896</v>
      </c>
      <c r="E625" s="19">
        <v>0.43166878213568499</v>
      </c>
    </row>
    <row r="626" spans="1:5">
      <c r="A626" s="28">
        <v>2093.75</v>
      </c>
      <c r="B626" s="27">
        <v>0</v>
      </c>
      <c r="C626" s="18">
        <v>0.45874314958374601</v>
      </c>
      <c r="D626" s="19">
        <v>0.42407071828701298</v>
      </c>
      <c r="E626" s="19">
        <v>0.48961237891700798</v>
      </c>
    </row>
    <row r="627" spans="1:5">
      <c r="A627" s="28">
        <v>2097.1</v>
      </c>
      <c r="B627" s="27">
        <v>0</v>
      </c>
      <c r="C627" s="18">
        <v>0.50398111461601602</v>
      </c>
      <c r="D627" s="19">
        <v>0.21634717173492901</v>
      </c>
      <c r="E627" s="19">
        <v>0.26896410404610899</v>
      </c>
    </row>
    <row r="628" spans="1:5">
      <c r="A628" s="28">
        <v>2100.4499999999998</v>
      </c>
      <c r="B628" s="27">
        <v>0</v>
      </c>
      <c r="C628" s="18">
        <v>0.55216946259808797</v>
      </c>
      <c r="D628" s="19">
        <v>0</v>
      </c>
      <c r="E628" s="19">
        <v>0.461470380339912</v>
      </c>
    </row>
    <row r="629" spans="1:5">
      <c r="A629" s="28">
        <v>2103.8000000000002</v>
      </c>
      <c r="B629" s="27">
        <v>0</v>
      </c>
      <c r="C629" s="18">
        <v>0.47882391132972002</v>
      </c>
      <c r="D629" s="19">
        <v>0</v>
      </c>
      <c r="E629" s="19">
        <v>0.41859347804304797</v>
      </c>
    </row>
    <row r="630" spans="1:5">
      <c r="A630" s="28">
        <v>2107.15</v>
      </c>
      <c r="B630" s="27">
        <v>0.76969355040443799</v>
      </c>
      <c r="C630" s="18">
        <v>0.54145918986997899</v>
      </c>
      <c r="D630" s="19">
        <v>0.28314859063930098</v>
      </c>
      <c r="E630" s="19">
        <v>0.49519671467348297</v>
      </c>
    </row>
    <row r="631" spans="1:5">
      <c r="A631" s="28">
        <v>2110.5</v>
      </c>
      <c r="B631" s="27">
        <v>0.36544695472368299</v>
      </c>
      <c r="C631" s="18">
        <v>0.47609073937281898</v>
      </c>
      <c r="D631" s="19">
        <v>0.52310203778831899</v>
      </c>
      <c r="E631" s="19">
        <v>0.46883398998845199</v>
      </c>
    </row>
    <row r="632" spans="1:5">
      <c r="A632" s="28">
        <v>2113.85</v>
      </c>
      <c r="B632" s="27">
        <v>0.25044836778617502</v>
      </c>
      <c r="C632" s="18">
        <v>0.536335827987384</v>
      </c>
      <c r="D632" s="19">
        <v>0.71065586512881396</v>
      </c>
      <c r="E632" s="19">
        <v>0.299395086464951</v>
      </c>
    </row>
    <row r="633" spans="1:5">
      <c r="A633" s="28">
        <v>2117.1999999999998</v>
      </c>
      <c r="B633" s="27">
        <v>0</v>
      </c>
      <c r="C633" s="18">
        <v>0.54225177157003102</v>
      </c>
      <c r="D633" s="19">
        <v>0.52761466274424895</v>
      </c>
      <c r="E633" s="19">
        <v>0.43261776361119803</v>
      </c>
    </row>
    <row r="634" spans="1:5">
      <c r="A634" s="28">
        <v>2120.5500000000002</v>
      </c>
      <c r="B634" s="27">
        <v>0</v>
      </c>
      <c r="C634" s="18">
        <v>0.53728406434070297</v>
      </c>
      <c r="D634" s="19">
        <v>0.18914259561242999</v>
      </c>
      <c r="E634" s="19">
        <v>0.62185803655038097</v>
      </c>
    </row>
    <row r="635" spans="1:5">
      <c r="A635" s="28">
        <v>2123.9</v>
      </c>
      <c r="B635" s="27">
        <v>0</v>
      </c>
      <c r="C635" s="18">
        <v>0.42638798143678502</v>
      </c>
      <c r="D635" s="19">
        <v>0.62334417415887</v>
      </c>
      <c r="E635" s="19">
        <v>0.60697412236852599</v>
      </c>
    </row>
    <row r="636" spans="1:5">
      <c r="A636" s="28">
        <v>2127.25</v>
      </c>
      <c r="B636" s="27">
        <v>0</v>
      </c>
      <c r="C636" s="18">
        <v>0.62782202916441798</v>
      </c>
      <c r="D636" s="19">
        <v>0.80710908649716795</v>
      </c>
      <c r="E636" s="19">
        <v>0.36239313298127002</v>
      </c>
    </row>
    <row r="637" spans="1:5">
      <c r="A637" s="28">
        <v>2130.6</v>
      </c>
      <c r="B637" s="27">
        <v>0</v>
      </c>
      <c r="C637" s="18">
        <v>0.57762725455744801</v>
      </c>
      <c r="D637" s="19">
        <v>0.74596576839427997</v>
      </c>
      <c r="E637" s="19">
        <v>0.48651708797702797</v>
      </c>
    </row>
    <row r="638" spans="1:5">
      <c r="A638" s="28">
        <v>2133.9499999999998</v>
      </c>
      <c r="B638" s="27">
        <v>0</v>
      </c>
      <c r="C638" s="18">
        <v>0.49927252899647101</v>
      </c>
      <c r="D638" s="19">
        <v>0.78134595317184896</v>
      </c>
      <c r="E638" s="19">
        <v>0.793897978764316</v>
      </c>
    </row>
    <row r="639" spans="1:5">
      <c r="A639" s="28">
        <v>2137.3000000000002</v>
      </c>
      <c r="B639" s="27">
        <v>0</v>
      </c>
      <c r="C639" s="18">
        <v>0.44696235295027198</v>
      </c>
      <c r="D639" s="19">
        <v>0.96265183060357795</v>
      </c>
      <c r="E639" s="19">
        <v>0.69288215254002505</v>
      </c>
    </row>
    <row r="640" spans="1:5">
      <c r="A640" s="28">
        <v>2140.65</v>
      </c>
      <c r="B640" s="27">
        <v>0</v>
      </c>
      <c r="C640" s="18">
        <v>0.98929637011198202</v>
      </c>
      <c r="D640" s="19">
        <v>0.81455482418282099</v>
      </c>
      <c r="E640" s="19">
        <v>0.437300592602683</v>
      </c>
    </row>
    <row r="641" spans="1:5">
      <c r="A641" s="28">
        <v>2144</v>
      </c>
      <c r="B641" s="27">
        <v>0</v>
      </c>
      <c r="C641" s="18">
        <v>1.15234003820474</v>
      </c>
      <c r="D641" s="19">
        <v>0.34297057324892299</v>
      </c>
      <c r="E641" s="19">
        <v>0</v>
      </c>
    </row>
    <row r="642" spans="1:5">
      <c r="A642" s="28">
        <v>2147.35</v>
      </c>
      <c r="B642" s="27">
        <v>7.9883747840105102E-2</v>
      </c>
      <c r="C642" s="18">
        <v>1.1410335826945099</v>
      </c>
      <c r="D642" s="19">
        <v>0.338701058374413</v>
      </c>
      <c r="E642" s="19">
        <v>0.192564438601009</v>
      </c>
    </row>
    <row r="643" spans="1:5">
      <c r="A643" s="28">
        <v>2150.6999999999998</v>
      </c>
      <c r="B643" s="27">
        <v>0.22581114900395299</v>
      </c>
      <c r="C643" s="18">
        <v>0.59066294290096499</v>
      </c>
      <c r="D643" s="19">
        <v>0.60056777546306095</v>
      </c>
      <c r="E643" s="19">
        <v>0.55416849076818298</v>
      </c>
    </row>
    <row r="644" spans="1:5">
      <c r="A644" s="28">
        <v>2154.0500000000002</v>
      </c>
      <c r="B644" s="27">
        <v>0.24332317466853601</v>
      </c>
      <c r="C644" s="18">
        <v>0.43776131109807298</v>
      </c>
      <c r="D644" s="19">
        <v>0.60987024610157203</v>
      </c>
      <c r="E644" s="19">
        <v>0.74011783440677303</v>
      </c>
    </row>
    <row r="645" spans="1:5">
      <c r="A645" s="28">
        <v>2157.4</v>
      </c>
      <c r="B645" s="27">
        <v>0.20649681843787299</v>
      </c>
      <c r="C645" s="18">
        <v>0.479247329533382</v>
      </c>
      <c r="D645" s="19">
        <v>0.46994711676102802</v>
      </c>
      <c r="E645" s="19">
        <v>0.74329616438043</v>
      </c>
    </row>
    <row r="646" spans="1:5">
      <c r="A646" s="28">
        <v>2160.75</v>
      </c>
      <c r="B646" s="27">
        <v>0.31784840007603499</v>
      </c>
      <c r="C646" s="18">
        <v>0.43060242182824399</v>
      </c>
      <c r="D646" s="19">
        <v>0.54615133531450599</v>
      </c>
      <c r="E646" s="19">
        <v>0.48836149519961197</v>
      </c>
    </row>
    <row r="647" spans="1:5">
      <c r="A647" s="28">
        <v>2164.1</v>
      </c>
      <c r="B647" s="27">
        <v>0.37898063741583499</v>
      </c>
      <c r="C647" s="18">
        <v>0.53626883247031998</v>
      </c>
      <c r="D647" s="19">
        <v>0.81890246881016304</v>
      </c>
      <c r="E647" s="19">
        <v>0.63990241605500797</v>
      </c>
    </row>
    <row r="648" spans="1:5">
      <c r="A648" s="28">
        <v>2167.4499999999998</v>
      </c>
      <c r="B648" s="27">
        <v>0.36730898271847401</v>
      </c>
      <c r="C648" s="18">
        <v>0.46479250581595499</v>
      </c>
      <c r="D648" s="19">
        <v>0.84370014819035</v>
      </c>
      <c r="E648" s="19">
        <v>0.42126542505819897</v>
      </c>
    </row>
    <row r="649" spans="1:5">
      <c r="A649" s="28">
        <v>2170.8000000000002</v>
      </c>
      <c r="B649" s="27">
        <v>0.39606801203535702</v>
      </c>
      <c r="C649" s="18">
        <v>0.45549943353432598</v>
      </c>
      <c r="D649" s="19">
        <v>0.86863788352273297</v>
      </c>
      <c r="E649" s="19">
        <v>0.48669936037079597</v>
      </c>
    </row>
    <row r="650" spans="1:5">
      <c r="A650" s="28">
        <v>2174.15</v>
      </c>
      <c r="B650" s="27">
        <v>0.40037429274980002</v>
      </c>
      <c r="C650" s="18">
        <v>0.49733264196951199</v>
      </c>
      <c r="D650" s="19">
        <v>0.86878471058332096</v>
      </c>
      <c r="E650" s="19">
        <v>0.51688482972505601</v>
      </c>
    </row>
    <row r="651" spans="1:5">
      <c r="A651" s="28">
        <v>2177.5</v>
      </c>
      <c r="B651" s="27">
        <v>0.58417019085984201</v>
      </c>
      <c r="C651" s="18">
        <v>0.39266669829058398</v>
      </c>
      <c r="D651" s="19">
        <v>0.89951677290163601</v>
      </c>
      <c r="E651" s="19">
        <v>0.51788749789062805</v>
      </c>
    </row>
    <row r="652" spans="1:5">
      <c r="A652" s="28">
        <v>2180.85</v>
      </c>
      <c r="B652" s="27">
        <v>0.60850074546981803</v>
      </c>
      <c r="C652" s="18">
        <v>0.31206102692059201</v>
      </c>
      <c r="D652" s="19">
        <v>0.92026122967905799</v>
      </c>
      <c r="E652" s="19">
        <v>0.54904876359423804</v>
      </c>
    </row>
    <row r="653" spans="1:5">
      <c r="A653" s="28">
        <v>2184.1999999999998</v>
      </c>
      <c r="B653" s="27">
        <v>0.97069772329330695</v>
      </c>
      <c r="C653" s="18">
        <v>0.29441558731484102</v>
      </c>
      <c r="D653" s="19">
        <v>0.78077058988565495</v>
      </c>
      <c r="E653" s="19">
        <v>0.57787890749426496</v>
      </c>
    </row>
    <row r="654" spans="1:5">
      <c r="A654" s="28">
        <v>2187.5500000000002</v>
      </c>
      <c r="B654" s="27">
        <v>1.10625723513496</v>
      </c>
      <c r="C654" s="18">
        <v>0.36014367162102001</v>
      </c>
      <c r="D654" s="19">
        <v>0.39247613697263301</v>
      </c>
      <c r="E654" s="19">
        <v>0.53458577392546502</v>
      </c>
    </row>
    <row r="655" spans="1:5">
      <c r="A655" s="28">
        <v>2190.9</v>
      </c>
      <c r="B655" s="27">
        <v>0.87005920514090396</v>
      </c>
      <c r="C655" s="18">
        <v>0.39145186435971502</v>
      </c>
      <c r="D655" s="19">
        <v>0.48427940923320401</v>
      </c>
      <c r="E655" s="19">
        <v>0.82271378489217095</v>
      </c>
    </row>
    <row r="656" spans="1:5">
      <c r="A656" s="28">
        <v>2194.25</v>
      </c>
      <c r="B656" s="27">
        <v>0.54451581183049103</v>
      </c>
      <c r="C656" s="18">
        <v>0.35060465161416499</v>
      </c>
      <c r="D656" s="19">
        <v>0.45222710369589803</v>
      </c>
      <c r="E656" s="19">
        <v>0.79168147562401803</v>
      </c>
    </row>
    <row r="657" spans="1:5">
      <c r="A657" s="28">
        <v>2197.6</v>
      </c>
      <c r="B657" s="27">
        <v>0.54679062887955598</v>
      </c>
      <c r="C657" s="18">
        <v>0.16364700663253801</v>
      </c>
      <c r="D657" s="19">
        <v>0.41717154416628499</v>
      </c>
      <c r="E657" s="19">
        <v>0.64851926024101303</v>
      </c>
    </row>
    <row r="658" spans="1:5">
      <c r="A658" s="28">
        <v>2200.9499999999998</v>
      </c>
      <c r="B658" s="27">
        <v>0.59128294060425701</v>
      </c>
      <c r="C658" s="18">
        <v>0.165924927070321</v>
      </c>
      <c r="D658" s="19">
        <v>0.38008338231240801</v>
      </c>
      <c r="E658" s="19">
        <v>0.712649835552156</v>
      </c>
    </row>
    <row r="659" spans="1:5">
      <c r="A659" s="28">
        <v>2204.3000000000002</v>
      </c>
      <c r="B659" s="27">
        <v>0.59847559402956596</v>
      </c>
      <c r="C659" s="18">
        <v>0.19599279771294401</v>
      </c>
      <c r="D659" s="19">
        <v>0.51591567698749496</v>
      </c>
      <c r="E659" s="19">
        <v>0.78186759849269705</v>
      </c>
    </row>
    <row r="660" spans="1:5">
      <c r="A660" s="28">
        <v>2207.65</v>
      </c>
      <c r="B660" s="27">
        <v>0.60035945170757898</v>
      </c>
      <c r="C660" s="18">
        <v>0.17442739399641899</v>
      </c>
      <c r="D660" s="19">
        <v>0.47953693697400501</v>
      </c>
      <c r="E660" s="19">
        <v>0.83731245038430202</v>
      </c>
    </row>
    <row r="661" spans="1:5">
      <c r="A661" s="28">
        <v>2211</v>
      </c>
      <c r="B661" s="27">
        <v>0.55427864499592605</v>
      </c>
      <c r="C661" s="18">
        <v>0.18178561010004099</v>
      </c>
      <c r="D661" s="19">
        <v>0.35030908758462298</v>
      </c>
      <c r="E661" s="19">
        <v>0.79860543377123006</v>
      </c>
    </row>
    <row r="662" spans="1:5">
      <c r="A662" s="28">
        <v>2214.35</v>
      </c>
      <c r="B662" s="27">
        <v>0.45600771099160797</v>
      </c>
      <c r="C662" s="18">
        <v>0.19741623437595399</v>
      </c>
      <c r="D662" s="19">
        <v>0.482713966020484</v>
      </c>
      <c r="E662" s="19">
        <v>0.82317209507442601</v>
      </c>
    </row>
    <row r="663" spans="1:5">
      <c r="A663" s="28">
        <v>2217.6999999999998</v>
      </c>
      <c r="B663" s="27">
        <v>0.44296252358708499</v>
      </c>
      <c r="C663" s="18">
        <v>0.201435318656601</v>
      </c>
      <c r="D663" s="19">
        <v>1.0223263974857799</v>
      </c>
      <c r="E663" s="19">
        <v>1.05503178211715</v>
      </c>
    </row>
    <row r="664" spans="1:5">
      <c r="A664" s="28">
        <v>2221.0500000000002</v>
      </c>
      <c r="B664" s="27">
        <v>0.430898674277713</v>
      </c>
      <c r="C664" s="18">
        <v>0.24192246520522401</v>
      </c>
      <c r="D664" s="19">
        <v>0.97480385155197002</v>
      </c>
      <c r="E664" s="19">
        <v>1.18793760145587</v>
      </c>
    </row>
    <row r="665" spans="1:5">
      <c r="A665" s="28">
        <v>2224.4</v>
      </c>
      <c r="B665" s="27">
        <v>0.42379330052386999</v>
      </c>
      <c r="C665" s="18">
        <v>0.39092846589632402</v>
      </c>
      <c r="D665" s="19">
        <v>0.42006044820386701</v>
      </c>
      <c r="E665" s="19">
        <v>1.5189874271583399</v>
      </c>
    </row>
    <row r="666" spans="1:5">
      <c r="A666" s="28">
        <v>2227.75</v>
      </c>
      <c r="B666" s="27">
        <v>0.54409288991814397</v>
      </c>
      <c r="C666" s="18">
        <v>0.63737261903319598</v>
      </c>
      <c r="D666" s="19">
        <v>0</v>
      </c>
      <c r="E666" s="19">
        <v>1.6834518370882401</v>
      </c>
    </row>
    <row r="667" spans="1:5">
      <c r="A667" s="28">
        <v>2231.1</v>
      </c>
      <c r="B667" s="27">
        <v>0.58109969865604905</v>
      </c>
      <c r="C667" s="18">
        <v>1.11249096791433</v>
      </c>
      <c r="D667" s="19">
        <v>0</v>
      </c>
      <c r="E667" s="19">
        <v>1.6164511623216899</v>
      </c>
    </row>
    <row r="668" spans="1:5">
      <c r="A668" s="28">
        <v>2234.4499999999998</v>
      </c>
      <c r="B668" s="27">
        <v>0.51998382086552297</v>
      </c>
      <c r="C668" s="18">
        <v>1.34773670436439</v>
      </c>
      <c r="D668" s="19">
        <v>0</v>
      </c>
      <c r="E668" s="19">
        <v>1.66835006039481</v>
      </c>
    </row>
    <row r="669" spans="1:5">
      <c r="A669" s="28">
        <v>2237.8000000000002</v>
      </c>
      <c r="B669" s="27">
        <v>0.56259419907276997</v>
      </c>
      <c r="C669" s="18">
        <v>1.18691898271632</v>
      </c>
      <c r="D669" s="19">
        <v>0</v>
      </c>
      <c r="E669" s="19">
        <v>1.746309163879</v>
      </c>
    </row>
    <row r="670" spans="1:5">
      <c r="A670" s="28">
        <v>2241.15</v>
      </c>
      <c r="B670" s="27">
        <v>0.46997128864712301</v>
      </c>
      <c r="C670" s="18">
        <v>1.1629078575627201</v>
      </c>
      <c r="D670" s="19">
        <v>0.226876272089509</v>
      </c>
      <c r="E670" s="19">
        <v>1.5339250548430301</v>
      </c>
    </row>
    <row r="671" spans="1:5">
      <c r="A671" s="28">
        <v>2244.5</v>
      </c>
      <c r="B671" s="27">
        <v>0.42325869106709302</v>
      </c>
      <c r="C671" s="18">
        <v>1.2937306927941501</v>
      </c>
      <c r="D671" s="19">
        <v>0.33701975757487701</v>
      </c>
      <c r="E671" s="19">
        <v>1.4881293186956499</v>
      </c>
    </row>
    <row r="672" spans="1:5">
      <c r="A672" s="28">
        <v>2247.85</v>
      </c>
      <c r="B672" s="27">
        <v>0.32436004453864598</v>
      </c>
      <c r="C672" s="18">
        <v>1.2253437068525099</v>
      </c>
      <c r="D672" s="19">
        <v>0.29693164681911299</v>
      </c>
      <c r="E672" s="19">
        <v>1.21177688048637</v>
      </c>
    </row>
    <row r="673" spans="1:5">
      <c r="A673" s="28">
        <v>2251.1999999999998</v>
      </c>
      <c r="B673" s="27">
        <v>0.31963566708368901</v>
      </c>
      <c r="C673" s="18">
        <v>0.99369701411712097</v>
      </c>
      <c r="D673" s="19">
        <v>0.28111109088535802</v>
      </c>
      <c r="E673" s="19">
        <v>0.74582593884639103</v>
      </c>
    </row>
    <row r="674" spans="1:5">
      <c r="A674" s="28">
        <v>2254.5500000000002</v>
      </c>
      <c r="B674" s="27">
        <v>0.27978613141305902</v>
      </c>
      <c r="C674" s="18">
        <v>1.05375203836373</v>
      </c>
      <c r="D674" s="19">
        <v>0.203117324986482</v>
      </c>
      <c r="E674" s="19">
        <v>0.86927523409466501</v>
      </c>
    </row>
    <row r="675" spans="1:5">
      <c r="A675" s="28">
        <v>2257.9</v>
      </c>
      <c r="B675" s="27">
        <v>0.27306907922516699</v>
      </c>
      <c r="C675" s="18">
        <v>0.73974718181325905</v>
      </c>
      <c r="D675" s="19">
        <v>0.42614129882130097</v>
      </c>
      <c r="E675" s="19">
        <v>0.78655883253313896</v>
      </c>
    </row>
    <row r="676" spans="1:5">
      <c r="A676" s="28">
        <v>2261.25</v>
      </c>
      <c r="B676" s="27">
        <v>0.261926432742353</v>
      </c>
      <c r="C676" s="18">
        <v>0.62215728143479199</v>
      </c>
      <c r="D676" s="19">
        <v>0.38160404727695102</v>
      </c>
      <c r="E676" s="19">
        <v>0.85913215403010401</v>
      </c>
    </row>
    <row r="677" spans="1:5">
      <c r="A677" s="28">
        <v>2264.6</v>
      </c>
      <c r="B677" s="27">
        <v>0.24300105126966401</v>
      </c>
      <c r="C677" s="18">
        <v>0.430160562783234</v>
      </c>
      <c r="D677" s="19">
        <v>0.32536634632689898</v>
      </c>
      <c r="E677" s="19">
        <v>0.460968425648911</v>
      </c>
    </row>
    <row r="678" spans="1:5">
      <c r="A678" s="28">
        <v>2267.9499999999998</v>
      </c>
      <c r="B678" s="27">
        <v>0.28528995191036099</v>
      </c>
      <c r="C678" s="18">
        <v>0.27395887682039499</v>
      </c>
      <c r="D678" s="19">
        <v>0.82451511961262203</v>
      </c>
      <c r="E678" s="19">
        <v>0.54875798262119602</v>
      </c>
    </row>
    <row r="679" spans="1:5">
      <c r="A679" s="28">
        <v>2271.3000000000002</v>
      </c>
      <c r="B679" s="27">
        <v>0.260643322273369</v>
      </c>
      <c r="C679" s="18">
        <v>0.252817086587313</v>
      </c>
      <c r="D679" s="19">
        <v>0.53384260989916099</v>
      </c>
      <c r="E679" s="19">
        <v>0.62811628870167902</v>
      </c>
    </row>
    <row r="680" spans="1:5">
      <c r="A680" s="28">
        <v>2274.65</v>
      </c>
      <c r="B680" s="27">
        <v>0.18192246794498701</v>
      </c>
      <c r="C680" s="18">
        <v>0.196646748607604</v>
      </c>
      <c r="D680" s="19">
        <v>0.18544379617763601</v>
      </c>
      <c r="E680" s="19">
        <v>0.99875714580518304</v>
      </c>
    </row>
    <row r="681" spans="1:5">
      <c r="A681" s="28">
        <v>2278</v>
      </c>
      <c r="B681" s="27">
        <v>0.154806090446761</v>
      </c>
      <c r="C681" s="18">
        <v>0.100708946957074</v>
      </c>
      <c r="D681" s="19">
        <v>0.421165079418166</v>
      </c>
      <c r="E681" s="19">
        <v>1.1303289722361001</v>
      </c>
    </row>
    <row r="682" spans="1:5">
      <c r="A682" s="28">
        <v>2281.35</v>
      </c>
      <c r="B682" s="27">
        <v>7.7324587019773294E-2</v>
      </c>
      <c r="C682" s="18">
        <v>0.23916401685674901</v>
      </c>
      <c r="D682" s="19">
        <v>0.53501062465406302</v>
      </c>
      <c r="E682" s="19">
        <v>1.01806520857102</v>
      </c>
    </row>
    <row r="683" spans="1:5">
      <c r="A683" s="28">
        <v>2284.6999999999998</v>
      </c>
      <c r="B683" s="27">
        <v>0</v>
      </c>
      <c r="C683" s="18">
        <v>0.17431886158680199</v>
      </c>
      <c r="D683" s="19">
        <v>0.44707899050382699</v>
      </c>
      <c r="E683" s="19">
        <v>0.68791831338542497</v>
      </c>
    </row>
    <row r="684" spans="1:5">
      <c r="A684" s="28">
        <v>2288.0500000000002</v>
      </c>
      <c r="B684" s="27">
        <v>0</v>
      </c>
      <c r="C684" s="18">
        <v>0.39974346425330098</v>
      </c>
      <c r="D684" s="19">
        <v>0.45586654480297001</v>
      </c>
      <c r="E684" s="19">
        <v>0.55040187337442104</v>
      </c>
    </row>
    <row r="685" spans="1:5">
      <c r="A685" s="28">
        <v>2291.4</v>
      </c>
      <c r="B685" s="27">
        <v>0</v>
      </c>
      <c r="C685" s="18">
        <v>0.32948225388907099</v>
      </c>
      <c r="D685" s="19">
        <v>0.60421079432853197</v>
      </c>
      <c r="E685" s="19">
        <v>0.67752117703907599</v>
      </c>
    </row>
    <row r="686" spans="1:5">
      <c r="A686" s="28">
        <v>2294.75</v>
      </c>
      <c r="B686" s="27">
        <v>0</v>
      </c>
      <c r="C686" s="18">
        <v>0</v>
      </c>
      <c r="D686" s="19">
        <v>0.54105026912797505</v>
      </c>
      <c r="E686" s="19">
        <v>0.65126607027139305</v>
      </c>
    </row>
    <row r="687" spans="1:5">
      <c r="A687" s="28">
        <v>2298.1</v>
      </c>
      <c r="B687" s="27">
        <v>0</v>
      </c>
      <c r="C687" s="18">
        <v>0.30798329991568102</v>
      </c>
      <c r="D687" s="19">
        <v>0.442042074147383</v>
      </c>
      <c r="E687" s="19">
        <v>0.59144530354750102</v>
      </c>
    </row>
    <row r="688" spans="1:5">
      <c r="A688" s="28">
        <v>2301.4499999999998</v>
      </c>
      <c r="B688" s="27">
        <v>0</v>
      </c>
      <c r="C688" s="18">
        <v>0.31170345973221097</v>
      </c>
      <c r="D688" s="19">
        <v>0.40469290327944701</v>
      </c>
      <c r="E688" s="19">
        <v>0.52830765093617404</v>
      </c>
    </row>
    <row r="689" spans="1:5">
      <c r="A689" s="28">
        <v>2304.8000000000002</v>
      </c>
      <c r="B689" s="27">
        <v>0.131961556920725</v>
      </c>
      <c r="C689" s="18">
        <v>0.277848888797953</v>
      </c>
      <c r="D689" s="19">
        <v>0.27577287692769198</v>
      </c>
      <c r="E689" s="19">
        <v>0.35006472291935098</v>
      </c>
    </row>
    <row r="690" spans="1:5">
      <c r="A690" s="28">
        <v>2308.15</v>
      </c>
      <c r="B690" s="27">
        <v>0.18027187733539099</v>
      </c>
      <c r="C690" s="18">
        <v>0.25292646397361501</v>
      </c>
      <c r="D690" s="19">
        <v>0.17567195402886701</v>
      </c>
      <c r="E690" s="19">
        <v>0.56683471206501601</v>
      </c>
    </row>
    <row r="691" spans="1:5">
      <c r="A691" s="28">
        <v>2311.5</v>
      </c>
      <c r="B691" s="27">
        <v>0.17795371108479899</v>
      </c>
      <c r="C691" s="18">
        <v>0.24139550627995601</v>
      </c>
      <c r="D691" s="19">
        <v>0.26578544213085897</v>
      </c>
      <c r="E691" s="19">
        <v>0.884936248394387</v>
      </c>
    </row>
    <row r="692" spans="1:5">
      <c r="A692" s="28">
        <v>2314.85</v>
      </c>
      <c r="B692" s="27">
        <v>0</v>
      </c>
      <c r="C692" s="18">
        <v>0.25030759720609602</v>
      </c>
      <c r="D692" s="19">
        <v>0.37543618374895099</v>
      </c>
      <c r="E692" s="19">
        <v>0.90583535926649905</v>
      </c>
    </row>
    <row r="693" spans="1:5">
      <c r="A693" s="28">
        <v>2318.1999999999998</v>
      </c>
      <c r="B693" s="27">
        <v>0</v>
      </c>
      <c r="C693" s="18">
        <v>0.143992905441474</v>
      </c>
      <c r="D693" s="19">
        <v>0.47707922730688301</v>
      </c>
      <c r="E693" s="19">
        <v>0.34897065348582901</v>
      </c>
    </row>
    <row r="694" spans="1:5">
      <c r="A694" s="28">
        <v>2321.5500000000002</v>
      </c>
      <c r="B694" s="27">
        <v>0.114741473183924</v>
      </c>
      <c r="C694" s="18">
        <v>0.13376444270332399</v>
      </c>
      <c r="D694" s="19">
        <v>0</v>
      </c>
      <c r="E694" s="19">
        <v>0.46318981010627203</v>
      </c>
    </row>
    <row r="695" spans="1:5">
      <c r="A695" s="28">
        <v>2324.9</v>
      </c>
      <c r="B695" s="27">
        <v>0.28448191084510899</v>
      </c>
      <c r="C695" s="18">
        <v>0.16442024551188</v>
      </c>
      <c r="D695" s="19">
        <v>0.376961153795077</v>
      </c>
      <c r="E695" s="19">
        <v>0.83741778365064701</v>
      </c>
    </row>
    <row r="696" spans="1:5">
      <c r="A696" s="28">
        <v>2328.25</v>
      </c>
      <c r="B696" s="27">
        <v>0.36851649410722898</v>
      </c>
      <c r="C696" s="18">
        <v>0.152222760557536</v>
      </c>
      <c r="D696" s="19">
        <v>0.62823873990519996</v>
      </c>
      <c r="E696" s="19">
        <v>0.69512754596495896</v>
      </c>
    </row>
    <row r="697" spans="1:5">
      <c r="A697" s="28">
        <v>2331.6</v>
      </c>
      <c r="B697" s="27">
        <v>3.66807737250536E-2</v>
      </c>
      <c r="C697" s="18">
        <v>0.113311085205463</v>
      </c>
      <c r="D697" s="19">
        <v>0.56633227899012395</v>
      </c>
      <c r="E697" s="19">
        <v>0.58585523386295302</v>
      </c>
    </row>
    <row r="698" spans="1:5">
      <c r="A698" s="28">
        <v>2334.9499999999998</v>
      </c>
      <c r="B698" s="27">
        <v>9.56731848374026E-2</v>
      </c>
      <c r="C698" s="18">
        <v>9.8549412888683102E-2</v>
      </c>
      <c r="D698" s="19">
        <v>0.50702901510921505</v>
      </c>
      <c r="E698" s="19">
        <v>0.41832007801708498</v>
      </c>
    </row>
    <row r="699" spans="1:5">
      <c r="A699" s="28">
        <v>2338.3000000000002</v>
      </c>
      <c r="B699" s="27">
        <v>0.279246586445074</v>
      </c>
      <c r="C699" s="18">
        <v>0</v>
      </c>
      <c r="D699" s="19">
        <v>0.61205957039269898</v>
      </c>
      <c r="E699" s="19">
        <v>0.74160782264457203</v>
      </c>
    </row>
    <row r="700" spans="1:5">
      <c r="A700" s="28">
        <v>2341.65</v>
      </c>
      <c r="B700" s="27">
        <v>0.13913066343380601</v>
      </c>
      <c r="C700" s="18">
        <v>0</v>
      </c>
      <c r="D700" s="19">
        <v>0.60120403002146605</v>
      </c>
      <c r="E700" s="19">
        <v>0.55721853376437502</v>
      </c>
    </row>
    <row r="701" spans="1:5">
      <c r="A701" s="28">
        <v>2345</v>
      </c>
      <c r="B701" s="27">
        <v>8.09780125978775E-2</v>
      </c>
      <c r="C701" s="18">
        <v>9.8202091428813004E-2</v>
      </c>
      <c r="D701" s="19">
        <v>0.50163964504559599</v>
      </c>
      <c r="E701" s="19">
        <v>0.59144530354750102</v>
      </c>
    </row>
    <row r="702" spans="1:5">
      <c r="A702" s="28">
        <v>2348.35</v>
      </c>
      <c r="B702" s="27">
        <v>8.09780125978775E-2</v>
      </c>
      <c r="C702" s="18">
        <v>0.15538650166955401</v>
      </c>
      <c r="D702" s="19">
        <v>0.23078270139951301</v>
      </c>
      <c r="E702" s="19">
        <v>0.564937150970098</v>
      </c>
    </row>
    <row r="703" spans="1:5">
      <c r="A703" s="28">
        <v>2351.6999999999998</v>
      </c>
      <c r="B703" s="27">
        <v>0.17569100434163401</v>
      </c>
      <c r="C703" s="18">
        <v>0.22114090021504301</v>
      </c>
      <c r="D703" s="19">
        <v>0</v>
      </c>
      <c r="E703" s="19">
        <v>0.56775395895828196</v>
      </c>
    </row>
    <row r="704" spans="1:5">
      <c r="A704" s="28">
        <v>2355.0500000000002</v>
      </c>
      <c r="B704" s="27">
        <v>0.14826490725330399</v>
      </c>
      <c r="C704" s="18">
        <v>0.23728835987331701</v>
      </c>
      <c r="D704" s="19">
        <v>0</v>
      </c>
      <c r="E704" s="19">
        <v>0.50002274727942497</v>
      </c>
    </row>
    <row r="705" spans="1:5">
      <c r="A705" s="28">
        <v>2358.4</v>
      </c>
      <c r="B705" s="27">
        <v>9.2992768119642896E-2</v>
      </c>
      <c r="C705" s="18">
        <v>0.24685798723638999</v>
      </c>
      <c r="D705" s="19">
        <v>0</v>
      </c>
      <c r="E705" s="19">
        <v>0.57467094191040902</v>
      </c>
    </row>
    <row r="706" spans="1:5">
      <c r="A706" s="28">
        <v>2361.75</v>
      </c>
      <c r="B706" s="27">
        <v>0</v>
      </c>
      <c r="C706" s="18">
        <v>0.247587431710414</v>
      </c>
      <c r="D706" s="19">
        <v>0</v>
      </c>
      <c r="E706" s="19">
        <v>0.59482898760590497</v>
      </c>
    </row>
    <row r="707" spans="1:5">
      <c r="A707" s="28">
        <v>2365.1</v>
      </c>
      <c r="B707" s="27">
        <v>0</v>
      </c>
      <c r="C707" s="18">
        <v>0.24279591015966501</v>
      </c>
      <c r="D707" s="19">
        <v>0</v>
      </c>
      <c r="E707" s="19">
        <v>0.59567576841048897</v>
      </c>
    </row>
    <row r="708" spans="1:5">
      <c r="A708" s="28">
        <v>2368.4499999999998</v>
      </c>
      <c r="B708" s="27">
        <v>0</v>
      </c>
      <c r="C708" s="18">
        <v>0.236750873204398</v>
      </c>
      <c r="D708" s="19">
        <v>0</v>
      </c>
      <c r="E708" s="19">
        <v>0.59690510340204905</v>
      </c>
    </row>
    <row r="709" spans="1:5">
      <c r="A709" s="28">
        <v>2371.8000000000002</v>
      </c>
      <c r="B709" s="27">
        <v>0.193355392099648</v>
      </c>
      <c r="C709" s="18">
        <v>0.22935037379557999</v>
      </c>
      <c r="D709" s="19">
        <v>0</v>
      </c>
      <c r="E709" s="19">
        <v>0.60892274568109495</v>
      </c>
    </row>
    <row r="710" spans="1:5">
      <c r="A710" s="28">
        <v>2375.15</v>
      </c>
      <c r="B710" s="27">
        <v>0.21425594813698601</v>
      </c>
      <c r="C710" s="18">
        <v>0.23680574548514699</v>
      </c>
      <c r="D710" s="19">
        <v>0</v>
      </c>
      <c r="E710" s="19">
        <v>0.628440984780685</v>
      </c>
    </row>
    <row r="711" spans="1:5">
      <c r="A711" s="28">
        <v>2378.5</v>
      </c>
      <c r="B711" s="27">
        <v>0.17615552678673499</v>
      </c>
      <c r="C711" s="18">
        <v>0.24853232610934201</v>
      </c>
      <c r="D711" s="19">
        <v>0</v>
      </c>
      <c r="E711" s="19">
        <v>0.64258282371382403</v>
      </c>
    </row>
    <row r="712" spans="1:5">
      <c r="A712" s="28">
        <v>2381.85</v>
      </c>
      <c r="B712" s="27">
        <v>0</v>
      </c>
      <c r="C712" s="18">
        <v>0.21690709667029301</v>
      </c>
      <c r="D712" s="19">
        <v>0</v>
      </c>
      <c r="E712" s="19">
        <v>0.64344609241531503</v>
      </c>
    </row>
    <row r="713" spans="1:5">
      <c r="A713" s="28">
        <v>2385.1999999999998</v>
      </c>
      <c r="B713" s="27">
        <v>0</v>
      </c>
      <c r="C713" s="18">
        <v>0.112198780032756</v>
      </c>
      <c r="D713" s="19">
        <v>0</v>
      </c>
      <c r="E713" s="19">
        <v>0.63282081725361705</v>
      </c>
    </row>
    <row r="714" spans="1:5">
      <c r="A714" s="28">
        <v>2388.5500000000002</v>
      </c>
      <c r="B714" s="27">
        <v>0</v>
      </c>
      <c r="C714" s="18">
        <v>0.12924122054704601</v>
      </c>
      <c r="D714" s="19">
        <v>0</v>
      </c>
      <c r="E714" s="19">
        <v>0.71080569901388202</v>
      </c>
    </row>
    <row r="715" spans="1:5">
      <c r="A715" s="28">
        <v>2391.9</v>
      </c>
      <c r="B715" s="27">
        <v>0</v>
      </c>
      <c r="C715" s="18">
        <v>0.13883381805296399</v>
      </c>
      <c r="D715" s="19">
        <v>0</v>
      </c>
      <c r="E715" s="19">
        <v>0.78301185804804596</v>
      </c>
    </row>
    <row r="716" spans="1:5">
      <c r="A716" s="28">
        <v>2395.25</v>
      </c>
      <c r="B716" s="27">
        <v>0</v>
      </c>
      <c r="C716" s="18">
        <v>0.167043191228988</v>
      </c>
      <c r="D716" s="19">
        <v>0</v>
      </c>
      <c r="E716" s="19">
        <v>0.52683816678221296</v>
      </c>
    </row>
    <row r="717" spans="1:5">
      <c r="A717" s="28">
        <v>2398.6</v>
      </c>
      <c r="B717" s="27">
        <v>0</v>
      </c>
      <c r="C717" s="18">
        <v>0.17403069082287301</v>
      </c>
      <c r="D717" s="19">
        <v>0</v>
      </c>
      <c r="E717" s="19">
        <v>0.52085257124804596</v>
      </c>
    </row>
    <row r="718" spans="1:5">
      <c r="A718" s="28">
        <v>2401.9499999999998</v>
      </c>
      <c r="B718" s="27">
        <v>0</v>
      </c>
      <c r="C718" s="18">
        <v>0.19736461324409199</v>
      </c>
      <c r="D718" s="19">
        <v>0</v>
      </c>
      <c r="E718" s="19">
        <v>0.62274200874111296</v>
      </c>
    </row>
    <row r="719" spans="1:5">
      <c r="A719" s="28">
        <v>2405.3000000000002</v>
      </c>
      <c r="B719" s="27">
        <v>0</v>
      </c>
      <c r="C719" s="18">
        <v>0.20129507721105</v>
      </c>
      <c r="D719" s="19">
        <v>0</v>
      </c>
      <c r="E719" s="19">
        <v>0.73730236116890502</v>
      </c>
    </row>
    <row r="720" spans="1:5">
      <c r="A720" s="28">
        <v>2408.65</v>
      </c>
      <c r="B720" s="27">
        <v>0</v>
      </c>
      <c r="C720" s="18">
        <v>0.2387079664822</v>
      </c>
      <c r="D720" s="19">
        <v>0.29396736300874199</v>
      </c>
      <c r="E720" s="19">
        <v>0.84123930612629805</v>
      </c>
    </row>
    <row r="721" spans="1:5">
      <c r="A721" s="28">
        <v>2412</v>
      </c>
      <c r="B721" s="27">
        <v>0</v>
      </c>
      <c r="C721" s="18">
        <v>0.19640418285762601</v>
      </c>
      <c r="D721" s="19">
        <v>0.57021874166599995</v>
      </c>
      <c r="E721" s="19">
        <v>0.46283162292209201</v>
      </c>
    </row>
    <row r="722" spans="1:5">
      <c r="A722" s="28">
        <v>2415.35</v>
      </c>
      <c r="B722" s="27">
        <v>0</v>
      </c>
      <c r="C722" s="18">
        <v>0.161002829333277</v>
      </c>
      <c r="D722" s="19">
        <v>0.50509747969998398</v>
      </c>
      <c r="E722" s="19">
        <v>0.339565517446832</v>
      </c>
    </row>
    <row r="723" spans="1:5">
      <c r="A723" s="28">
        <v>2418.6999999999998</v>
      </c>
      <c r="B723" s="27">
        <v>0</v>
      </c>
      <c r="C723" s="18">
        <v>0.19547370496540001</v>
      </c>
      <c r="D723" s="19">
        <v>0.49473569967525399</v>
      </c>
      <c r="E723" s="19">
        <v>0.49574189865410101</v>
      </c>
    </row>
    <row r="724" spans="1:5">
      <c r="A724" s="28">
        <v>2422.0500000000002</v>
      </c>
      <c r="B724" s="27">
        <v>0</v>
      </c>
      <c r="C724" s="18">
        <v>0.221746262845474</v>
      </c>
      <c r="D724" s="19">
        <v>0.48420389294893001</v>
      </c>
      <c r="E724" s="19">
        <v>0.41821498483937403</v>
      </c>
    </row>
    <row r="725" spans="1:5">
      <c r="A725" s="28">
        <v>2425.4</v>
      </c>
      <c r="B725" s="27">
        <v>0</v>
      </c>
      <c r="C725" s="18">
        <v>0.21326474983980701</v>
      </c>
      <c r="D725" s="19">
        <v>0.46298682518469197</v>
      </c>
      <c r="E725" s="19">
        <v>0.41821498483937403</v>
      </c>
    </row>
    <row r="726" spans="1:5">
      <c r="A726" s="28">
        <v>2428.75</v>
      </c>
      <c r="B726" s="27">
        <v>0.20380769811414001</v>
      </c>
      <c r="C726" s="18">
        <v>0.24351534179704101</v>
      </c>
      <c r="D726" s="19">
        <v>0.426840926864059</v>
      </c>
      <c r="E726" s="19">
        <v>0.48882039188477999</v>
      </c>
    </row>
    <row r="727" spans="1:5">
      <c r="A727" s="28">
        <v>2432.1</v>
      </c>
      <c r="B727" s="27">
        <v>0.122773453164767</v>
      </c>
      <c r="C727" s="18">
        <v>0.30505366441165199</v>
      </c>
      <c r="D727" s="19">
        <v>0.58178193328396</v>
      </c>
      <c r="E727" s="19">
        <v>0.70730618313370797</v>
      </c>
    </row>
    <row r="728" spans="1:5">
      <c r="A728" s="28">
        <v>2435.4499999999998</v>
      </c>
      <c r="B728" s="27">
        <v>0</v>
      </c>
      <c r="C728" s="18">
        <v>0.34760099586586901</v>
      </c>
      <c r="D728" s="19">
        <v>0.42390075454274301</v>
      </c>
      <c r="E728" s="19">
        <v>0.53205542635708203</v>
      </c>
    </row>
    <row r="729" spans="1:5">
      <c r="A729" s="28">
        <v>2438.8000000000002</v>
      </c>
      <c r="B729" s="27">
        <v>0</v>
      </c>
      <c r="C729" s="18">
        <v>0.334731034919523</v>
      </c>
      <c r="D729" s="19">
        <v>0.49595102186199602</v>
      </c>
      <c r="E729" s="19">
        <v>1.29457818961911</v>
      </c>
    </row>
    <row r="730" spans="1:5">
      <c r="A730" s="28">
        <v>2442.15</v>
      </c>
      <c r="B730" s="27">
        <v>0</v>
      </c>
      <c r="C730" s="18">
        <v>0.31616413392826997</v>
      </c>
      <c r="D730" s="19">
        <v>0.34292761805697702</v>
      </c>
      <c r="E730" s="19">
        <v>1.42661379672295</v>
      </c>
    </row>
    <row r="731" spans="1:5">
      <c r="A731" s="28">
        <v>2445.5</v>
      </c>
      <c r="B731" s="27">
        <v>0</v>
      </c>
      <c r="C731" s="18">
        <v>0.24944241469329301</v>
      </c>
      <c r="D731" s="19">
        <v>0</v>
      </c>
      <c r="E731" s="19">
        <v>1.42491514169816</v>
      </c>
    </row>
    <row r="732" spans="1:5">
      <c r="A732" s="28">
        <v>2448.85</v>
      </c>
      <c r="B732" s="27">
        <v>0</v>
      </c>
      <c r="C732" s="18">
        <v>0.21110845881680099</v>
      </c>
      <c r="D732" s="19">
        <v>0</v>
      </c>
      <c r="E732" s="19">
        <v>1.3753824190718</v>
      </c>
    </row>
    <row r="733" spans="1:5">
      <c r="A733" s="28">
        <v>2452.1999999999998</v>
      </c>
      <c r="B733" s="27">
        <v>0</v>
      </c>
      <c r="C733" s="18">
        <v>0.22422967441073799</v>
      </c>
      <c r="D733" s="19">
        <v>0</v>
      </c>
      <c r="E733" s="19">
        <v>1.1195102643205901</v>
      </c>
    </row>
    <row r="734" spans="1:5">
      <c r="A734" s="28">
        <v>2455.5500000000002</v>
      </c>
      <c r="B734" s="27">
        <v>0</v>
      </c>
      <c r="C734" s="18">
        <v>0.227326958057813</v>
      </c>
      <c r="D734" s="19">
        <v>0.27194133677740101</v>
      </c>
      <c r="E734" s="19">
        <v>0.73209985093729302</v>
      </c>
    </row>
    <row r="735" spans="1:5">
      <c r="A735" s="28">
        <v>2458.9</v>
      </c>
      <c r="B735" s="27">
        <v>0</v>
      </c>
      <c r="C735" s="18">
        <v>0.13998119691991001</v>
      </c>
      <c r="D735" s="19">
        <v>0.58579778779521097</v>
      </c>
      <c r="E735" s="19">
        <v>1.5359496358376199</v>
      </c>
    </row>
    <row r="736" spans="1:5">
      <c r="A736" s="28">
        <v>2462.25</v>
      </c>
      <c r="B736" s="27">
        <v>0</v>
      </c>
      <c r="C736" s="18">
        <v>0.13700732371284499</v>
      </c>
      <c r="D736" s="19">
        <v>0.60065310817921203</v>
      </c>
      <c r="E736" s="19">
        <v>0.54186418767813604</v>
      </c>
    </row>
    <row r="737" spans="1:5">
      <c r="A737" s="28">
        <v>2465.6</v>
      </c>
      <c r="B737" s="27">
        <v>0</v>
      </c>
      <c r="C737" s="18">
        <v>0.13238486499702001</v>
      </c>
      <c r="D737" s="19">
        <v>0.59156804158521703</v>
      </c>
      <c r="E737" s="19">
        <v>0.65419135769190895</v>
      </c>
    </row>
    <row r="738" spans="1:5">
      <c r="A738" s="28">
        <v>2468.9499999999998</v>
      </c>
      <c r="B738" s="27">
        <v>0</v>
      </c>
      <c r="C738" s="18">
        <v>0.101592809490609</v>
      </c>
      <c r="D738" s="19">
        <v>0.58445479304148495</v>
      </c>
      <c r="E738" s="19">
        <v>0.71826958537191898</v>
      </c>
    </row>
    <row r="739" spans="1:5">
      <c r="A739" s="28">
        <v>2472.3000000000002</v>
      </c>
      <c r="B739" s="27">
        <v>0.102228459217725</v>
      </c>
      <c r="C739" s="18">
        <v>0.16408913349606</v>
      </c>
      <c r="D739" s="19">
        <v>0.54975472678025805</v>
      </c>
      <c r="E739" s="19">
        <v>0.75189234521762005</v>
      </c>
    </row>
    <row r="740" spans="1:5">
      <c r="A740" s="28">
        <v>2475.65</v>
      </c>
      <c r="B740" s="27">
        <v>0.140256589109337</v>
      </c>
      <c r="C740" s="18">
        <v>0.17248748295654301</v>
      </c>
      <c r="D740" s="19">
        <v>0.46759705879437202</v>
      </c>
      <c r="E740" s="19">
        <v>0.718143572901492</v>
      </c>
    </row>
    <row r="741" spans="1:5">
      <c r="A741" s="28">
        <v>2479</v>
      </c>
      <c r="B741" s="27">
        <v>0</v>
      </c>
      <c r="C741" s="18">
        <v>0.15417830394412499</v>
      </c>
      <c r="D741" s="19">
        <v>0.548629295203239</v>
      </c>
      <c r="E741" s="19">
        <v>0</v>
      </c>
    </row>
    <row r="742" spans="1:5">
      <c r="A742" s="28">
        <v>2482.35</v>
      </c>
      <c r="B742" s="27">
        <v>8.59861649394561E-2</v>
      </c>
      <c r="C742" s="18">
        <v>0.160975447765592</v>
      </c>
      <c r="D742" s="19">
        <v>0</v>
      </c>
      <c r="E742" s="19">
        <v>0</v>
      </c>
    </row>
    <row r="743" spans="1:5">
      <c r="A743" s="28">
        <v>2485.6999999999998</v>
      </c>
      <c r="B743" s="27">
        <v>0.18699397259071401</v>
      </c>
      <c r="C743" s="18">
        <v>0.17614611977689201</v>
      </c>
      <c r="D743" s="19">
        <v>0.56992672604143801</v>
      </c>
      <c r="E743" s="19">
        <v>0.61565497283682302</v>
      </c>
    </row>
    <row r="744" spans="1:5">
      <c r="A744" s="28">
        <v>2489.0500000000002</v>
      </c>
      <c r="B744" s="27">
        <v>0.20296065835486701</v>
      </c>
      <c r="C744" s="18">
        <v>0.18309388205824301</v>
      </c>
      <c r="D744" s="19">
        <v>0.42303283969587102</v>
      </c>
      <c r="E744" s="19">
        <v>0.31433616703718298</v>
      </c>
    </row>
    <row r="745" spans="1:5">
      <c r="A745" s="28">
        <v>2492.4</v>
      </c>
      <c r="B745" s="27">
        <v>0.112922687008168</v>
      </c>
      <c r="C745" s="18">
        <v>0.151827723727504</v>
      </c>
      <c r="D745" s="19">
        <v>0</v>
      </c>
      <c r="E745" s="19">
        <v>0</v>
      </c>
    </row>
    <row r="746" spans="1:5">
      <c r="A746" s="28">
        <v>2495.75</v>
      </c>
      <c r="B746" s="27">
        <v>0.17043732342916901</v>
      </c>
      <c r="C746" s="18">
        <v>0.174147687264634</v>
      </c>
      <c r="D746" s="19">
        <v>0</v>
      </c>
      <c r="E746" s="19">
        <v>0</v>
      </c>
    </row>
    <row r="747" spans="1:5">
      <c r="A747" s="28">
        <v>2499.1</v>
      </c>
      <c r="B747" s="27">
        <v>0</v>
      </c>
      <c r="C747" s="18">
        <v>0.20031125229382199</v>
      </c>
      <c r="D747" s="19">
        <v>0.60137373238069103</v>
      </c>
      <c r="E747" s="19">
        <v>0.72076411327047196</v>
      </c>
    </row>
    <row r="748" spans="1:5">
      <c r="A748" s="28">
        <v>2502.4499999999998</v>
      </c>
      <c r="B748" s="27">
        <v>0</v>
      </c>
      <c r="C748" s="18">
        <v>0.20709434867517201</v>
      </c>
      <c r="D748" s="19">
        <v>0.58449834720074201</v>
      </c>
      <c r="E748" s="19">
        <v>0.67413564158026795</v>
      </c>
    </row>
    <row r="749" spans="1:5">
      <c r="A749" s="28">
        <v>2505.8000000000002</v>
      </c>
      <c r="B749" s="27">
        <v>0</v>
      </c>
      <c r="C749" s="18">
        <v>0.21249475978990401</v>
      </c>
      <c r="D749" s="19">
        <v>0.57028443911087201</v>
      </c>
      <c r="E749" s="19">
        <v>0.59602865787459702</v>
      </c>
    </row>
    <row r="750" spans="1:5">
      <c r="A750" s="28">
        <v>2509.15</v>
      </c>
      <c r="B750" s="27">
        <v>0</v>
      </c>
      <c r="C750" s="18">
        <v>0.22184344612639401</v>
      </c>
      <c r="D750" s="19">
        <v>0.57525221557464501</v>
      </c>
      <c r="E750" s="19">
        <v>0.475034762994889</v>
      </c>
    </row>
    <row r="751" spans="1:5">
      <c r="A751" s="28">
        <v>2512.5</v>
      </c>
      <c r="B751" s="27">
        <v>0</v>
      </c>
      <c r="C751" s="18">
        <v>0.21908902300206601</v>
      </c>
      <c r="D751" s="19">
        <v>0.59362080453383004</v>
      </c>
      <c r="E751" s="19">
        <v>0.44917456356448199</v>
      </c>
    </row>
    <row r="752" spans="1:5">
      <c r="A752" s="28">
        <v>2515.85</v>
      </c>
      <c r="B752" s="27">
        <v>0.15458545265323301</v>
      </c>
      <c r="C752" s="18">
        <v>0.28632928162235299</v>
      </c>
      <c r="D752" s="19">
        <v>0.59918105451868098</v>
      </c>
      <c r="E752" s="19">
        <v>0.56055130404049502</v>
      </c>
    </row>
    <row r="753" spans="1:5">
      <c r="A753" s="28">
        <v>2519.1999999999998</v>
      </c>
      <c r="B753" s="27">
        <v>0.11050112863053101</v>
      </c>
      <c r="C753" s="18">
        <v>0.38457322201697203</v>
      </c>
      <c r="D753" s="19">
        <v>0.59100461280336503</v>
      </c>
      <c r="E753" s="19">
        <v>0.65293104810519398</v>
      </c>
    </row>
    <row r="754" spans="1:5">
      <c r="A754" s="28">
        <v>2522.5500000000002</v>
      </c>
      <c r="B754" s="27">
        <v>0</v>
      </c>
      <c r="C754" s="18">
        <v>0.59834623612166704</v>
      </c>
      <c r="D754" s="19">
        <v>0.55082132159520802</v>
      </c>
      <c r="E754" s="19">
        <v>0.65492234712844499</v>
      </c>
    </row>
    <row r="755" spans="1:5">
      <c r="A755" s="28">
        <v>2525.9</v>
      </c>
      <c r="B755" s="27">
        <v>0</v>
      </c>
      <c r="C755" s="18">
        <v>0.76565875018226903</v>
      </c>
      <c r="D755" s="19">
        <v>0.42088080940216499</v>
      </c>
      <c r="E755" s="19">
        <v>0.64280082479457301</v>
      </c>
    </row>
    <row r="756" spans="1:5">
      <c r="A756" s="28">
        <v>2529.25</v>
      </c>
      <c r="B756" s="27">
        <v>0</v>
      </c>
      <c r="C756" s="18">
        <v>0.70122268886324302</v>
      </c>
      <c r="D756" s="19">
        <v>0.45310165883984499</v>
      </c>
      <c r="E756" s="19">
        <v>1.1490138576519999</v>
      </c>
    </row>
    <row r="757" spans="1:5">
      <c r="A757" s="28">
        <v>2532.6</v>
      </c>
      <c r="B757" s="27">
        <v>0</v>
      </c>
      <c r="C757" s="18">
        <v>0.51164615825986903</v>
      </c>
      <c r="D757" s="19">
        <v>0.56885557452686997</v>
      </c>
      <c r="E757" s="19">
        <v>1.56370080518147</v>
      </c>
    </row>
    <row r="758" spans="1:5">
      <c r="A758" s="28">
        <v>2535.9499999999998</v>
      </c>
      <c r="B758" s="27">
        <v>0</v>
      </c>
      <c r="C758" s="18">
        <v>0.43967806957078798</v>
      </c>
      <c r="D758" s="19">
        <v>0.50229685270394198</v>
      </c>
      <c r="E758" s="19">
        <v>1.6901232677489599</v>
      </c>
    </row>
    <row r="759" spans="1:5">
      <c r="A759" s="28">
        <v>2539.3000000000002</v>
      </c>
      <c r="B759" s="27">
        <v>0</v>
      </c>
      <c r="C759" s="18">
        <v>0.43001745582064599</v>
      </c>
      <c r="D759" s="19">
        <v>0</v>
      </c>
      <c r="E759" s="19">
        <v>1.69471196364431</v>
      </c>
    </row>
    <row r="760" spans="1:5">
      <c r="A760" s="28">
        <v>2542.65</v>
      </c>
      <c r="B760" s="27">
        <v>0</v>
      </c>
      <c r="C760" s="18">
        <v>0.416754386872706</v>
      </c>
      <c r="D760" s="19">
        <v>0.26155487831966301</v>
      </c>
      <c r="E760" s="19">
        <v>1.5914278486889399</v>
      </c>
    </row>
    <row r="761" spans="1:5">
      <c r="A761" s="28">
        <v>2546</v>
      </c>
      <c r="B761" s="27">
        <v>0</v>
      </c>
      <c r="C761" s="18">
        <v>0.45640478903214898</v>
      </c>
      <c r="D761" s="19">
        <v>0.55753859346558599</v>
      </c>
      <c r="E761" s="19">
        <v>1.2623189678295199</v>
      </c>
    </row>
    <row r="762" spans="1:5">
      <c r="A762" s="28">
        <v>2549.35</v>
      </c>
      <c r="B762" s="27">
        <v>0</v>
      </c>
      <c r="C762" s="18">
        <v>0.53926946659573005</v>
      </c>
      <c r="D762" s="19">
        <v>0.70974742345181696</v>
      </c>
      <c r="E762" s="19">
        <v>0.59631953442154895</v>
      </c>
    </row>
    <row r="763" spans="1:5">
      <c r="A763" s="28">
        <v>2552.6999999999998</v>
      </c>
      <c r="B763" s="27">
        <v>8.8262179230755106E-2</v>
      </c>
      <c r="C763" s="18">
        <v>0.38260109520102298</v>
      </c>
      <c r="D763" s="19">
        <v>0.59449009474121595</v>
      </c>
      <c r="E763" s="19">
        <v>0.62356251283802699</v>
      </c>
    </row>
    <row r="764" spans="1:5">
      <c r="A764" s="28">
        <v>2556.0500000000002</v>
      </c>
      <c r="B764" s="27">
        <v>0.13821705728421399</v>
      </c>
      <c r="C764" s="18">
        <v>0.38761597749476501</v>
      </c>
      <c r="D764" s="19">
        <v>0.37280962909963999</v>
      </c>
      <c r="E764" s="19">
        <v>0.61120758531061103</v>
      </c>
    </row>
    <row r="765" spans="1:5">
      <c r="A765" s="28">
        <v>2559.4</v>
      </c>
      <c r="B765" s="27">
        <v>0</v>
      </c>
      <c r="C765" s="18">
        <v>0.37225426452053501</v>
      </c>
      <c r="D765" s="19">
        <v>0</v>
      </c>
      <c r="E765" s="19">
        <v>0</v>
      </c>
    </row>
    <row r="766" spans="1:5">
      <c r="A766" s="28">
        <v>2562.75</v>
      </c>
      <c r="B766" s="27">
        <v>0</v>
      </c>
      <c r="C766" s="18">
        <v>0.646003725758727</v>
      </c>
      <c r="D766" s="19">
        <v>0.27326704329551199</v>
      </c>
      <c r="E766" s="19">
        <v>0.40452776160547199</v>
      </c>
    </row>
    <row r="767" spans="1:5">
      <c r="A767" s="28">
        <v>2566.1</v>
      </c>
      <c r="B767" s="27">
        <v>0</v>
      </c>
      <c r="C767" s="18">
        <v>0.80102280055033304</v>
      </c>
      <c r="D767" s="19">
        <v>0.50784388967719596</v>
      </c>
      <c r="E767" s="19">
        <v>0.77286974768723804</v>
      </c>
    </row>
    <row r="768" spans="1:5">
      <c r="A768" s="28">
        <v>2569.4499999999998</v>
      </c>
      <c r="B768" s="27">
        <v>0</v>
      </c>
      <c r="C768" s="18">
        <v>0.78611624214994202</v>
      </c>
      <c r="D768" s="19">
        <v>0.52866922979474795</v>
      </c>
      <c r="E768" s="19">
        <v>0.81666478405956999</v>
      </c>
    </row>
    <row r="769" spans="1:5">
      <c r="A769" s="28">
        <v>2572.8000000000002</v>
      </c>
      <c r="B769" s="27">
        <v>0</v>
      </c>
      <c r="C769" s="18">
        <v>0.56148613328771602</v>
      </c>
      <c r="D769" s="19">
        <v>0.60713602134450095</v>
      </c>
      <c r="E769" s="19">
        <v>0.497920813572437</v>
      </c>
    </row>
    <row r="770" spans="1:5">
      <c r="A770" s="28">
        <v>2576.15</v>
      </c>
      <c r="B770" s="27">
        <v>0</v>
      </c>
      <c r="C770" s="18">
        <v>0.57985294914182495</v>
      </c>
      <c r="D770" s="19">
        <v>0.56675725404308697</v>
      </c>
      <c r="E770" s="19">
        <v>0.72854509755400598</v>
      </c>
    </row>
    <row r="771" spans="1:5">
      <c r="A771" s="28">
        <v>2579.5</v>
      </c>
      <c r="B771" s="27">
        <v>0</v>
      </c>
      <c r="C771" s="18">
        <v>0.518650021492708</v>
      </c>
      <c r="D771" s="19">
        <v>0.52117136320972601</v>
      </c>
      <c r="E771" s="19">
        <v>0.78583470166928504</v>
      </c>
    </row>
    <row r="772" spans="1:5">
      <c r="A772" s="28">
        <v>2582.85</v>
      </c>
      <c r="B772" s="27">
        <v>0</v>
      </c>
      <c r="C772" s="18">
        <v>0.454569821714574</v>
      </c>
      <c r="D772" s="19">
        <v>0.426937151067946</v>
      </c>
      <c r="E772" s="19">
        <v>0.84894369449381302</v>
      </c>
    </row>
    <row r="773" spans="1:5">
      <c r="A773" s="28">
        <v>2586.1999999999998</v>
      </c>
      <c r="B773" s="27">
        <v>0</v>
      </c>
      <c r="C773" s="18">
        <v>0.44694287629816598</v>
      </c>
      <c r="D773" s="19">
        <v>0.57590653675213199</v>
      </c>
      <c r="E773" s="19">
        <v>0.482247688761826</v>
      </c>
    </row>
    <row r="774" spans="1:5">
      <c r="A774" s="28">
        <v>2589.5500000000002</v>
      </c>
      <c r="B774" s="27">
        <v>0</v>
      </c>
      <c r="C774" s="18">
        <v>0.35659047228063501</v>
      </c>
      <c r="D774" s="19">
        <v>0.53612176201652195</v>
      </c>
      <c r="E774" s="19">
        <v>0.37322581307771802</v>
      </c>
    </row>
    <row r="775" spans="1:5">
      <c r="A775" s="28">
        <v>2592.9</v>
      </c>
      <c r="B775" s="27">
        <v>0</v>
      </c>
      <c r="C775" s="18">
        <v>0.33380809294847902</v>
      </c>
      <c r="D775" s="19">
        <v>0.457087660596317</v>
      </c>
      <c r="E775" s="19">
        <v>0.43873572277564399</v>
      </c>
    </row>
    <row r="776" spans="1:5">
      <c r="A776" s="28">
        <v>2596.25</v>
      </c>
      <c r="B776" s="27">
        <v>0</v>
      </c>
      <c r="C776" s="18">
        <v>0.36385909148339901</v>
      </c>
      <c r="D776" s="19">
        <v>0.32256712958244199</v>
      </c>
      <c r="E776" s="19">
        <v>0.62295405775580504</v>
      </c>
    </row>
    <row r="777" spans="1:5">
      <c r="A777" s="28">
        <v>2599.6</v>
      </c>
      <c r="B777" s="27">
        <v>0</v>
      </c>
      <c r="C777" s="18">
        <v>0.38754528209630201</v>
      </c>
      <c r="D777" s="19">
        <v>0.47412234097385503</v>
      </c>
      <c r="E777" s="19">
        <v>0.58988195132166499</v>
      </c>
    </row>
    <row r="778" spans="1:5">
      <c r="A778" s="28">
        <v>2602.9499999999998</v>
      </c>
      <c r="B778" s="27">
        <v>0</v>
      </c>
      <c r="C778" s="18">
        <v>0.40870034328248001</v>
      </c>
      <c r="D778" s="19">
        <v>0.56311055981426095</v>
      </c>
      <c r="E778" s="19">
        <v>0.50813906124098995</v>
      </c>
    </row>
    <row r="779" spans="1:5">
      <c r="A779" s="28">
        <v>2606.3000000000002</v>
      </c>
      <c r="B779" s="27">
        <v>0</v>
      </c>
      <c r="C779" s="18">
        <v>0.43847922085643998</v>
      </c>
      <c r="D779" s="19">
        <v>0.54690633634938102</v>
      </c>
      <c r="E779" s="19">
        <v>0.51138345518494699</v>
      </c>
    </row>
    <row r="780" spans="1:5">
      <c r="A780" s="28">
        <v>2609.65</v>
      </c>
      <c r="B780" s="27">
        <v>0</v>
      </c>
      <c r="C780" s="18">
        <v>0.46906475715277302</v>
      </c>
      <c r="D780" s="19">
        <v>0.48992378343578502</v>
      </c>
      <c r="E780" s="19">
        <v>0.53886327651229504</v>
      </c>
    </row>
    <row r="781" spans="1:5">
      <c r="A781" s="28">
        <v>2613</v>
      </c>
      <c r="B781" s="27">
        <v>0</v>
      </c>
      <c r="C781" s="18">
        <v>0.49787265592572999</v>
      </c>
      <c r="D781" s="19">
        <v>0.38797283816356198</v>
      </c>
      <c r="E781" s="19">
        <v>0.51061840100415201</v>
      </c>
    </row>
    <row r="782" spans="1:5">
      <c r="A782" s="28">
        <v>2616.35</v>
      </c>
      <c r="B782" s="27">
        <v>0</v>
      </c>
      <c r="C782" s="18">
        <v>0.56441364030039998</v>
      </c>
      <c r="D782" s="19">
        <v>0.42851683062454599</v>
      </c>
      <c r="E782" s="19">
        <v>1.19066069031343</v>
      </c>
    </row>
    <row r="783" spans="1:5">
      <c r="A783" s="28">
        <v>2619.6999999999998</v>
      </c>
      <c r="B783" s="27">
        <v>0</v>
      </c>
      <c r="C783" s="18">
        <v>0.54342741541515005</v>
      </c>
      <c r="D783" s="19">
        <v>0.469281742274547</v>
      </c>
      <c r="E783" s="19">
        <v>1.4742471559220001</v>
      </c>
    </row>
    <row r="784" spans="1:5">
      <c r="A784" s="28">
        <v>2623.05</v>
      </c>
      <c r="B784" s="27">
        <v>0</v>
      </c>
      <c r="C784" s="18">
        <v>0.27321792823215701</v>
      </c>
      <c r="D784" s="19">
        <v>0</v>
      </c>
      <c r="E784" s="19">
        <v>1.4502081634536601</v>
      </c>
    </row>
    <row r="785" spans="1:5">
      <c r="A785" s="28">
        <v>2626.4</v>
      </c>
      <c r="B785" s="27">
        <v>0</v>
      </c>
      <c r="C785" s="18">
        <v>0.21173537307263299</v>
      </c>
      <c r="D785" s="19">
        <v>0</v>
      </c>
      <c r="E785" s="19">
        <v>1.4045302652962199</v>
      </c>
    </row>
    <row r="786" spans="1:5">
      <c r="A786" s="28">
        <v>2629.75</v>
      </c>
      <c r="B786" s="27">
        <v>0</v>
      </c>
      <c r="C786" s="18">
        <v>0.215809014113482</v>
      </c>
      <c r="D786" s="19">
        <v>0.17272768584204401</v>
      </c>
      <c r="E786" s="19">
        <v>1.5211412421792001</v>
      </c>
    </row>
    <row r="787" spans="1:5">
      <c r="A787" s="28">
        <v>2633.1</v>
      </c>
      <c r="B787" s="27">
        <v>5.3128185292584701E-2</v>
      </c>
      <c r="C787" s="18">
        <v>0.239362508573083</v>
      </c>
      <c r="D787" s="19">
        <v>0.40792831311037397</v>
      </c>
      <c r="E787" s="19">
        <v>1.54228200684614</v>
      </c>
    </row>
    <row r="788" spans="1:5">
      <c r="A788" s="28">
        <v>2636.45</v>
      </c>
      <c r="B788" s="27">
        <v>7.9719105103209301E-2</v>
      </c>
      <c r="C788" s="18">
        <v>0.22636447674985399</v>
      </c>
      <c r="D788" s="19">
        <v>0.53272921038279397</v>
      </c>
      <c r="E788" s="19">
        <v>0.49734423557173901</v>
      </c>
    </row>
    <row r="789" spans="1:5">
      <c r="A789" s="28">
        <v>2639.8</v>
      </c>
      <c r="B789" s="27">
        <v>0</v>
      </c>
      <c r="C789" s="18">
        <v>0.19504864663916499</v>
      </c>
      <c r="D789" s="19">
        <v>0.42196180980120102</v>
      </c>
      <c r="E789" s="19">
        <v>0.49734423557173901</v>
      </c>
    </row>
    <row r="790" spans="1:5">
      <c r="A790" s="28">
        <v>2643.15</v>
      </c>
      <c r="B790" s="27">
        <v>0</v>
      </c>
      <c r="C790" s="18">
        <v>0.22619443086096899</v>
      </c>
      <c r="D790" s="19">
        <v>0.329386206708907</v>
      </c>
      <c r="E790" s="19">
        <v>0.49702062481577702</v>
      </c>
    </row>
    <row r="791" spans="1:5">
      <c r="A791" s="28">
        <v>2646.5</v>
      </c>
      <c r="B791" s="27">
        <v>0</v>
      </c>
      <c r="C791" s="18">
        <v>0.20187431494385699</v>
      </c>
      <c r="D791" s="19">
        <v>0.58043415845371504</v>
      </c>
      <c r="E791" s="19">
        <v>0.40119779177912601</v>
      </c>
    </row>
    <row r="792" spans="1:5">
      <c r="A792" s="28">
        <v>2649.85</v>
      </c>
      <c r="B792" s="27">
        <v>0</v>
      </c>
      <c r="C792" s="18">
        <v>0.17278272485325</v>
      </c>
      <c r="D792" s="19">
        <v>0.50739469395918302</v>
      </c>
      <c r="E792" s="19">
        <v>9.4033322769178598E-2</v>
      </c>
    </row>
    <row r="793" spans="1:5">
      <c r="A793" s="28">
        <v>2653.2</v>
      </c>
      <c r="B793" s="27">
        <v>0</v>
      </c>
      <c r="C793" s="18">
        <v>9.8205160100329994E-2</v>
      </c>
      <c r="D793" s="19">
        <v>0.56375032260305602</v>
      </c>
      <c r="E793" s="19">
        <v>0.148344779702555</v>
      </c>
    </row>
    <row r="794" spans="1:5">
      <c r="A794" s="28">
        <v>2656.55</v>
      </c>
      <c r="B794" s="27">
        <v>0</v>
      </c>
      <c r="C794" s="18">
        <v>0.112117124956509</v>
      </c>
      <c r="D794" s="19">
        <v>0.59936174930664399</v>
      </c>
      <c r="E794" s="19">
        <v>0.58062992833146398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species abundances_original</vt:lpstr>
      <vt:lpstr>nutrients_original</vt:lpstr>
      <vt:lpstr>transformed_data_Nature2008</vt:lpstr>
      <vt:lpstr>transformed_data_EcologyLetters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</dc:creator>
  <cp:lastModifiedBy>Jasper</cp:lastModifiedBy>
  <dcterms:created xsi:type="dcterms:W3CDTF">2007-08-16T10:08:45Z</dcterms:created>
  <dcterms:modified xsi:type="dcterms:W3CDTF">2013-08-23T13:57:31Z</dcterms:modified>
</cp:coreProperties>
</file>